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44672.416674699074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44651.958333333336</v>
      </c>
    </row>
    <row r="10">
      <c r="A10" t="inlineStr">
        <is>
          <t>End Time:</t>
        </is>
      </c>
      <c r="B10" s="1" t="n">
        <v>44672.416674699074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WI220410180</t>
        </is>
      </c>
      <c r="B2" t="inlineStr">
        <is>
          <t>DATA_VALIDATION</t>
        </is>
      </c>
      <c r="C2" t="inlineStr">
        <is>
          <t>201330006289</t>
        </is>
      </c>
      <c r="D2" t="inlineStr">
        <is>
          <t>Folder</t>
        </is>
      </c>
      <c r="E2" s="2">
        <f>HYPERLINK("capsilon://?command=openfolder&amp;siteaddress=FAM.docvelocity-na8.net&amp;folderid=FX38742493-7DC7-4EDB-CF88-1D4110726747","FX22041264")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MI2204100226</t>
        </is>
      </c>
      <c r="J2" t="n">
        <v>168.0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44656.582719907405</v>
      </c>
      <c r="P2" s="1" t="n">
        <v>44656.589108796295</v>
      </c>
      <c r="Q2" t="n">
        <v>368.0</v>
      </c>
      <c r="R2" t="n">
        <v>184.0</v>
      </c>
      <c r="S2" t="b">
        <v>0</v>
      </c>
      <c r="T2" t="inlineStr">
        <is>
          <t>N/A</t>
        </is>
      </c>
      <c r="U2" t="b">
        <v>0</v>
      </c>
      <c r="V2" t="inlineStr">
        <is>
          <t>Suraj Toradmal</t>
        </is>
      </c>
      <c r="W2" s="1" t="n">
        <v>44656.589108796295</v>
      </c>
      <c r="X2" t="n">
        <v>125.0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168.0</v>
      </c>
      <c r="AE2" t="n">
        <v>163.0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WI220410213</t>
        </is>
      </c>
      <c r="B3" t="inlineStr">
        <is>
          <t>DATA_VALIDATION</t>
        </is>
      </c>
      <c r="C3" t="inlineStr">
        <is>
          <t>201330006127</t>
        </is>
      </c>
      <c r="D3" t="inlineStr">
        <is>
          <t>Folder</t>
        </is>
      </c>
      <c r="E3" s="2">
        <f>HYPERLINK("capsilon://?command=openfolder&amp;siteaddress=FAM.docvelocity-na8.net&amp;folderid=FX8485A133-C3E4-E5A8-DC15-013622C26A60","FX220313067")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MI2204100579</t>
        </is>
      </c>
      <c r="J3" t="n">
        <v>139.0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44656.586493055554</v>
      </c>
      <c r="P3" s="1" t="n">
        <v>44656.59039351852</v>
      </c>
      <c r="Q3" t="n">
        <v>217.0</v>
      </c>
      <c r="R3" t="n">
        <v>120.0</v>
      </c>
      <c r="S3" t="b">
        <v>0</v>
      </c>
      <c r="T3" t="inlineStr">
        <is>
          <t>N/A</t>
        </is>
      </c>
      <c r="U3" t="b">
        <v>0</v>
      </c>
      <c r="V3" t="inlineStr">
        <is>
          <t>Suraj Toradmal</t>
        </is>
      </c>
      <c r="W3" s="1" t="n">
        <v>44656.59039351852</v>
      </c>
      <c r="X3" t="n">
        <v>85.0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139.0</v>
      </c>
      <c r="AE3" t="n">
        <v>127.0</v>
      </c>
      <c r="AF3" t="n">
        <v>0.0</v>
      </c>
      <c r="AG3" t="n">
        <v>4.0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WI220410242</t>
        </is>
      </c>
      <c r="B4" t="inlineStr">
        <is>
          <t>DATA_VALIDATION</t>
        </is>
      </c>
      <c r="C4" t="inlineStr">
        <is>
          <t>201130013588</t>
        </is>
      </c>
      <c r="D4" t="inlineStr">
        <is>
          <t>Folder</t>
        </is>
      </c>
      <c r="E4" s="2">
        <f>HYPERLINK("capsilon://?command=openfolder&amp;siteaddress=FAM.docvelocity-na8.net&amp;folderid=FX74AC5BE2-3EEB-ABA2-2DD3-D655E928354E","FX220313790")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MI2204100832</t>
        </is>
      </c>
      <c r="J4" t="n">
        <v>130.0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44656.58887731482</v>
      </c>
      <c r="P4" s="1" t="n">
        <v>44656.59128472222</v>
      </c>
      <c r="Q4" t="n">
        <v>115.0</v>
      </c>
      <c r="R4" t="n">
        <v>93.0</v>
      </c>
      <c r="S4" t="b">
        <v>0</v>
      </c>
      <c r="T4" t="inlineStr">
        <is>
          <t>N/A</t>
        </is>
      </c>
      <c r="U4" t="b">
        <v>0</v>
      </c>
      <c r="V4" t="inlineStr">
        <is>
          <t>Suraj Toradmal</t>
        </is>
      </c>
      <c r="W4" s="1" t="n">
        <v>44656.59128472222</v>
      </c>
      <c r="X4" t="n">
        <v>67.0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130.0</v>
      </c>
      <c r="AE4" t="n">
        <v>125.0</v>
      </c>
      <c r="AF4" t="n">
        <v>0.0</v>
      </c>
      <c r="AG4" t="n">
        <v>2.0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WI220410243</t>
        </is>
      </c>
      <c r="B5" t="inlineStr">
        <is>
          <t>DATA_VALIDATION</t>
        </is>
      </c>
      <c r="C5" t="inlineStr">
        <is>
          <t>201330006201</t>
        </is>
      </c>
      <c r="D5" t="inlineStr">
        <is>
          <t>Folder</t>
        </is>
      </c>
      <c r="E5" s="2">
        <f>HYPERLINK("capsilon://?command=openfolder&amp;siteaddress=FAM.docvelocity-na8.net&amp;folderid=FX8574FC59-3F0F-3C6E-723F-B5C2F3232736","FX220313677")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MI220496712</t>
        </is>
      </c>
      <c r="J5" t="n">
        <v>657.0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44656.588912037034</v>
      </c>
      <c r="P5" s="1" t="n">
        <v>44656.77453703704</v>
      </c>
      <c r="Q5" t="n">
        <v>1746.0</v>
      </c>
      <c r="R5" t="n">
        <v>14292.0</v>
      </c>
      <c r="S5" t="b">
        <v>0</v>
      </c>
      <c r="T5" t="inlineStr">
        <is>
          <t>N/A</t>
        </is>
      </c>
      <c r="U5" t="b">
        <v>1</v>
      </c>
      <c r="V5" t="inlineStr">
        <is>
          <t>Pratik Bhandwalkar</t>
        </is>
      </c>
      <c r="W5" s="1" t="n">
        <v>44656.7205787037</v>
      </c>
      <c r="X5" t="n">
        <v>11312.0</v>
      </c>
      <c r="Y5" t="n">
        <v>608.0</v>
      </c>
      <c r="Z5" t="n">
        <v>0.0</v>
      </c>
      <c r="AA5" t="n">
        <v>608.0</v>
      </c>
      <c r="AB5" t="n">
        <v>0.0</v>
      </c>
      <c r="AC5" t="n">
        <v>217.0</v>
      </c>
      <c r="AD5" t="n">
        <v>49.0</v>
      </c>
      <c r="AE5" t="n">
        <v>0.0</v>
      </c>
      <c r="AF5" t="n">
        <v>0.0</v>
      </c>
      <c r="AG5" t="n">
        <v>0.0</v>
      </c>
      <c r="AH5" t="inlineStr">
        <is>
          <t>Mohini Shinde</t>
        </is>
      </c>
      <c r="AI5" s="1" t="n">
        <v>44656.77453703704</v>
      </c>
      <c r="AJ5" t="n">
        <v>852.0</v>
      </c>
      <c r="AK5" t="n">
        <v>49.0</v>
      </c>
      <c r="AL5" t="n">
        <v>0.0</v>
      </c>
      <c r="AM5" t="n">
        <v>49.0</v>
      </c>
      <c r="AN5" t="n">
        <v>0.0</v>
      </c>
      <c r="AO5" t="n">
        <v>1.0</v>
      </c>
      <c r="AP5" t="n">
        <v>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WI220410245</t>
        </is>
      </c>
      <c r="B6" t="inlineStr">
        <is>
          <t>DATA_VALIDATION</t>
        </is>
      </c>
      <c r="C6" t="inlineStr">
        <is>
          <t>201130013588</t>
        </is>
      </c>
      <c r="D6" t="inlineStr">
        <is>
          <t>Folder</t>
        </is>
      </c>
      <c r="E6" s="2">
        <f>HYPERLINK("capsilon://?command=openfolder&amp;siteaddress=FAM.docvelocity-na8.net&amp;folderid=FX74AC5BE2-3EEB-ABA2-2DD3-D655E928354E","FX220313790")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MI2204100843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44656.58914351852</v>
      </c>
      <c r="P6" s="1" t="n">
        <v>44656.679247685184</v>
      </c>
      <c r="Q6" t="n">
        <v>7663.0</v>
      </c>
      <c r="R6" t="n">
        <v>122.0</v>
      </c>
      <c r="S6" t="b">
        <v>0</v>
      </c>
      <c r="T6" t="inlineStr">
        <is>
          <t>N/A</t>
        </is>
      </c>
      <c r="U6" t="b">
        <v>0</v>
      </c>
      <c r="V6" t="inlineStr">
        <is>
          <t>Suraj Toradmal</t>
        </is>
      </c>
      <c r="W6" s="1" t="n">
        <v>44656.59233796296</v>
      </c>
      <c r="X6" t="n">
        <v>83.0</v>
      </c>
      <c r="Y6" t="n">
        <v>21.0</v>
      </c>
      <c r="Z6" t="n">
        <v>0.0</v>
      </c>
      <c r="AA6" t="n">
        <v>21.0</v>
      </c>
      <c r="AB6" t="n">
        <v>0.0</v>
      </c>
      <c r="AC6" t="n">
        <v>1.0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Vikash Suryakanth Parmar</t>
        </is>
      </c>
      <c r="AI6" s="1" t="n">
        <v>44656.679247685184</v>
      </c>
      <c r="AJ6" t="n">
        <v>39.0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WI220410246</t>
        </is>
      </c>
      <c r="B7" t="inlineStr">
        <is>
          <t>DATA_VALIDATION</t>
        </is>
      </c>
      <c r="C7" t="inlineStr">
        <is>
          <t>201130013588</t>
        </is>
      </c>
      <c r="D7" t="inlineStr">
        <is>
          <t>Folder</t>
        </is>
      </c>
      <c r="E7" s="2">
        <f>HYPERLINK("capsilon://?command=openfolder&amp;siteaddress=FAM.docvelocity-na8.net&amp;folderid=FX74AC5BE2-3EEB-ABA2-2DD3-D655E928354E","FX220313790")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MI2204100871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44656.58923611111</v>
      </c>
      <c r="P7" s="1" t="n">
        <v>44656.67967592592</v>
      </c>
      <c r="Q7" t="n">
        <v>7730.0</v>
      </c>
      <c r="R7" t="n">
        <v>84.0</v>
      </c>
      <c r="S7" t="b">
        <v>0</v>
      </c>
      <c r="T7" t="inlineStr">
        <is>
          <t>N/A</t>
        </is>
      </c>
      <c r="U7" t="b">
        <v>0</v>
      </c>
      <c r="V7" t="inlineStr">
        <is>
          <t>Suraj Toradmal</t>
        </is>
      </c>
      <c r="W7" s="1" t="n">
        <v>44656.59443287037</v>
      </c>
      <c r="X7" t="n">
        <v>48.0</v>
      </c>
      <c r="Y7" t="n">
        <v>21.0</v>
      </c>
      <c r="Z7" t="n">
        <v>0.0</v>
      </c>
      <c r="AA7" t="n">
        <v>21.0</v>
      </c>
      <c r="AB7" t="n">
        <v>0.0</v>
      </c>
      <c r="AC7" t="n">
        <v>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Vikash Suryakanth Parmar</t>
        </is>
      </c>
      <c r="AI7" s="1" t="n">
        <v>44656.67967592592</v>
      </c>
      <c r="AJ7" t="n">
        <v>36.0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WI220410249</t>
        </is>
      </c>
      <c r="B8" t="inlineStr">
        <is>
          <t>DATA_VALIDATION</t>
        </is>
      </c>
      <c r="C8" t="inlineStr">
        <is>
          <t>201130013588</t>
        </is>
      </c>
      <c r="D8" t="inlineStr">
        <is>
          <t>Folder</t>
        </is>
      </c>
      <c r="E8" s="2">
        <f>HYPERLINK("capsilon://?command=openfolder&amp;siteaddress=FAM.docvelocity-na8.net&amp;folderid=FX74AC5BE2-3EEB-ABA2-2DD3-D655E928354E","FX220313790")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MI2204100892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44656.58943287037</v>
      </c>
      <c r="P8" s="1" t="n">
        <v>44656.68042824074</v>
      </c>
      <c r="Q8" t="n">
        <v>7748.0</v>
      </c>
      <c r="R8" t="n">
        <v>114.0</v>
      </c>
      <c r="S8" t="b">
        <v>0</v>
      </c>
      <c r="T8" t="inlineStr">
        <is>
          <t>N/A</t>
        </is>
      </c>
      <c r="U8" t="b">
        <v>0</v>
      </c>
      <c r="V8" t="inlineStr">
        <is>
          <t>Suraj Toradmal</t>
        </is>
      </c>
      <c r="W8" s="1" t="n">
        <v>44656.59502314815</v>
      </c>
      <c r="X8" t="n">
        <v>50.0</v>
      </c>
      <c r="Y8" t="n">
        <v>21.0</v>
      </c>
      <c r="Z8" t="n">
        <v>0.0</v>
      </c>
      <c r="AA8" t="n">
        <v>21.0</v>
      </c>
      <c r="AB8" t="n">
        <v>0.0</v>
      </c>
      <c r="AC8" t="n">
        <v>1.0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Vikash Suryakanth Parmar</t>
        </is>
      </c>
      <c r="AI8" s="1" t="n">
        <v>44656.68042824074</v>
      </c>
      <c r="AJ8" t="n">
        <v>64.0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WI220410255</t>
        </is>
      </c>
      <c r="B9" t="inlineStr">
        <is>
          <t>DATA_VALIDATION</t>
        </is>
      </c>
      <c r="C9" t="inlineStr">
        <is>
          <t>201330006289</t>
        </is>
      </c>
      <c r="D9" t="inlineStr">
        <is>
          <t>Folder</t>
        </is>
      </c>
      <c r="E9" s="2">
        <f>HYPERLINK("capsilon://?command=openfolder&amp;siteaddress=FAM.docvelocity-na8.net&amp;folderid=FX38742493-7DC7-4EDB-CF88-1D4110726747","FX22041264")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MI2204100226</t>
        </is>
      </c>
      <c r="J9" t="n">
        <v>192.0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44656.58971064815</v>
      </c>
      <c r="P9" s="1" t="n">
        <v>44656.64078703704</v>
      </c>
      <c r="Q9" t="n">
        <v>3251.0</v>
      </c>
      <c r="R9" t="n">
        <v>1162.0</v>
      </c>
      <c r="S9" t="b">
        <v>0</v>
      </c>
      <c r="T9" t="inlineStr">
        <is>
          <t>N/A</t>
        </is>
      </c>
      <c r="U9" t="b">
        <v>1</v>
      </c>
      <c r="V9" t="inlineStr">
        <is>
          <t>Ganesh Bavdiwale</t>
        </is>
      </c>
      <c r="W9" s="1" t="n">
        <v>44656.6112037037</v>
      </c>
      <c r="X9" t="n">
        <v>417.0</v>
      </c>
      <c r="Y9" t="n">
        <v>182.0</v>
      </c>
      <c r="Z9" t="n">
        <v>0.0</v>
      </c>
      <c r="AA9" t="n">
        <v>182.0</v>
      </c>
      <c r="AB9" t="n">
        <v>0.0</v>
      </c>
      <c r="AC9" t="n">
        <v>6.0</v>
      </c>
      <c r="AD9" t="n">
        <v>10.0</v>
      </c>
      <c r="AE9" t="n">
        <v>0.0</v>
      </c>
      <c r="AF9" t="n">
        <v>0.0</v>
      </c>
      <c r="AG9" t="n">
        <v>0.0</v>
      </c>
      <c r="AH9" t="inlineStr">
        <is>
          <t>Mohini Shinde</t>
        </is>
      </c>
      <c r="AI9" s="1" t="n">
        <v>44656.64078703704</v>
      </c>
      <c r="AJ9" t="n">
        <v>725.0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9.0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WI220410258</t>
        </is>
      </c>
      <c r="B10" t="inlineStr">
        <is>
          <t>DATA_VALIDATION</t>
        </is>
      </c>
      <c r="C10" t="inlineStr">
        <is>
          <t>201130013588</t>
        </is>
      </c>
      <c r="D10" t="inlineStr">
        <is>
          <t>Folder</t>
        </is>
      </c>
      <c r="E10" s="2">
        <f>HYPERLINK("capsilon://?command=openfolder&amp;siteaddress=FAM.docvelocity-na8.net&amp;folderid=FX74AC5BE2-3EEB-ABA2-2DD3-D655E928354E","FX220313790")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MI2204100998</t>
        </is>
      </c>
      <c r="J10" t="n">
        <v>110.0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44656.59005787037</v>
      </c>
      <c r="P10" s="1" t="n">
        <v>44656.59619212963</v>
      </c>
      <c r="Q10" t="n">
        <v>430.0</v>
      </c>
      <c r="R10" t="n">
        <v>100.0</v>
      </c>
      <c r="S10" t="b">
        <v>0</v>
      </c>
      <c r="T10" t="inlineStr">
        <is>
          <t>N/A</t>
        </is>
      </c>
      <c r="U10" t="b">
        <v>0</v>
      </c>
      <c r="V10" t="inlineStr">
        <is>
          <t>Suraj Toradmal</t>
        </is>
      </c>
      <c r="W10" s="1" t="n">
        <v>44656.59619212963</v>
      </c>
      <c r="X10" t="n">
        <v>100.0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110.0</v>
      </c>
      <c r="AE10" t="n">
        <v>105.0</v>
      </c>
      <c r="AF10" t="n">
        <v>0.0</v>
      </c>
      <c r="AG10" t="n">
        <v>2.0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WI220410267</t>
        </is>
      </c>
      <c r="B11" t="inlineStr">
        <is>
          <t>DATA_VALIDATION</t>
        </is>
      </c>
      <c r="C11" t="inlineStr">
        <is>
          <t>201130013588</t>
        </is>
      </c>
      <c r="D11" t="inlineStr">
        <is>
          <t>Folder</t>
        </is>
      </c>
      <c r="E11" s="2">
        <f>HYPERLINK("capsilon://?command=openfolder&amp;siteaddress=FAM.docvelocity-na8.net&amp;folderid=FX74AC5BE2-3EEB-ABA2-2DD3-D655E928354E","FX220313790")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MI2204101088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44656.59086805556</v>
      </c>
      <c r="P11" s="1" t="n">
        <v>44656.68084490741</v>
      </c>
      <c r="Q11" t="n">
        <v>7667.0</v>
      </c>
      <c r="R11" t="n">
        <v>107.0</v>
      </c>
      <c r="S11" t="b">
        <v>0</v>
      </c>
      <c r="T11" t="inlineStr">
        <is>
          <t>N/A</t>
        </is>
      </c>
      <c r="U11" t="b">
        <v>0</v>
      </c>
      <c r="V11" t="inlineStr">
        <is>
          <t>Suraj Toradmal</t>
        </is>
      </c>
      <c r="W11" s="1" t="n">
        <v>44656.597025462965</v>
      </c>
      <c r="X11" t="n">
        <v>72.0</v>
      </c>
      <c r="Y11" t="n">
        <v>21.0</v>
      </c>
      <c r="Z11" t="n">
        <v>0.0</v>
      </c>
      <c r="AA11" t="n">
        <v>21.0</v>
      </c>
      <c r="AB11" t="n">
        <v>0.0</v>
      </c>
      <c r="AC11" t="n">
        <v>1.0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Vikash Suryakanth Parmar</t>
        </is>
      </c>
      <c r="AI11" s="1" t="n">
        <v>44656.68084490741</v>
      </c>
      <c r="AJ11" t="n">
        <v>35.0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WI220410271</t>
        </is>
      </c>
      <c r="B12" t="inlineStr">
        <is>
          <t>DATA_VALIDATION</t>
        </is>
      </c>
      <c r="C12" t="inlineStr">
        <is>
          <t>201330006127</t>
        </is>
      </c>
      <c r="D12" t="inlineStr">
        <is>
          <t>Folder</t>
        </is>
      </c>
      <c r="E12" s="2">
        <f>HYPERLINK("capsilon://?command=openfolder&amp;siteaddress=FAM.docvelocity-na8.net&amp;folderid=FX8485A133-C3E4-E5A8-DC15-013622C26A60","FX220313067")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MI2204100579</t>
        </is>
      </c>
      <c r="J12" t="n">
        <v>187.0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44656.59116898148</v>
      </c>
      <c r="P12" s="1" t="n">
        <v>44656.755949074075</v>
      </c>
      <c r="Q12" t="n">
        <v>9266.0</v>
      </c>
      <c r="R12" t="n">
        <v>4971.0</v>
      </c>
      <c r="S12" t="b">
        <v>0</v>
      </c>
      <c r="T12" t="inlineStr">
        <is>
          <t>N/A</t>
        </is>
      </c>
      <c r="U12" t="b">
        <v>1</v>
      </c>
      <c r="V12" t="inlineStr">
        <is>
          <t>Sagar Belhekar</t>
        </is>
      </c>
      <c r="W12" s="1" t="n">
        <v>44656.699791666666</v>
      </c>
      <c r="X12" t="n">
        <v>1289.0</v>
      </c>
      <c r="Y12" t="n">
        <v>87.0</v>
      </c>
      <c r="Z12" t="n">
        <v>0.0</v>
      </c>
      <c r="AA12" t="n">
        <v>87.0</v>
      </c>
      <c r="AB12" t="n">
        <v>96.0</v>
      </c>
      <c r="AC12" t="n">
        <v>5.0</v>
      </c>
      <c r="AD12" t="n">
        <v>100.0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44656.755949074075</v>
      </c>
      <c r="AJ12" t="n">
        <v>421.0</v>
      </c>
      <c r="AK12" t="n">
        <v>0.0</v>
      </c>
      <c r="AL12" t="n">
        <v>0.0</v>
      </c>
      <c r="AM12" t="n">
        <v>0.0</v>
      </c>
      <c r="AN12" t="n">
        <v>96.0</v>
      </c>
      <c r="AO12" t="n">
        <v>0.0</v>
      </c>
      <c r="AP12" t="n">
        <v>100.0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WI220410276</t>
        </is>
      </c>
      <c r="B13" t="inlineStr">
        <is>
          <t>DATA_VALIDATION</t>
        </is>
      </c>
      <c r="C13" t="inlineStr">
        <is>
          <t>201130013588</t>
        </is>
      </c>
      <c r="D13" t="inlineStr">
        <is>
          <t>Folder</t>
        </is>
      </c>
      <c r="E13" s="2">
        <f>HYPERLINK("capsilon://?command=openfolder&amp;siteaddress=FAM.docvelocity-na8.net&amp;folderid=FX74AC5BE2-3EEB-ABA2-2DD3-D655E928354E","FX220313790")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MI2204100832</t>
        </is>
      </c>
      <c r="J13" t="n">
        <v>154.0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44656.591886574075</v>
      </c>
      <c r="P13" s="1" t="n">
        <v>44656.60126157408</v>
      </c>
      <c r="Q13" t="n">
        <v>97.0</v>
      </c>
      <c r="R13" t="n">
        <v>713.0</v>
      </c>
      <c r="S13" t="b">
        <v>0</v>
      </c>
      <c r="T13" t="inlineStr">
        <is>
          <t>N/A</t>
        </is>
      </c>
      <c r="U13" t="b">
        <v>1</v>
      </c>
      <c r="V13" t="inlineStr">
        <is>
          <t>Suraj Toradmal</t>
        </is>
      </c>
      <c r="W13" s="1" t="n">
        <v>44656.59386574074</v>
      </c>
      <c r="X13" t="n">
        <v>131.0</v>
      </c>
      <c r="Y13" t="n">
        <v>144.0</v>
      </c>
      <c r="Z13" t="n">
        <v>0.0</v>
      </c>
      <c r="AA13" t="n">
        <v>144.0</v>
      </c>
      <c r="AB13" t="n">
        <v>0.0</v>
      </c>
      <c r="AC13" t="n">
        <v>8.0</v>
      </c>
      <c r="AD13" t="n">
        <v>10.0</v>
      </c>
      <c r="AE13" t="n">
        <v>0.0</v>
      </c>
      <c r="AF13" t="n">
        <v>0.0</v>
      </c>
      <c r="AG13" t="n">
        <v>0.0</v>
      </c>
      <c r="AH13" t="inlineStr">
        <is>
          <t>Ketan Pathak</t>
        </is>
      </c>
      <c r="AI13" s="1" t="n">
        <v>44656.60126157408</v>
      </c>
      <c r="AJ13" t="n">
        <v>573.0</v>
      </c>
      <c r="AK13" t="n">
        <v>2.0</v>
      </c>
      <c r="AL13" t="n">
        <v>0.0</v>
      </c>
      <c r="AM13" t="n">
        <v>2.0</v>
      </c>
      <c r="AN13" t="n">
        <v>0.0</v>
      </c>
      <c r="AO13" t="n">
        <v>2.0</v>
      </c>
      <c r="AP13" t="n">
        <v>8.0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WI220410324</t>
        </is>
      </c>
      <c r="B14" t="inlineStr">
        <is>
          <t>DATA_VALIDATION</t>
        </is>
      </c>
      <c r="C14" t="inlineStr">
        <is>
          <t>201130013588</t>
        </is>
      </c>
      <c r="D14" t="inlineStr">
        <is>
          <t>Folder</t>
        </is>
      </c>
      <c r="E14" s="2">
        <f>HYPERLINK("capsilon://?command=openfolder&amp;siteaddress=FAM.docvelocity-na8.net&amp;folderid=FX74AC5BE2-3EEB-ABA2-2DD3-D655E928354E","FX220313790")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MI2204100998</t>
        </is>
      </c>
      <c r="J14" t="n">
        <v>134.0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44656.59678240741</v>
      </c>
      <c r="P14" s="1" t="n">
        <v>44656.66789351852</v>
      </c>
      <c r="Q14" t="n">
        <v>5555.0</v>
      </c>
      <c r="R14" t="n">
        <v>589.0</v>
      </c>
      <c r="S14" t="b">
        <v>0</v>
      </c>
      <c r="T14" t="inlineStr">
        <is>
          <t>N/A</t>
        </is>
      </c>
      <c r="U14" t="b">
        <v>1</v>
      </c>
      <c r="V14" t="inlineStr">
        <is>
          <t>Ganesh Bavdiwale</t>
        </is>
      </c>
      <c r="W14" s="1" t="n">
        <v>44656.61550925926</v>
      </c>
      <c r="X14" t="n">
        <v>371.0</v>
      </c>
      <c r="Y14" t="n">
        <v>124.0</v>
      </c>
      <c r="Z14" t="n">
        <v>0.0</v>
      </c>
      <c r="AA14" t="n">
        <v>124.0</v>
      </c>
      <c r="AB14" t="n">
        <v>0.0</v>
      </c>
      <c r="AC14" t="n">
        <v>8.0</v>
      </c>
      <c r="AD14" t="n">
        <v>10.0</v>
      </c>
      <c r="AE14" t="n">
        <v>0.0</v>
      </c>
      <c r="AF14" t="n">
        <v>0.0</v>
      </c>
      <c r="AG14" t="n">
        <v>0.0</v>
      </c>
      <c r="AH14" t="inlineStr">
        <is>
          <t>Vikash Suryakanth Parmar</t>
        </is>
      </c>
      <c r="AI14" s="1" t="n">
        <v>44656.66789351852</v>
      </c>
      <c r="AJ14" t="n">
        <v>200.0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WI220410445</t>
        </is>
      </c>
      <c r="B15" t="inlineStr">
        <is>
          <t>DATA_VALIDATION</t>
        </is>
      </c>
      <c r="C15" t="inlineStr">
        <is>
          <t>201340000778</t>
        </is>
      </c>
      <c r="D15" t="inlineStr">
        <is>
          <t>Folder</t>
        </is>
      </c>
      <c r="E15" s="2">
        <f>HYPERLINK("capsilon://?command=openfolder&amp;siteaddress=FAM.docvelocity-na8.net&amp;folderid=FX1BF79C2C-6E2E-DE58-2559-39FB1A6C0BCA","FX2204297")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MI2204102435</t>
        </is>
      </c>
      <c r="J15" t="n">
        <v>355.0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44656.60414351852</v>
      </c>
      <c r="P15" s="1" t="n">
        <v>44656.67340277778</v>
      </c>
      <c r="Q15" t="n">
        <v>5427.0</v>
      </c>
      <c r="R15" t="n">
        <v>557.0</v>
      </c>
      <c r="S15" t="b">
        <v>0</v>
      </c>
      <c r="T15" t="inlineStr">
        <is>
          <t>N/A</t>
        </is>
      </c>
      <c r="U15" t="b">
        <v>0</v>
      </c>
      <c r="V15" t="inlineStr">
        <is>
          <t>Suraj Toradmal</t>
        </is>
      </c>
      <c r="W15" s="1" t="n">
        <v>44656.67340277778</v>
      </c>
      <c r="X15" t="n">
        <v>285.0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355.0</v>
      </c>
      <c r="AE15" t="n">
        <v>331.0</v>
      </c>
      <c r="AF15" t="n">
        <v>0.0</v>
      </c>
      <c r="AG15" t="n">
        <v>14.0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WI220410623</t>
        </is>
      </c>
      <c r="B16" t="inlineStr">
        <is>
          <t>DATA_VALIDATION</t>
        </is>
      </c>
      <c r="C16" t="inlineStr">
        <is>
          <t>201300022692</t>
        </is>
      </c>
      <c r="D16" t="inlineStr">
        <is>
          <t>Folder</t>
        </is>
      </c>
      <c r="E16" s="2">
        <f>HYPERLINK("capsilon://?command=openfolder&amp;siteaddress=FAM.docvelocity-na8.net&amp;folderid=FXBDE4EA4B-BB6E-7F4C-DE78-B7F32B7A7F75","FX22041336")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MI2204103725</t>
        </is>
      </c>
      <c r="J16" t="n">
        <v>138.0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44656.6165625</v>
      </c>
      <c r="P16" s="1" t="n">
        <v>44656.69295138889</v>
      </c>
      <c r="Q16" t="n">
        <v>5912.0</v>
      </c>
      <c r="R16" t="n">
        <v>688.0</v>
      </c>
      <c r="S16" t="b">
        <v>0</v>
      </c>
      <c r="T16" t="inlineStr">
        <is>
          <t>N/A</t>
        </is>
      </c>
      <c r="U16" t="b">
        <v>0</v>
      </c>
      <c r="V16" t="inlineStr">
        <is>
          <t>Suraj Toradmal</t>
        </is>
      </c>
      <c r="W16" s="1" t="n">
        <v>44656.69295138889</v>
      </c>
      <c r="X16" t="n">
        <v>136.0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138.0</v>
      </c>
      <c r="AE16" t="n">
        <v>114.0</v>
      </c>
      <c r="AF16" t="n">
        <v>0.0</v>
      </c>
      <c r="AG16" t="n">
        <v>6.0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WI220410690</t>
        </is>
      </c>
      <c r="B17" t="inlineStr">
        <is>
          <t>DATA_VALIDATION</t>
        </is>
      </c>
      <c r="C17" t="inlineStr">
        <is>
          <t>201330018167</t>
        </is>
      </c>
      <c r="D17" t="inlineStr">
        <is>
          <t>Folder</t>
        </is>
      </c>
      <c r="E17" s="2">
        <f>HYPERLINK("capsilon://?command=openfolder&amp;siteaddress=FAM.docvelocity-na8.net&amp;folderid=FXAC4AE1D4-9B34-957F-F560-D3300364ECEE","FX220312336")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MI2204104224</t>
        </is>
      </c>
      <c r="J17" t="n">
        <v>55.0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44656.62155092593</v>
      </c>
      <c r="P17" s="1" t="n">
        <v>44656.68230324074</v>
      </c>
      <c r="Q17" t="n">
        <v>4542.0</v>
      </c>
      <c r="R17" t="n">
        <v>707.0</v>
      </c>
      <c r="S17" t="b">
        <v>0</v>
      </c>
      <c r="T17" t="inlineStr">
        <is>
          <t>N/A</t>
        </is>
      </c>
      <c r="U17" t="b">
        <v>0</v>
      </c>
      <c r="V17" t="inlineStr">
        <is>
          <t>Nilesh Thakur</t>
        </is>
      </c>
      <c r="W17" s="1" t="n">
        <v>44656.63313657408</v>
      </c>
      <c r="X17" t="n">
        <v>575.0</v>
      </c>
      <c r="Y17" t="n">
        <v>60.0</v>
      </c>
      <c r="Z17" t="n">
        <v>0.0</v>
      </c>
      <c r="AA17" t="n">
        <v>60.0</v>
      </c>
      <c r="AB17" t="n">
        <v>0.0</v>
      </c>
      <c r="AC17" t="n">
        <v>23.0</v>
      </c>
      <c r="AD17" t="n">
        <v>-5.0</v>
      </c>
      <c r="AE17" t="n">
        <v>0.0</v>
      </c>
      <c r="AF17" t="n">
        <v>0.0</v>
      </c>
      <c r="AG17" t="n">
        <v>0.0</v>
      </c>
      <c r="AH17" t="inlineStr">
        <is>
          <t>Vikash Suryakanth Parmar</t>
        </is>
      </c>
      <c r="AI17" s="1" t="n">
        <v>44656.68230324074</v>
      </c>
      <c r="AJ17" t="n">
        <v>125.0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-5.0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WI220410692</t>
        </is>
      </c>
      <c r="B18" t="inlineStr">
        <is>
          <t>DATA_VALIDATION</t>
        </is>
      </c>
      <c r="C18" t="inlineStr">
        <is>
          <t>201330018167</t>
        </is>
      </c>
      <c r="D18" t="inlineStr">
        <is>
          <t>Folder</t>
        </is>
      </c>
      <c r="E18" s="2">
        <f>HYPERLINK("capsilon://?command=openfolder&amp;siteaddress=FAM.docvelocity-na8.net&amp;folderid=FXAC4AE1D4-9B34-957F-F560-D3300364ECEE","FX220312336")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MI2204104235</t>
        </is>
      </c>
      <c r="J18" t="n">
        <v>55.0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44656.62163194444</v>
      </c>
      <c r="P18" s="1" t="n">
        <v>44656.683541666665</v>
      </c>
      <c r="Q18" t="n">
        <v>4694.0</v>
      </c>
      <c r="R18" t="n">
        <v>655.0</v>
      </c>
      <c r="S18" t="b">
        <v>0</v>
      </c>
      <c r="T18" t="inlineStr">
        <is>
          <t>N/A</t>
        </is>
      </c>
      <c r="U18" t="b">
        <v>0</v>
      </c>
      <c r="V18" t="inlineStr">
        <is>
          <t>Shivani Narwade</t>
        </is>
      </c>
      <c r="W18" s="1" t="n">
        <v>44656.62899305556</v>
      </c>
      <c r="X18" t="n">
        <v>549.0</v>
      </c>
      <c r="Y18" t="n">
        <v>60.0</v>
      </c>
      <c r="Z18" t="n">
        <v>0.0</v>
      </c>
      <c r="AA18" t="n">
        <v>60.0</v>
      </c>
      <c r="AB18" t="n">
        <v>0.0</v>
      </c>
      <c r="AC18" t="n">
        <v>18.0</v>
      </c>
      <c r="AD18" t="n">
        <v>-5.0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44656.683541666665</v>
      </c>
      <c r="AJ18" t="n">
        <v>106.0</v>
      </c>
      <c r="AK18" t="n">
        <v>2.0</v>
      </c>
      <c r="AL18" t="n">
        <v>0.0</v>
      </c>
      <c r="AM18" t="n">
        <v>2.0</v>
      </c>
      <c r="AN18" t="n">
        <v>0.0</v>
      </c>
      <c r="AO18" t="n">
        <v>1.0</v>
      </c>
      <c r="AP18" t="n">
        <v>-7.0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WI220410693</t>
        </is>
      </c>
      <c r="B19" t="inlineStr">
        <is>
          <t>DATA_VALIDATION</t>
        </is>
      </c>
      <c r="C19" t="inlineStr">
        <is>
          <t>201330018167</t>
        </is>
      </c>
      <c r="D19" t="inlineStr">
        <is>
          <t>Folder</t>
        </is>
      </c>
      <c r="E19" s="2">
        <f>HYPERLINK("capsilon://?command=openfolder&amp;siteaddress=FAM.docvelocity-na8.net&amp;folderid=FXAC4AE1D4-9B34-957F-F560-D3300364ECEE","FX220312336")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MI2204104252</t>
        </is>
      </c>
      <c r="J19" t="n">
        <v>55.0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44656.621770833335</v>
      </c>
      <c r="P19" s="1" t="n">
        <v>44656.684953703705</v>
      </c>
      <c r="Q19" t="n">
        <v>4400.0</v>
      </c>
      <c r="R19" t="n">
        <v>1059.0</v>
      </c>
      <c r="S19" t="b">
        <v>0</v>
      </c>
      <c r="T19" t="inlineStr">
        <is>
          <t>N/A</t>
        </is>
      </c>
      <c r="U19" t="b">
        <v>0</v>
      </c>
      <c r="V19" t="inlineStr">
        <is>
          <t>Bhagyashree Takawale</t>
        </is>
      </c>
      <c r="W19" s="1" t="n">
        <v>44656.637557870374</v>
      </c>
      <c r="X19" t="n">
        <v>938.0</v>
      </c>
      <c r="Y19" t="n">
        <v>60.0</v>
      </c>
      <c r="Z19" t="n">
        <v>0.0</v>
      </c>
      <c r="AA19" t="n">
        <v>60.0</v>
      </c>
      <c r="AB19" t="n">
        <v>0.0</v>
      </c>
      <c r="AC19" t="n">
        <v>10.0</v>
      </c>
      <c r="AD19" t="n">
        <v>-5.0</v>
      </c>
      <c r="AE19" t="n">
        <v>0.0</v>
      </c>
      <c r="AF19" t="n">
        <v>0.0</v>
      </c>
      <c r="AG19" t="n">
        <v>0.0</v>
      </c>
      <c r="AH19" t="inlineStr">
        <is>
          <t>Vikash Suryakanth Parmar</t>
        </is>
      </c>
      <c r="AI19" s="1" t="n">
        <v>44656.684953703705</v>
      </c>
      <c r="AJ19" t="n">
        <v>121.0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-5.0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WI220410694</t>
        </is>
      </c>
      <c r="B20" t="inlineStr">
        <is>
          <t>DATA_VALIDATION</t>
        </is>
      </c>
      <c r="C20" t="inlineStr">
        <is>
          <t>201330018167</t>
        </is>
      </c>
      <c r="D20" t="inlineStr">
        <is>
          <t>Folder</t>
        </is>
      </c>
      <c r="E20" s="2">
        <f>HYPERLINK("capsilon://?command=openfolder&amp;siteaddress=FAM.docvelocity-na8.net&amp;folderid=FXAC4AE1D4-9B34-957F-F560-D3300364ECEE","FX220312336")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MI2204104255</t>
        </is>
      </c>
      <c r="J20" t="n">
        <v>50.0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44656.62185185185</v>
      </c>
      <c r="P20" s="1" t="n">
        <v>44656.68722222222</v>
      </c>
      <c r="Q20" t="n">
        <v>5092.0</v>
      </c>
      <c r="R20" t="n">
        <v>556.0</v>
      </c>
      <c r="S20" t="b">
        <v>0</v>
      </c>
      <c r="T20" t="inlineStr">
        <is>
          <t>N/A</t>
        </is>
      </c>
      <c r="U20" t="b">
        <v>0</v>
      </c>
      <c r="V20" t="inlineStr">
        <is>
          <t>Swapnil Kadam</t>
        </is>
      </c>
      <c r="W20" s="1" t="n">
        <v>44656.63207175926</v>
      </c>
      <c r="X20" t="n">
        <v>354.0</v>
      </c>
      <c r="Y20" t="n">
        <v>42.0</v>
      </c>
      <c r="Z20" t="n">
        <v>0.0</v>
      </c>
      <c r="AA20" t="n">
        <v>42.0</v>
      </c>
      <c r="AB20" t="n">
        <v>0.0</v>
      </c>
      <c r="AC20" t="n">
        <v>4.0</v>
      </c>
      <c r="AD20" t="n">
        <v>8.0</v>
      </c>
      <c r="AE20" t="n">
        <v>0.0</v>
      </c>
      <c r="AF20" t="n">
        <v>0.0</v>
      </c>
      <c r="AG20" t="n">
        <v>0.0</v>
      </c>
      <c r="AH20" t="inlineStr">
        <is>
          <t>Mohini Shinde</t>
        </is>
      </c>
      <c r="AI20" s="1" t="n">
        <v>44656.68722222222</v>
      </c>
      <c r="AJ20" t="n">
        <v>202.0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8.0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WI220410701</t>
        </is>
      </c>
      <c r="B21" t="inlineStr">
        <is>
          <t>DATA_VALIDATION</t>
        </is>
      </c>
      <c r="C21" t="inlineStr">
        <is>
          <t>201330018167</t>
        </is>
      </c>
      <c r="D21" t="inlineStr">
        <is>
          <t>Folder</t>
        </is>
      </c>
      <c r="E21" s="2">
        <f>HYPERLINK("capsilon://?command=openfolder&amp;siteaddress=FAM.docvelocity-na8.net&amp;folderid=FXAC4AE1D4-9B34-957F-F560-D3300364ECEE","FX220312336")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MI2204104321</t>
        </is>
      </c>
      <c r="J21" t="n">
        <v>50.0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44656.62236111111</v>
      </c>
      <c r="P21" s="1" t="n">
        <v>44656.68653935185</v>
      </c>
      <c r="Q21" t="n">
        <v>5202.0</v>
      </c>
      <c r="R21" t="n">
        <v>343.0</v>
      </c>
      <c r="S21" t="b">
        <v>0</v>
      </c>
      <c r="T21" t="inlineStr">
        <is>
          <t>N/A</t>
        </is>
      </c>
      <c r="U21" t="b">
        <v>0</v>
      </c>
      <c r="V21" t="inlineStr">
        <is>
          <t>Prajakta Jagannath Mane</t>
        </is>
      </c>
      <c r="W21" s="1" t="n">
        <v>44656.631574074076</v>
      </c>
      <c r="X21" t="n">
        <v>207.0</v>
      </c>
      <c r="Y21" t="n">
        <v>45.0</v>
      </c>
      <c r="Z21" t="n">
        <v>0.0</v>
      </c>
      <c r="AA21" t="n">
        <v>45.0</v>
      </c>
      <c r="AB21" t="n">
        <v>0.0</v>
      </c>
      <c r="AC21" t="n">
        <v>1.0</v>
      </c>
      <c r="AD21" t="n">
        <v>5.0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44656.68653935185</v>
      </c>
      <c r="AJ21" t="n">
        <v>136.0</v>
      </c>
      <c r="AK21" t="n">
        <v>3.0</v>
      </c>
      <c r="AL21" t="n">
        <v>0.0</v>
      </c>
      <c r="AM21" t="n">
        <v>3.0</v>
      </c>
      <c r="AN21" t="n">
        <v>0.0</v>
      </c>
      <c r="AO21" t="n">
        <v>3.0</v>
      </c>
      <c r="AP21" t="n">
        <v>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WI220410704</t>
        </is>
      </c>
      <c r="B22" t="inlineStr">
        <is>
          <t>DATA_VALIDATION</t>
        </is>
      </c>
      <c r="C22" t="inlineStr">
        <is>
          <t>201330018167</t>
        </is>
      </c>
      <c r="D22" t="inlineStr">
        <is>
          <t>Folder</t>
        </is>
      </c>
      <c r="E22" s="2">
        <f>HYPERLINK("capsilon://?command=openfolder&amp;siteaddress=FAM.docvelocity-na8.net&amp;folderid=FXAC4AE1D4-9B34-957F-F560-D3300364ECEE","FX220312336")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MI2204104343</t>
        </is>
      </c>
      <c r="J22" t="n">
        <v>32.0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44656.623032407406</v>
      </c>
      <c r="P22" s="1" t="n">
        <v>44656.686736111114</v>
      </c>
      <c r="Q22" t="n">
        <v>5373.0</v>
      </c>
      <c r="R22" t="n">
        <v>131.0</v>
      </c>
      <c r="S22" t="b">
        <v>0</v>
      </c>
      <c r="T22" t="inlineStr">
        <is>
          <t>N/A</t>
        </is>
      </c>
      <c r="U22" t="b">
        <v>0</v>
      </c>
      <c r="V22" t="inlineStr">
        <is>
          <t>Nilesh Thakur</t>
        </is>
      </c>
      <c r="W22" s="1" t="n">
        <v>44656.634733796294</v>
      </c>
      <c r="X22" t="n">
        <v>73.0</v>
      </c>
      <c r="Y22" t="n">
        <v>0.0</v>
      </c>
      <c r="Z22" t="n">
        <v>0.0</v>
      </c>
      <c r="AA22" t="n">
        <v>0.0</v>
      </c>
      <c r="AB22" t="n">
        <v>27.0</v>
      </c>
      <c r="AC22" t="n">
        <v>0.0</v>
      </c>
      <c r="AD22" t="n">
        <v>32.0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44656.686736111114</v>
      </c>
      <c r="AJ22" t="n">
        <v>17.0</v>
      </c>
      <c r="AK22" t="n">
        <v>0.0</v>
      </c>
      <c r="AL22" t="n">
        <v>0.0</v>
      </c>
      <c r="AM22" t="n">
        <v>0.0</v>
      </c>
      <c r="AN22" t="n">
        <v>27.0</v>
      </c>
      <c r="AO22" t="n">
        <v>0.0</v>
      </c>
      <c r="AP22" t="n">
        <v>32.0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WI220410740</t>
        </is>
      </c>
      <c r="B23" t="inlineStr">
        <is>
          <t>DATA_VALIDATION</t>
        </is>
      </c>
      <c r="C23" t="inlineStr">
        <is>
          <t>201330018167</t>
        </is>
      </c>
      <c r="D23" t="inlineStr">
        <is>
          <t>Folder</t>
        </is>
      </c>
      <c r="E23" s="2">
        <f>HYPERLINK("capsilon://?command=openfolder&amp;siteaddress=FAM.docvelocity-na8.net&amp;folderid=FXAC4AE1D4-9B34-957F-F560-D3300364ECEE","FX220312336")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MI2204104620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44656.625925925924</v>
      </c>
      <c r="P23" s="1" t="n">
        <v>44656.68864583333</v>
      </c>
      <c r="Q23" t="n">
        <v>4916.0</v>
      </c>
      <c r="R23" t="n">
        <v>503.0</v>
      </c>
      <c r="S23" t="b">
        <v>0</v>
      </c>
      <c r="T23" t="inlineStr">
        <is>
          <t>N/A</t>
        </is>
      </c>
      <c r="U23" t="b">
        <v>0</v>
      </c>
      <c r="V23" t="inlineStr">
        <is>
          <t>Shivani Narwade</t>
        </is>
      </c>
      <c r="W23" s="1" t="n">
        <v>44656.63439814815</v>
      </c>
      <c r="X23" t="n">
        <v>339.0</v>
      </c>
      <c r="Y23" t="n">
        <v>21.0</v>
      </c>
      <c r="Z23" t="n">
        <v>0.0</v>
      </c>
      <c r="AA23" t="n">
        <v>21.0</v>
      </c>
      <c r="AB23" t="n">
        <v>0.0</v>
      </c>
      <c r="AC23" t="n">
        <v>0.0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Vikash Suryakanth Parmar</t>
        </is>
      </c>
      <c r="AI23" s="1" t="n">
        <v>44656.68864583333</v>
      </c>
      <c r="AJ23" t="n">
        <v>164.0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WI220410743</t>
        </is>
      </c>
      <c r="B24" t="inlineStr">
        <is>
          <t>DATA_VALIDATION</t>
        </is>
      </c>
      <c r="C24" t="inlineStr">
        <is>
          <t>201330018167</t>
        </is>
      </c>
      <c r="D24" t="inlineStr">
        <is>
          <t>Folder</t>
        </is>
      </c>
      <c r="E24" s="2">
        <f>HYPERLINK("capsilon://?command=openfolder&amp;siteaddress=FAM.docvelocity-na8.net&amp;folderid=FXAC4AE1D4-9B34-957F-F560-D3300364ECEE","FX220312336")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MI2204104682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44656.62616898148</v>
      </c>
      <c r="P24" s="1" t="n">
        <v>44656.68966435185</v>
      </c>
      <c r="Q24" t="n">
        <v>4546.0</v>
      </c>
      <c r="R24" t="n">
        <v>940.0</v>
      </c>
      <c r="S24" t="b">
        <v>0</v>
      </c>
      <c r="T24" t="inlineStr">
        <is>
          <t>N/A</t>
        </is>
      </c>
      <c r="U24" t="b">
        <v>0</v>
      </c>
      <c r="V24" t="inlineStr">
        <is>
          <t>Swapnil Kadam</t>
        </is>
      </c>
      <c r="W24" s="1" t="n">
        <v>44656.640706018516</v>
      </c>
      <c r="X24" t="n">
        <v>730.0</v>
      </c>
      <c r="Y24" t="n">
        <v>21.0</v>
      </c>
      <c r="Z24" t="n">
        <v>0.0</v>
      </c>
      <c r="AA24" t="n">
        <v>21.0</v>
      </c>
      <c r="AB24" t="n">
        <v>0.0</v>
      </c>
      <c r="AC24" t="n">
        <v>18.0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Mohini Shinde</t>
        </is>
      </c>
      <c r="AI24" s="1" t="n">
        <v>44656.68966435185</v>
      </c>
      <c r="AJ24" t="n">
        <v>210.0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6.0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WI220410744</t>
        </is>
      </c>
      <c r="B25" t="inlineStr">
        <is>
          <t>DATA_VALIDATION</t>
        </is>
      </c>
      <c r="C25" t="inlineStr">
        <is>
          <t>201330018167</t>
        </is>
      </c>
      <c r="D25" t="inlineStr">
        <is>
          <t>Folder</t>
        </is>
      </c>
      <c r="E25" s="2">
        <f>HYPERLINK("capsilon://?command=openfolder&amp;siteaddress=FAM.docvelocity-na8.net&amp;folderid=FXAC4AE1D4-9B34-957F-F560-D3300364ECEE","FX220312336")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MI2204104640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44656.62626157407</v>
      </c>
      <c r="P25" s="1" t="n">
        <v>44656.69121527778</v>
      </c>
      <c r="Q25" t="n">
        <v>5213.0</v>
      </c>
      <c r="R25" t="n">
        <v>399.0</v>
      </c>
      <c r="S25" t="b">
        <v>0</v>
      </c>
      <c r="T25" t="inlineStr">
        <is>
          <t>N/A</t>
        </is>
      </c>
      <c r="U25" t="b">
        <v>0</v>
      </c>
      <c r="V25" t="inlineStr">
        <is>
          <t>Swapnil Chavan</t>
        </is>
      </c>
      <c r="W25" s="1" t="n">
        <v>44656.6346875</v>
      </c>
      <c r="X25" t="n">
        <v>177.0</v>
      </c>
      <c r="Y25" t="n">
        <v>21.0</v>
      </c>
      <c r="Z25" t="n">
        <v>0.0</v>
      </c>
      <c r="AA25" t="n">
        <v>21.0</v>
      </c>
      <c r="AB25" t="n">
        <v>0.0</v>
      </c>
      <c r="AC25" t="n">
        <v>0.0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44656.69121527778</v>
      </c>
      <c r="AJ25" t="n">
        <v>222.0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WI220410746</t>
        </is>
      </c>
      <c r="B26" t="inlineStr">
        <is>
          <t>DATA_VALIDATION</t>
        </is>
      </c>
      <c r="C26" t="inlineStr">
        <is>
          <t>201330018167</t>
        </is>
      </c>
      <c r="D26" t="inlineStr">
        <is>
          <t>Folder</t>
        </is>
      </c>
      <c r="E26" s="2">
        <f>HYPERLINK("capsilon://?command=openfolder&amp;siteaddress=FAM.docvelocity-na8.net&amp;folderid=FXAC4AE1D4-9B34-957F-F560-D3300364ECEE","FX220312336")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MI2204104697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44656.62642361111</v>
      </c>
      <c r="P26" s="1" t="n">
        <v>44656.69159722222</v>
      </c>
      <c r="Q26" t="n">
        <v>3253.0</v>
      </c>
      <c r="R26" t="n">
        <v>2378.0</v>
      </c>
      <c r="S26" t="b">
        <v>0</v>
      </c>
      <c r="T26" t="inlineStr">
        <is>
          <t>N/A</t>
        </is>
      </c>
      <c r="U26" t="b">
        <v>0</v>
      </c>
      <c r="V26" t="inlineStr">
        <is>
          <t>Samadhan Kamble</t>
        </is>
      </c>
      <c r="W26" s="1" t="n">
        <v>44656.67590277778</v>
      </c>
      <c r="X26" t="n">
        <v>824.0</v>
      </c>
      <c r="Y26" t="n">
        <v>21.0</v>
      </c>
      <c r="Z26" t="n">
        <v>0.0</v>
      </c>
      <c r="AA26" t="n">
        <v>21.0</v>
      </c>
      <c r="AB26" t="n">
        <v>0.0</v>
      </c>
      <c r="AC26" t="n">
        <v>21.0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Mohini Shinde</t>
        </is>
      </c>
      <c r="AI26" s="1" t="n">
        <v>44656.69159722222</v>
      </c>
      <c r="AJ26" t="n">
        <v>167.0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WI220410773</t>
        </is>
      </c>
      <c r="B27" t="inlineStr">
        <is>
          <t>DATA_VALIDATION</t>
        </is>
      </c>
      <c r="C27" t="inlineStr">
        <is>
          <t>201300022491</t>
        </is>
      </c>
      <c r="D27" t="inlineStr">
        <is>
          <t>Folder</t>
        </is>
      </c>
      <c r="E27" s="2">
        <f>HYPERLINK("capsilon://?command=openfolder&amp;siteaddress=FAM.docvelocity-na8.net&amp;folderid=FX343C1729-3587-406A-6DE6-53C6B01E7F7D","FX220312416")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MI2204104840</t>
        </is>
      </c>
      <c r="J27" t="n">
        <v>372.0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44656.628541666665</v>
      </c>
      <c r="P27" s="1" t="n">
        <v>44656.6940625</v>
      </c>
      <c r="Q27" t="n">
        <v>5115.0</v>
      </c>
      <c r="R27" t="n">
        <v>546.0</v>
      </c>
      <c r="S27" t="b">
        <v>0</v>
      </c>
      <c r="T27" t="inlineStr">
        <is>
          <t>N/A</t>
        </is>
      </c>
      <c r="U27" t="b">
        <v>0</v>
      </c>
      <c r="V27" t="inlineStr">
        <is>
          <t>Suraj Toradmal</t>
        </is>
      </c>
      <c r="W27" s="1" t="n">
        <v>44656.6940625</v>
      </c>
      <c r="X27" t="n">
        <v>95.0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372.0</v>
      </c>
      <c r="AE27" t="n">
        <v>360.0</v>
      </c>
      <c r="AF27" t="n">
        <v>0.0</v>
      </c>
      <c r="AG27" t="n">
        <v>4.0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WI220410921</t>
        </is>
      </c>
      <c r="B28" t="inlineStr">
        <is>
          <t>DATA_VALIDATION</t>
        </is>
      </c>
      <c r="C28" t="inlineStr">
        <is>
          <t>201300022651</t>
        </is>
      </c>
      <c r="D28" t="inlineStr">
        <is>
          <t>Folder</t>
        </is>
      </c>
      <c r="E28" s="2">
        <f>HYPERLINK("capsilon://?command=openfolder&amp;siteaddress=FAM.docvelocity-na8.net&amp;folderid=FX63A7DAB5-29E8-8D2C-AAE4-5AD302536CFD","FX2204561")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MI2204106675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44656.648981481485</v>
      </c>
      <c r="P28" s="1" t="n">
        <v>44656.6915625</v>
      </c>
      <c r="Q28" t="n">
        <v>3464.0</v>
      </c>
      <c r="R28" t="n">
        <v>215.0</v>
      </c>
      <c r="S28" t="b">
        <v>0</v>
      </c>
      <c r="T28" t="inlineStr">
        <is>
          <t>N/A</t>
        </is>
      </c>
      <c r="U28" t="b">
        <v>0</v>
      </c>
      <c r="V28" t="inlineStr">
        <is>
          <t>Nikita Mandage</t>
        </is>
      </c>
      <c r="W28" s="1" t="n">
        <v>44656.66631944444</v>
      </c>
      <c r="X28" t="n">
        <v>185.0</v>
      </c>
      <c r="Y28" t="n">
        <v>9.0</v>
      </c>
      <c r="Z28" t="n">
        <v>0.0</v>
      </c>
      <c r="AA28" t="n">
        <v>9.0</v>
      </c>
      <c r="AB28" t="n">
        <v>0.0</v>
      </c>
      <c r="AC28" t="n">
        <v>0.0</v>
      </c>
      <c r="AD28" t="n">
        <v>-9.0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44656.6915625</v>
      </c>
      <c r="AJ28" t="n">
        <v>30.0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-9.0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WI220410939</t>
        </is>
      </c>
      <c r="B29" t="inlineStr">
        <is>
          <t>DATA_VALIDATION</t>
        </is>
      </c>
      <c r="C29" t="inlineStr">
        <is>
          <t>201300022697</t>
        </is>
      </c>
      <c r="D29" t="inlineStr">
        <is>
          <t>Folder</t>
        </is>
      </c>
      <c r="E29" s="2">
        <f>HYPERLINK("capsilon://?command=openfolder&amp;siteaddress=FAM.docvelocity-na8.net&amp;folderid=FXCF87E134-5C0A-F87E-D243-910CC1D745DD","FX22041371")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MI2204106778</t>
        </is>
      </c>
      <c r="J29" t="n">
        <v>113.0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44656.651400462964</v>
      </c>
      <c r="P29" s="1" t="n">
        <v>44656.6959375</v>
      </c>
      <c r="Q29" t="n">
        <v>3600.0</v>
      </c>
      <c r="R29" t="n">
        <v>248.0</v>
      </c>
      <c r="S29" t="b">
        <v>0</v>
      </c>
      <c r="T29" t="inlineStr">
        <is>
          <t>N/A</t>
        </is>
      </c>
      <c r="U29" t="b">
        <v>0</v>
      </c>
      <c r="V29" t="inlineStr">
        <is>
          <t>Suraj Toradmal</t>
        </is>
      </c>
      <c r="W29" s="1" t="n">
        <v>44656.6959375</v>
      </c>
      <c r="X29" t="n">
        <v>148.0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113.0</v>
      </c>
      <c r="AE29" t="n">
        <v>101.0</v>
      </c>
      <c r="AF29" t="n">
        <v>0.0</v>
      </c>
      <c r="AG29" t="n">
        <v>7.0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WI220410986</t>
        </is>
      </c>
      <c r="B30" t="inlineStr">
        <is>
          <t>DATA_VALIDATION</t>
        </is>
      </c>
      <c r="C30" t="inlineStr">
        <is>
          <t>201348000451</t>
        </is>
      </c>
      <c r="D30" t="inlineStr">
        <is>
          <t>Folder</t>
        </is>
      </c>
      <c r="E30" s="2">
        <f>HYPERLINK("capsilon://?command=openfolder&amp;siteaddress=FAM.docvelocity-na8.net&amp;folderid=FXBA9199B0-6B14-9F85-3221-F89B886A1260","FX220313573")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MI2204107476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44656.6575</v>
      </c>
      <c r="P30" s="1" t="n">
        <v>44656.69715277778</v>
      </c>
      <c r="Q30" t="n">
        <v>3169.0</v>
      </c>
      <c r="R30" t="n">
        <v>257.0</v>
      </c>
      <c r="S30" t="b">
        <v>0</v>
      </c>
      <c r="T30" t="inlineStr">
        <is>
          <t>N/A</t>
        </is>
      </c>
      <c r="U30" t="b">
        <v>0</v>
      </c>
      <c r="V30" t="inlineStr">
        <is>
          <t>Suraj Toradmal</t>
        </is>
      </c>
      <c r="W30" s="1" t="n">
        <v>44656.69715277778</v>
      </c>
      <c r="X30" t="n">
        <v>90.0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28.0</v>
      </c>
      <c r="AE30" t="n">
        <v>21.0</v>
      </c>
      <c r="AF30" t="n">
        <v>0.0</v>
      </c>
      <c r="AG30" t="n">
        <v>2.0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WI220411002</t>
        </is>
      </c>
      <c r="B31" t="inlineStr">
        <is>
          <t>DATA_VALIDATION</t>
        </is>
      </c>
      <c r="C31" t="inlineStr">
        <is>
          <t>201348000407</t>
        </is>
      </c>
      <c r="D31" t="inlineStr">
        <is>
          <t>Folder</t>
        </is>
      </c>
      <c r="E31" s="2">
        <f>HYPERLINK("capsilon://?command=openfolder&amp;siteaddress=FAM.docvelocity-na8.net&amp;folderid=FX3A95935F-586D-7919-A79D-FFDA83E6E2A4","FX22034532")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MI2204107690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44656.6590162037</v>
      </c>
      <c r="P31" s="1" t="n">
        <v>44656.69194444444</v>
      </c>
      <c r="Q31" t="n">
        <v>2772.0</v>
      </c>
      <c r="R31" t="n">
        <v>73.0</v>
      </c>
      <c r="S31" t="b">
        <v>0</v>
      </c>
      <c r="T31" t="inlineStr">
        <is>
          <t>N/A</t>
        </is>
      </c>
      <c r="U31" t="b">
        <v>0</v>
      </c>
      <c r="V31" t="inlineStr">
        <is>
          <t>Nilesh Thakur</t>
        </is>
      </c>
      <c r="W31" s="1" t="n">
        <v>44656.66798611111</v>
      </c>
      <c r="X31" t="n">
        <v>33.0</v>
      </c>
      <c r="Y31" t="n">
        <v>0.0</v>
      </c>
      <c r="Z31" t="n">
        <v>0.0</v>
      </c>
      <c r="AA31" t="n">
        <v>0.0</v>
      </c>
      <c r="AB31" t="n">
        <v>37.0</v>
      </c>
      <c r="AC31" t="n">
        <v>0.0</v>
      </c>
      <c r="AD31" t="n">
        <v>0.0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44656.69194444444</v>
      </c>
      <c r="AJ31" t="n">
        <v>32.0</v>
      </c>
      <c r="AK31" t="n">
        <v>0.0</v>
      </c>
      <c r="AL31" t="n">
        <v>0.0</v>
      </c>
      <c r="AM31" t="n">
        <v>0.0</v>
      </c>
      <c r="AN31" t="n">
        <v>37.0</v>
      </c>
      <c r="AO31" t="n">
        <v>0.0</v>
      </c>
      <c r="AP31" t="n">
        <v>0.0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WI220411031</t>
        </is>
      </c>
      <c r="B32" t="inlineStr">
        <is>
          <t>DATA_VALIDATION</t>
        </is>
      </c>
      <c r="C32" t="inlineStr">
        <is>
          <t>201348000443</t>
        </is>
      </c>
      <c r="D32" t="inlineStr">
        <is>
          <t>Folder</t>
        </is>
      </c>
      <c r="E32" s="2">
        <f>HYPERLINK("capsilon://?command=openfolder&amp;siteaddress=FAM.docvelocity-na8.net&amp;folderid=FX0025E53E-52F5-F109-5CE4-6A5F6320BFC4","FX220311590")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MI2204107910</t>
        </is>
      </c>
      <c r="J32" t="n">
        <v>193.0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44656.6621875</v>
      </c>
      <c r="P32" s="1" t="n">
        <v>44656.69871527778</v>
      </c>
      <c r="Q32" t="n">
        <v>2929.0</v>
      </c>
      <c r="R32" t="n">
        <v>227.0</v>
      </c>
      <c r="S32" t="b">
        <v>0</v>
      </c>
      <c r="T32" t="inlineStr">
        <is>
          <t>N/A</t>
        </is>
      </c>
      <c r="U32" t="b">
        <v>0</v>
      </c>
      <c r="V32" t="inlineStr">
        <is>
          <t>Suraj Toradmal</t>
        </is>
      </c>
      <c r="W32" s="1" t="n">
        <v>44656.69871527778</v>
      </c>
      <c r="X32" t="n">
        <v>134.0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193.0</v>
      </c>
      <c r="AE32" t="n">
        <v>181.0</v>
      </c>
      <c r="AF32" t="n">
        <v>0.0</v>
      </c>
      <c r="AG32" t="n">
        <v>5.0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WI220411042</t>
        </is>
      </c>
      <c r="B33" t="inlineStr">
        <is>
          <t>DATA_VALIDATION</t>
        </is>
      </c>
      <c r="C33" t="inlineStr">
        <is>
          <t>201308008270</t>
        </is>
      </c>
      <c r="D33" t="inlineStr">
        <is>
          <t>Folder</t>
        </is>
      </c>
      <c r="E33" s="2">
        <f>HYPERLINK("capsilon://?command=openfolder&amp;siteaddress=FAM.docvelocity-na8.net&amp;folderid=FX24525DA9-3604-6B5F-8919-2F8019B75545","FX22034029")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MI2204108132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44656.66473379629</v>
      </c>
      <c r="P33" s="1" t="n">
        <v>44656.69185185185</v>
      </c>
      <c r="Q33" t="n">
        <v>2160.0</v>
      </c>
      <c r="R33" t="n">
        <v>183.0</v>
      </c>
      <c r="S33" t="b">
        <v>0</v>
      </c>
      <c r="T33" t="inlineStr">
        <is>
          <t>N/A</t>
        </is>
      </c>
      <c r="U33" t="b">
        <v>0</v>
      </c>
      <c r="V33" t="inlineStr">
        <is>
          <t>Nilesh Thakur</t>
        </is>
      </c>
      <c r="W33" s="1" t="n">
        <v>44656.670324074075</v>
      </c>
      <c r="X33" t="n">
        <v>135.0</v>
      </c>
      <c r="Y33" t="n">
        <v>0.0</v>
      </c>
      <c r="Z33" t="n">
        <v>0.0</v>
      </c>
      <c r="AA33" t="n">
        <v>0.0</v>
      </c>
      <c r="AB33" t="n">
        <v>37.0</v>
      </c>
      <c r="AC33" t="n">
        <v>0.0</v>
      </c>
      <c r="AD33" t="n">
        <v>0.0</v>
      </c>
      <c r="AE33" t="n">
        <v>0.0</v>
      </c>
      <c r="AF33" t="n">
        <v>0.0</v>
      </c>
      <c r="AG33" t="n">
        <v>0.0</v>
      </c>
      <c r="AH33" t="inlineStr">
        <is>
          <t>Mohini Shinde</t>
        </is>
      </c>
      <c r="AI33" s="1" t="n">
        <v>44656.69185185185</v>
      </c>
      <c r="AJ33" t="n">
        <v>21.0</v>
      </c>
      <c r="AK33" t="n">
        <v>0.0</v>
      </c>
      <c r="AL33" t="n">
        <v>0.0</v>
      </c>
      <c r="AM33" t="n">
        <v>0.0</v>
      </c>
      <c r="AN33" t="n">
        <v>37.0</v>
      </c>
      <c r="AO33" t="n">
        <v>0.0</v>
      </c>
      <c r="AP33" t="n">
        <v>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WI220411066</t>
        </is>
      </c>
      <c r="B34" t="inlineStr">
        <is>
          <t>DATA_VALIDATION</t>
        </is>
      </c>
      <c r="C34" t="inlineStr">
        <is>
          <t>201348000362</t>
        </is>
      </c>
      <c r="D34" t="inlineStr">
        <is>
          <t>Folder</t>
        </is>
      </c>
      <c r="E34" s="2">
        <f>HYPERLINK("capsilon://?command=openfolder&amp;siteaddress=FAM.docvelocity-na8.net&amp;folderid=FX3E6B93A4-04F8-FFA9-C6F9-199DC2116212","FX220210631")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MI2204108453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44656.66829861111</v>
      </c>
      <c r="P34" s="1" t="n">
        <v>44656.692083333335</v>
      </c>
      <c r="Q34" t="n">
        <v>1838.0</v>
      </c>
      <c r="R34" t="n">
        <v>217.0</v>
      </c>
      <c r="S34" t="b">
        <v>0</v>
      </c>
      <c r="T34" t="inlineStr">
        <is>
          <t>N/A</t>
        </is>
      </c>
      <c r="U34" t="b">
        <v>0</v>
      </c>
      <c r="V34" t="inlineStr">
        <is>
          <t>Nilesh Thakur</t>
        </is>
      </c>
      <c r="W34" s="1" t="n">
        <v>44656.67428240741</v>
      </c>
      <c r="X34" t="n">
        <v>65.0</v>
      </c>
      <c r="Y34" t="n">
        <v>0.0</v>
      </c>
      <c r="Z34" t="n">
        <v>0.0</v>
      </c>
      <c r="AA34" t="n">
        <v>0.0</v>
      </c>
      <c r="AB34" t="n">
        <v>37.0</v>
      </c>
      <c r="AC34" t="n">
        <v>0.0</v>
      </c>
      <c r="AD34" t="n">
        <v>0.0</v>
      </c>
      <c r="AE34" t="n">
        <v>0.0</v>
      </c>
      <c r="AF34" t="n">
        <v>0.0</v>
      </c>
      <c r="AG34" t="n">
        <v>0.0</v>
      </c>
      <c r="AH34" t="inlineStr">
        <is>
          <t>Mohini Shinde</t>
        </is>
      </c>
      <c r="AI34" s="1" t="n">
        <v>44656.692083333335</v>
      </c>
      <c r="AJ34" t="n">
        <v>19.0</v>
      </c>
      <c r="AK34" t="n">
        <v>0.0</v>
      </c>
      <c r="AL34" t="n">
        <v>0.0</v>
      </c>
      <c r="AM34" t="n">
        <v>0.0</v>
      </c>
      <c r="AN34" t="n">
        <v>37.0</v>
      </c>
      <c r="AO34" t="n">
        <v>0.0</v>
      </c>
      <c r="AP34" t="n">
        <v>0.0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WI220411093</t>
        </is>
      </c>
      <c r="B35" t="inlineStr">
        <is>
          <t>DATA_VALIDATION</t>
        </is>
      </c>
      <c r="C35" t="inlineStr">
        <is>
          <t>201348000458</t>
        </is>
      </c>
      <c r="D35" t="inlineStr">
        <is>
          <t>Folder</t>
        </is>
      </c>
      <c r="E35" s="2">
        <f>HYPERLINK("capsilon://?command=openfolder&amp;siteaddress=FAM.docvelocity-na8.net&amp;folderid=FX410C163A-C8EE-AA6A-CD90-F0A7926EDE66","FX220411")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MI2204108823</t>
        </is>
      </c>
      <c r="J35" t="n">
        <v>94.0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44656.672997685186</v>
      </c>
      <c r="P35" s="1" t="n">
        <v>44656.74298611111</v>
      </c>
      <c r="Q35" t="n">
        <v>5024.0</v>
      </c>
      <c r="R35" t="n">
        <v>1023.0</v>
      </c>
      <c r="S35" t="b">
        <v>0</v>
      </c>
      <c r="T35" t="inlineStr">
        <is>
          <t>N/A</t>
        </is>
      </c>
      <c r="U35" t="b">
        <v>0</v>
      </c>
      <c r="V35" t="inlineStr">
        <is>
          <t>Shubham Karwate</t>
        </is>
      </c>
      <c r="W35" s="1" t="n">
        <v>44656.74298611111</v>
      </c>
      <c r="X35" t="n">
        <v>373.0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94.0</v>
      </c>
      <c r="AE35" t="n">
        <v>82.0</v>
      </c>
      <c r="AF35" t="n">
        <v>0.0</v>
      </c>
      <c r="AG35" t="n">
        <v>3.0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WI220411097</t>
        </is>
      </c>
      <c r="B36" t="inlineStr">
        <is>
          <t>DATA_VALIDATION</t>
        </is>
      </c>
      <c r="C36" t="inlineStr">
        <is>
          <t>201340000778</t>
        </is>
      </c>
      <c r="D36" t="inlineStr">
        <is>
          <t>Folder</t>
        </is>
      </c>
      <c r="E36" s="2">
        <f>HYPERLINK("capsilon://?command=openfolder&amp;siteaddress=FAM.docvelocity-na8.net&amp;folderid=FX1BF79C2C-6E2E-DE58-2559-39FB1A6C0BCA","FX2204297")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MI2204102435</t>
        </is>
      </c>
      <c r="J36" t="n">
        <v>611.0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44656.67438657407</v>
      </c>
      <c r="P36" s="1" t="n">
        <v>44656.79604166667</v>
      </c>
      <c r="Q36" t="n">
        <v>5143.0</v>
      </c>
      <c r="R36" t="n">
        <v>5368.0</v>
      </c>
      <c r="S36" t="b">
        <v>0</v>
      </c>
      <c r="T36" t="inlineStr">
        <is>
          <t>N/A</t>
        </is>
      </c>
      <c r="U36" t="b">
        <v>1</v>
      </c>
      <c r="V36" t="inlineStr">
        <is>
          <t>Nilesh Thakur</t>
        </is>
      </c>
      <c r="W36" s="1" t="n">
        <v>44656.711122685185</v>
      </c>
      <c r="X36" t="n">
        <v>3171.0</v>
      </c>
      <c r="Y36" t="n">
        <v>458.0</v>
      </c>
      <c r="Z36" t="n">
        <v>0.0</v>
      </c>
      <c r="AA36" t="n">
        <v>458.0</v>
      </c>
      <c r="AB36" t="n">
        <v>56.0</v>
      </c>
      <c r="AC36" t="n">
        <v>80.0</v>
      </c>
      <c r="AD36" t="n">
        <v>153.0</v>
      </c>
      <c r="AE36" t="n">
        <v>0.0</v>
      </c>
      <c r="AF36" t="n">
        <v>0.0</v>
      </c>
      <c r="AG36" t="n">
        <v>0.0</v>
      </c>
      <c r="AH36" t="inlineStr">
        <is>
          <t>Dashrath Soren</t>
        </is>
      </c>
      <c r="AI36" s="1" t="n">
        <v>44656.79604166667</v>
      </c>
      <c r="AJ36" t="n">
        <v>2188.0</v>
      </c>
      <c r="AK36" t="n">
        <v>1.0</v>
      </c>
      <c r="AL36" t="n">
        <v>0.0</v>
      </c>
      <c r="AM36" t="n">
        <v>1.0</v>
      </c>
      <c r="AN36" t="n">
        <v>56.0</v>
      </c>
      <c r="AO36" t="n">
        <v>1.0</v>
      </c>
      <c r="AP36" t="n">
        <v>152.0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WI220411125</t>
        </is>
      </c>
      <c r="B37" t="inlineStr">
        <is>
          <t>DATA_VALIDATION</t>
        </is>
      </c>
      <c r="C37" t="inlineStr">
        <is>
          <t>201330006181</t>
        </is>
      </c>
      <c r="D37" t="inlineStr">
        <is>
          <t>Folder</t>
        </is>
      </c>
      <c r="E37" s="2">
        <f>HYPERLINK("capsilon://?command=openfolder&amp;siteaddress=FAM.docvelocity-na8.net&amp;folderid=FX4EDBDFA9-256A-868F-FBD4-65FCD9D66047","FX220313363")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MI2204109290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44656.67797453704</v>
      </c>
      <c r="P37" s="1" t="n">
        <v>44656.69981481481</v>
      </c>
      <c r="Q37" t="n">
        <v>1815.0</v>
      </c>
      <c r="R37" t="n">
        <v>72.0</v>
      </c>
      <c r="S37" t="b">
        <v>0</v>
      </c>
      <c r="T37" t="inlineStr">
        <is>
          <t>N/A</t>
        </is>
      </c>
      <c r="U37" t="b">
        <v>0</v>
      </c>
      <c r="V37" t="inlineStr">
        <is>
          <t>Suraj Toradmal</t>
        </is>
      </c>
      <c r="W37" s="1" t="n">
        <v>44656.69981481481</v>
      </c>
      <c r="X37" t="n">
        <v>53.0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0.0</v>
      </c>
      <c r="AE37" t="n">
        <v>52.0</v>
      </c>
      <c r="AF37" t="n">
        <v>0.0</v>
      </c>
      <c r="AG37" t="n">
        <v>1.0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WI22041128</t>
        </is>
      </c>
      <c r="B38" t="inlineStr">
        <is>
          <t>DATA_VALIDATION</t>
        </is>
      </c>
      <c r="C38" t="inlineStr">
        <is>
          <t>201110012667</t>
        </is>
      </c>
      <c r="D38" t="inlineStr">
        <is>
          <t>Folder</t>
        </is>
      </c>
      <c r="E38" s="2">
        <f>HYPERLINK("capsilon://?command=openfolder&amp;siteaddress=FAM.docvelocity-na8.net&amp;folderid=FX14A511DF-9C0B-5617-EB30-7488EF4E3F0C","FX220313857")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MI22048009</t>
        </is>
      </c>
      <c r="J38" t="n">
        <v>84.0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44652.46638888889</v>
      </c>
      <c r="P38" s="1" t="n">
        <v>44652.51325231481</v>
      </c>
      <c r="Q38" t="n">
        <v>2200.0</v>
      </c>
      <c r="R38" t="n">
        <v>1849.0</v>
      </c>
      <c r="S38" t="b">
        <v>0</v>
      </c>
      <c r="T38" t="inlineStr">
        <is>
          <t>N/A</t>
        </is>
      </c>
      <c r="U38" t="b">
        <v>1</v>
      </c>
      <c r="V38" t="inlineStr">
        <is>
          <t>Shivani Rapariya</t>
        </is>
      </c>
      <c r="W38" s="1" t="n">
        <v>44652.48954861111</v>
      </c>
      <c r="X38" t="n">
        <v>1049.0</v>
      </c>
      <c r="Y38" t="n">
        <v>63.0</v>
      </c>
      <c r="Z38" t="n">
        <v>0.0</v>
      </c>
      <c r="AA38" t="n">
        <v>63.0</v>
      </c>
      <c r="AB38" t="n">
        <v>0.0</v>
      </c>
      <c r="AC38" t="n">
        <v>20.0</v>
      </c>
      <c r="AD38" t="n">
        <v>21.0</v>
      </c>
      <c r="AE38" t="n">
        <v>0.0</v>
      </c>
      <c r="AF38" t="n">
        <v>0.0</v>
      </c>
      <c r="AG38" t="n">
        <v>0.0</v>
      </c>
      <c r="AH38" t="inlineStr">
        <is>
          <t>Archana Bhujbal</t>
        </is>
      </c>
      <c r="AI38" s="1" t="n">
        <v>44652.51325231481</v>
      </c>
      <c r="AJ38" t="n">
        <v>786.0</v>
      </c>
      <c r="AK38" t="n">
        <v>2.0</v>
      </c>
      <c r="AL38" t="n">
        <v>0.0</v>
      </c>
      <c r="AM38" t="n">
        <v>2.0</v>
      </c>
      <c r="AN38" t="n">
        <v>0.0</v>
      </c>
      <c r="AO38" t="n">
        <v>2.0</v>
      </c>
      <c r="AP38" t="n">
        <v>19.0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WI220411328</t>
        </is>
      </c>
      <c r="B39" t="inlineStr">
        <is>
          <t>DATA_VALIDATION</t>
        </is>
      </c>
      <c r="C39" t="inlineStr">
        <is>
          <t>201300022692</t>
        </is>
      </c>
      <c r="D39" t="inlineStr">
        <is>
          <t>Folder</t>
        </is>
      </c>
      <c r="E39" s="2">
        <f>HYPERLINK("capsilon://?command=openfolder&amp;siteaddress=FAM.docvelocity-na8.net&amp;folderid=FXBDE4EA4B-BB6E-7F4C-DE78-B7F32B7A7F75","FX22041336")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MI2204103725</t>
        </is>
      </c>
      <c r="J39" t="n">
        <v>194.0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44656.6937962963</v>
      </c>
      <c r="P39" s="1" t="n">
        <v>44656.78518518519</v>
      </c>
      <c r="Q39" t="n">
        <v>6769.0</v>
      </c>
      <c r="R39" t="n">
        <v>1127.0</v>
      </c>
      <c r="S39" t="b">
        <v>0</v>
      </c>
      <c r="T39" t="inlineStr">
        <is>
          <t>N/A</t>
        </is>
      </c>
      <c r="U39" t="b">
        <v>1</v>
      </c>
      <c r="V39" t="inlineStr">
        <is>
          <t>Ganesh Bavdiwale</t>
        </is>
      </c>
      <c r="W39" s="1" t="n">
        <v>44656.699467592596</v>
      </c>
      <c r="X39" t="n">
        <v>325.0</v>
      </c>
      <c r="Y39" t="n">
        <v>159.0</v>
      </c>
      <c r="Z39" t="n">
        <v>0.0</v>
      </c>
      <c r="AA39" t="n">
        <v>159.0</v>
      </c>
      <c r="AB39" t="n">
        <v>0.0</v>
      </c>
      <c r="AC39" t="n">
        <v>8.0</v>
      </c>
      <c r="AD39" t="n">
        <v>35.0</v>
      </c>
      <c r="AE39" t="n">
        <v>0.0</v>
      </c>
      <c r="AF39" t="n">
        <v>0.0</v>
      </c>
      <c r="AG39" t="n">
        <v>0.0</v>
      </c>
      <c r="AH39" t="inlineStr">
        <is>
          <t>Ketan Pathak</t>
        </is>
      </c>
      <c r="AI39" s="1" t="n">
        <v>44656.78518518519</v>
      </c>
      <c r="AJ39" t="n">
        <v>770.0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35.0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WI220411342</t>
        </is>
      </c>
      <c r="B40" t="inlineStr">
        <is>
          <t>DATA_VALIDATION</t>
        </is>
      </c>
      <c r="C40" t="inlineStr">
        <is>
          <t>201300022491</t>
        </is>
      </c>
      <c r="D40" t="inlineStr">
        <is>
          <t>Folder</t>
        </is>
      </c>
      <c r="E40" s="2">
        <f>HYPERLINK("capsilon://?command=openfolder&amp;siteaddress=FAM.docvelocity-na8.net&amp;folderid=FX343C1729-3587-406A-6DE6-53C6B01E7F7D","FX220312416")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MI2204104840</t>
        </is>
      </c>
      <c r="J40" t="n">
        <v>420.0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44656.695023148146</v>
      </c>
      <c r="P40" s="1" t="n">
        <v>44656.79341435185</v>
      </c>
      <c r="Q40" t="n">
        <v>6232.0</v>
      </c>
      <c r="R40" t="n">
        <v>2269.0</v>
      </c>
      <c r="S40" t="b">
        <v>0</v>
      </c>
      <c r="T40" t="inlineStr">
        <is>
          <t>N/A</t>
        </is>
      </c>
      <c r="U40" t="b">
        <v>1</v>
      </c>
      <c r="V40" t="inlineStr">
        <is>
          <t>Ganesh Bavdiwale</t>
        </is>
      </c>
      <c r="W40" s="1" t="n">
        <v>44656.713229166664</v>
      </c>
      <c r="X40" t="n">
        <v>1188.0</v>
      </c>
      <c r="Y40" t="n">
        <v>275.0</v>
      </c>
      <c r="Z40" t="n">
        <v>0.0</v>
      </c>
      <c r="AA40" t="n">
        <v>275.0</v>
      </c>
      <c r="AB40" t="n">
        <v>0.0</v>
      </c>
      <c r="AC40" t="n">
        <v>58.0</v>
      </c>
      <c r="AD40" t="n">
        <v>145.0</v>
      </c>
      <c r="AE40" t="n">
        <v>0.0</v>
      </c>
      <c r="AF40" t="n">
        <v>0.0</v>
      </c>
      <c r="AG40" t="n">
        <v>0.0</v>
      </c>
      <c r="AH40" t="inlineStr">
        <is>
          <t>Sumit Jarhad</t>
        </is>
      </c>
      <c r="AI40" s="1" t="n">
        <v>44656.79341435185</v>
      </c>
      <c r="AJ40" t="n">
        <v>204.0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145.0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WI220411362</t>
        </is>
      </c>
      <c r="B41" t="inlineStr">
        <is>
          <t>DATA_VALIDATION</t>
        </is>
      </c>
      <c r="C41" t="inlineStr">
        <is>
          <t>201300022697</t>
        </is>
      </c>
      <c r="D41" t="inlineStr">
        <is>
          <t>Folder</t>
        </is>
      </c>
      <c r="E41" s="2">
        <f>HYPERLINK("capsilon://?command=openfolder&amp;siteaddress=FAM.docvelocity-na8.net&amp;folderid=FXCF87E134-5C0A-F87E-D243-910CC1D745DD","FX22041371")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MI2204106778</t>
        </is>
      </c>
      <c r="J41" t="n">
        <v>241.0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44656.69763888889</v>
      </c>
      <c r="P41" s="1" t="n">
        <v>44656.80606481482</v>
      </c>
      <c r="Q41" t="n">
        <v>6587.0</v>
      </c>
      <c r="R41" t="n">
        <v>2781.0</v>
      </c>
      <c r="S41" t="b">
        <v>0</v>
      </c>
      <c r="T41" t="inlineStr">
        <is>
          <t>N/A</t>
        </is>
      </c>
      <c r="U41" t="b">
        <v>1</v>
      </c>
      <c r="V41" t="inlineStr">
        <is>
          <t>Nikita Mandage</t>
        </is>
      </c>
      <c r="W41" s="1" t="n">
        <v>44656.714849537035</v>
      </c>
      <c r="X41" t="n">
        <v>902.0</v>
      </c>
      <c r="Y41" t="n">
        <v>200.0</v>
      </c>
      <c r="Z41" t="n">
        <v>0.0</v>
      </c>
      <c r="AA41" t="n">
        <v>200.0</v>
      </c>
      <c r="AB41" t="n">
        <v>0.0</v>
      </c>
      <c r="AC41" t="n">
        <v>9.0</v>
      </c>
      <c r="AD41" t="n">
        <v>41.0</v>
      </c>
      <c r="AE41" t="n">
        <v>0.0</v>
      </c>
      <c r="AF41" t="n">
        <v>0.0</v>
      </c>
      <c r="AG41" t="n">
        <v>0.0</v>
      </c>
      <c r="AH41" t="inlineStr">
        <is>
          <t>Ketan Pathak</t>
        </is>
      </c>
      <c r="AI41" s="1" t="n">
        <v>44656.80606481482</v>
      </c>
      <c r="AJ41" t="n">
        <v>1804.0</v>
      </c>
      <c r="AK41" t="n">
        <v>23.0</v>
      </c>
      <c r="AL41" t="n">
        <v>0.0</v>
      </c>
      <c r="AM41" t="n">
        <v>23.0</v>
      </c>
      <c r="AN41" t="n">
        <v>0.0</v>
      </c>
      <c r="AO41" t="n">
        <v>23.0</v>
      </c>
      <c r="AP41" t="n">
        <v>18.0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WI220411364</t>
        </is>
      </c>
      <c r="B42" t="inlineStr">
        <is>
          <t>DATA_VALIDATION</t>
        </is>
      </c>
      <c r="C42" t="inlineStr">
        <is>
          <t>201348000451</t>
        </is>
      </c>
      <c r="D42" t="inlineStr">
        <is>
          <t>Folder</t>
        </is>
      </c>
      <c r="E42" s="2">
        <f>HYPERLINK("capsilon://?command=openfolder&amp;siteaddress=FAM.docvelocity-na8.net&amp;folderid=FXBA9199B0-6B14-9F85-3221-F89B886A1260","FX220313573")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MI2204107476</t>
        </is>
      </c>
      <c r="J42" t="n">
        <v>56.0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44656.69789351852</v>
      </c>
      <c r="P42" s="1" t="n">
        <v>44656.79524305555</v>
      </c>
      <c r="Q42" t="n">
        <v>7979.0</v>
      </c>
      <c r="R42" t="n">
        <v>432.0</v>
      </c>
      <c r="S42" t="b">
        <v>0</v>
      </c>
      <c r="T42" t="inlineStr">
        <is>
          <t>N/A</t>
        </is>
      </c>
      <c r="U42" t="b">
        <v>1</v>
      </c>
      <c r="V42" t="inlineStr">
        <is>
          <t>Pooja Supekar</t>
        </is>
      </c>
      <c r="W42" s="1" t="n">
        <v>44656.713171296295</v>
      </c>
      <c r="X42" t="n">
        <v>266.0</v>
      </c>
      <c r="Y42" t="n">
        <v>42.0</v>
      </c>
      <c r="Z42" t="n">
        <v>0.0</v>
      </c>
      <c r="AA42" t="n">
        <v>42.0</v>
      </c>
      <c r="AB42" t="n">
        <v>0.0</v>
      </c>
      <c r="AC42" t="n">
        <v>0.0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Sumit Jarhad</t>
        </is>
      </c>
      <c r="AI42" s="1" t="n">
        <v>44656.79524305555</v>
      </c>
      <c r="AJ42" t="n">
        <v>157.0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WI220411365</t>
        </is>
      </c>
      <c r="B43" t="inlineStr">
        <is>
          <t>DATA_VALIDATION</t>
        </is>
      </c>
      <c r="C43" t="inlineStr">
        <is>
          <t>201348000386</t>
        </is>
      </c>
      <c r="D43" t="inlineStr">
        <is>
          <t>Folder</t>
        </is>
      </c>
      <c r="E43" s="2">
        <f>HYPERLINK("capsilon://?command=openfolder&amp;siteaddress=FAM.docvelocity-na8.net&amp;folderid=FX96C806F4-82B2-45AD-A192-FDDA9201AE2B","FX22031552")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MI2204110861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44656.69800925926</v>
      </c>
      <c r="P43" s="1" t="n">
        <v>44656.88065972222</v>
      </c>
      <c r="Q43" t="n">
        <v>15735.0</v>
      </c>
      <c r="R43" t="n">
        <v>46.0</v>
      </c>
      <c r="S43" t="b">
        <v>0</v>
      </c>
      <c r="T43" t="inlineStr">
        <is>
          <t>N/A</t>
        </is>
      </c>
      <c r="U43" t="b">
        <v>0</v>
      </c>
      <c r="V43" t="inlineStr">
        <is>
          <t>Suraj Toradmal</t>
        </is>
      </c>
      <c r="W43" s="1" t="n">
        <v>44656.700150462966</v>
      </c>
      <c r="X43" t="n">
        <v>17.0</v>
      </c>
      <c r="Y43" t="n">
        <v>0.0</v>
      </c>
      <c r="Z43" t="n">
        <v>0.0</v>
      </c>
      <c r="AA43" t="n">
        <v>0.0</v>
      </c>
      <c r="AB43" t="n">
        <v>37.0</v>
      </c>
      <c r="AC43" t="n">
        <v>0.0</v>
      </c>
      <c r="AD43" t="n">
        <v>0.0</v>
      </c>
      <c r="AE43" t="n">
        <v>0.0</v>
      </c>
      <c r="AF43" t="n">
        <v>0.0</v>
      </c>
      <c r="AG43" t="n">
        <v>0.0</v>
      </c>
      <c r="AH43" t="inlineStr">
        <is>
          <t>Poonam Patil</t>
        </is>
      </c>
      <c r="AI43" s="1" t="n">
        <v>44656.88065972222</v>
      </c>
      <c r="AJ43" t="n">
        <v>29.0</v>
      </c>
      <c r="AK43" t="n">
        <v>0.0</v>
      </c>
      <c r="AL43" t="n">
        <v>0.0</v>
      </c>
      <c r="AM43" t="n">
        <v>0.0</v>
      </c>
      <c r="AN43" t="n">
        <v>37.0</v>
      </c>
      <c r="AO43" t="n">
        <v>0.0</v>
      </c>
      <c r="AP43" t="n">
        <v>0.0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WI220411378</t>
        </is>
      </c>
      <c r="B44" t="inlineStr">
        <is>
          <t>DATA_VALIDATION</t>
        </is>
      </c>
      <c r="C44" t="inlineStr">
        <is>
          <t>201348000443</t>
        </is>
      </c>
      <c r="D44" t="inlineStr">
        <is>
          <t>Folder</t>
        </is>
      </c>
      <c r="E44" s="2">
        <f>HYPERLINK("capsilon://?command=openfolder&amp;siteaddress=FAM.docvelocity-na8.net&amp;folderid=FX0025E53E-52F5-F109-5CE4-6A5F6320BFC4","FX220311590")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MI2204107910</t>
        </is>
      </c>
      <c r="J44" t="n">
        <v>269.0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44656.69938657407</v>
      </c>
      <c r="P44" s="1" t="n">
        <v>44656.802835648145</v>
      </c>
      <c r="Q44" t="n">
        <v>6899.0</v>
      </c>
      <c r="R44" t="n">
        <v>2039.0</v>
      </c>
      <c r="S44" t="b">
        <v>0</v>
      </c>
      <c r="T44" t="inlineStr">
        <is>
          <t>N/A</t>
        </is>
      </c>
      <c r="U44" t="b">
        <v>1</v>
      </c>
      <c r="V44" t="inlineStr">
        <is>
          <t>Samadhan Kamble</t>
        </is>
      </c>
      <c r="W44" s="1" t="n">
        <v>44656.727002314816</v>
      </c>
      <c r="X44" t="n">
        <v>1422.0</v>
      </c>
      <c r="Y44" t="n">
        <v>240.0</v>
      </c>
      <c r="Z44" t="n">
        <v>0.0</v>
      </c>
      <c r="AA44" t="n">
        <v>240.0</v>
      </c>
      <c r="AB44" t="n">
        <v>0.0</v>
      </c>
      <c r="AC44" t="n">
        <v>8.0</v>
      </c>
      <c r="AD44" t="n">
        <v>29.0</v>
      </c>
      <c r="AE44" t="n">
        <v>0.0</v>
      </c>
      <c r="AF44" t="n">
        <v>0.0</v>
      </c>
      <c r="AG44" t="n">
        <v>0.0</v>
      </c>
      <c r="AH44" t="inlineStr">
        <is>
          <t>Dashrath Soren</t>
        </is>
      </c>
      <c r="AI44" s="1" t="n">
        <v>44656.802835648145</v>
      </c>
      <c r="AJ44" t="n">
        <v>586.0</v>
      </c>
      <c r="AK44" t="n">
        <v>3.0</v>
      </c>
      <c r="AL44" t="n">
        <v>0.0</v>
      </c>
      <c r="AM44" t="n">
        <v>3.0</v>
      </c>
      <c r="AN44" t="n">
        <v>0.0</v>
      </c>
      <c r="AO44" t="n">
        <v>3.0</v>
      </c>
      <c r="AP44" t="n">
        <v>26.0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WI220411388</t>
        </is>
      </c>
      <c r="B45" t="inlineStr">
        <is>
          <t>DATA_VALIDATION</t>
        </is>
      </c>
      <c r="C45" t="inlineStr">
        <is>
          <t>201330006181</t>
        </is>
      </c>
      <c r="D45" t="inlineStr">
        <is>
          <t>Folder</t>
        </is>
      </c>
      <c r="E45" s="2">
        <f>HYPERLINK("capsilon://?command=openfolder&amp;siteaddress=FAM.docvelocity-na8.net&amp;folderid=FX4EDBDFA9-256A-868F-FBD4-65FCD9D66047","FX220313363")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MI2204109290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44656.70013888889</v>
      </c>
      <c r="P45" s="1" t="n">
        <v>44656.79832175926</v>
      </c>
      <c r="Q45" t="n">
        <v>7836.0</v>
      </c>
      <c r="R45" t="n">
        <v>647.0</v>
      </c>
      <c r="S45" t="b">
        <v>0</v>
      </c>
      <c r="T45" t="inlineStr">
        <is>
          <t>N/A</t>
        </is>
      </c>
      <c r="U45" t="b">
        <v>1</v>
      </c>
      <c r="V45" t="inlineStr">
        <is>
          <t>Nilesh Thakur</t>
        </is>
      </c>
      <c r="W45" s="1" t="n">
        <v>44656.71635416667</v>
      </c>
      <c r="X45" t="n">
        <v>451.0</v>
      </c>
      <c r="Y45" t="n">
        <v>37.0</v>
      </c>
      <c r="Z45" t="n">
        <v>0.0</v>
      </c>
      <c r="AA45" t="n">
        <v>37.0</v>
      </c>
      <c r="AB45" t="n">
        <v>0.0</v>
      </c>
      <c r="AC45" t="n">
        <v>8.0</v>
      </c>
      <c r="AD45" t="n">
        <v>-37.0</v>
      </c>
      <c r="AE45" t="n">
        <v>0.0</v>
      </c>
      <c r="AF45" t="n">
        <v>0.0</v>
      </c>
      <c r="AG45" t="n">
        <v>0.0</v>
      </c>
      <c r="AH45" t="inlineStr">
        <is>
          <t>Mohini Shinde</t>
        </is>
      </c>
      <c r="AI45" s="1" t="n">
        <v>44656.79832175926</v>
      </c>
      <c r="AJ45" t="n">
        <v>192.0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-37.0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WI220411459</t>
        </is>
      </c>
      <c r="B46" t="inlineStr">
        <is>
          <t>DATA_VALIDATION</t>
        </is>
      </c>
      <c r="C46" t="inlineStr">
        <is>
          <t>201330006092</t>
        </is>
      </c>
      <c r="D46" t="inlineStr">
        <is>
          <t>Folder</t>
        </is>
      </c>
      <c r="E46" s="2">
        <f>HYPERLINK("capsilon://?command=openfolder&amp;siteaddress=FAM.docvelocity-na8.net&amp;folderid=FXE8995210-2831-5460-35BD-1222227F6A59","FX220312367")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MI2204111414</t>
        </is>
      </c>
      <c r="J46" t="n">
        <v>85.0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44656.70570601852</v>
      </c>
      <c r="P46" s="1" t="n">
        <v>44656.751435185186</v>
      </c>
      <c r="Q46" t="n">
        <v>3496.0</v>
      </c>
      <c r="R46" t="n">
        <v>455.0</v>
      </c>
      <c r="S46" t="b">
        <v>0</v>
      </c>
      <c r="T46" t="inlineStr">
        <is>
          <t>N/A</t>
        </is>
      </c>
      <c r="U46" t="b">
        <v>0</v>
      </c>
      <c r="V46" t="inlineStr">
        <is>
          <t>Shubham Karwate</t>
        </is>
      </c>
      <c r="W46" s="1" t="n">
        <v>44656.751435185186</v>
      </c>
      <c r="X46" t="n">
        <v>239.0</v>
      </c>
      <c r="Y46" t="n">
        <v>0.0</v>
      </c>
      <c r="Z46" t="n">
        <v>0.0</v>
      </c>
      <c r="AA46" t="n">
        <v>0.0</v>
      </c>
      <c r="AB46" t="n">
        <v>0.0</v>
      </c>
      <c r="AC46" t="n">
        <v>11.0</v>
      </c>
      <c r="AD46" t="n">
        <v>85.0</v>
      </c>
      <c r="AE46" t="n">
        <v>64.0</v>
      </c>
      <c r="AF46" t="n">
        <v>0.0</v>
      </c>
      <c r="AG46" t="n">
        <v>3.0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WI22041146</t>
        </is>
      </c>
      <c r="B47" t="inlineStr">
        <is>
          <t>DATA_VALIDATION</t>
        </is>
      </c>
      <c r="C47" t="inlineStr">
        <is>
          <t>201340000755</t>
        </is>
      </c>
      <c r="D47" t="inlineStr">
        <is>
          <t>Folder</t>
        </is>
      </c>
      <c r="E47" s="2">
        <f>HYPERLINK("capsilon://?command=openfolder&amp;siteaddress=FAM.docvelocity-na8.net&amp;folderid=FXCACB244C-D928-5414-FA13-13D06F630842","FX220311810")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MI220412045</t>
        </is>
      </c>
      <c r="J47" t="n">
        <v>273.0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44652.46827546296</v>
      </c>
      <c r="P47" s="1" t="n">
        <v>44652.521203703705</v>
      </c>
      <c r="Q47" t="n">
        <v>3628.0</v>
      </c>
      <c r="R47" t="n">
        <v>945.0</v>
      </c>
      <c r="S47" t="b">
        <v>0</v>
      </c>
      <c r="T47" t="inlineStr">
        <is>
          <t>N/A</t>
        </is>
      </c>
      <c r="U47" t="b">
        <v>0</v>
      </c>
      <c r="V47" t="inlineStr">
        <is>
          <t>Suraj Toradmal</t>
        </is>
      </c>
      <c r="W47" s="1" t="n">
        <v>44652.521203703705</v>
      </c>
      <c r="X47" t="n">
        <v>335.0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273.0</v>
      </c>
      <c r="AE47" t="n">
        <v>261.0</v>
      </c>
      <c r="AF47" t="n">
        <v>0.0</v>
      </c>
      <c r="AG47" t="n">
        <v>8.0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WI220411460</t>
        </is>
      </c>
      <c r="B48" t="inlineStr">
        <is>
          <t>DATA_VALIDATION</t>
        </is>
      </c>
      <c r="C48" t="inlineStr">
        <is>
          <t>201330006092</t>
        </is>
      </c>
      <c r="D48" t="inlineStr">
        <is>
          <t>Folder</t>
        </is>
      </c>
      <c r="E48" s="2">
        <f>HYPERLINK("capsilon://?command=openfolder&amp;siteaddress=FAM.docvelocity-na8.net&amp;folderid=FXE8995210-2831-5460-35BD-1222227F6A59","FX220312367")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MI2204111465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44656.705775462964</v>
      </c>
      <c r="P48" s="1" t="n">
        <v>44656.88303240741</v>
      </c>
      <c r="Q48" t="n">
        <v>14605.0</v>
      </c>
      <c r="R48" t="n">
        <v>710.0</v>
      </c>
      <c r="S48" t="b">
        <v>0</v>
      </c>
      <c r="T48" t="inlineStr">
        <is>
          <t>N/A</t>
        </is>
      </c>
      <c r="U48" t="b">
        <v>0</v>
      </c>
      <c r="V48" t="inlineStr">
        <is>
          <t>Ganesh Bavdiwale</t>
        </is>
      </c>
      <c r="W48" s="1" t="n">
        <v>44656.71909722222</v>
      </c>
      <c r="X48" t="n">
        <v>506.0</v>
      </c>
      <c r="Y48" t="n">
        <v>52.0</v>
      </c>
      <c r="Z48" t="n">
        <v>0.0</v>
      </c>
      <c r="AA48" t="n">
        <v>52.0</v>
      </c>
      <c r="AB48" t="n">
        <v>0.0</v>
      </c>
      <c r="AC48" t="n">
        <v>33.0</v>
      </c>
      <c r="AD48" t="n">
        <v>-52.0</v>
      </c>
      <c r="AE48" t="n">
        <v>0.0</v>
      </c>
      <c r="AF48" t="n">
        <v>0.0</v>
      </c>
      <c r="AG48" t="n">
        <v>0.0</v>
      </c>
      <c r="AH48" t="inlineStr">
        <is>
          <t>Poonam Patil</t>
        </is>
      </c>
      <c r="AI48" s="1" t="n">
        <v>44656.88303240741</v>
      </c>
      <c r="AJ48" t="n">
        <v>204.0</v>
      </c>
      <c r="AK48" t="n">
        <v>2.0</v>
      </c>
      <c r="AL48" t="n">
        <v>0.0</v>
      </c>
      <c r="AM48" t="n">
        <v>2.0</v>
      </c>
      <c r="AN48" t="n">
        <v>0.0</v>
      </c>
      <c r="AO48" t="n">
        <v>1.0</v>
      </c>
      <c r="AP48" t="n">
        <v>-54.0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WI220411464</t>
        </is>
      </c>
      <c r="B49" t="inlineStr">
        <is>
          <t>DATA_VALIDATION</t>
        </is>
      </c>
      <c r="C49" t="inlineStr">
        <is>
          <t>201330006092</t>
        </is>
      </c>
      <c r="D49" t="inlineStr">
        <is>
          <t>Folder</t>
        </is>
      </c>
      <c r="E49" s="2">
        <f>HYPERLINK("capsilon://?command=openfolder&amp;siteaddress=FAM.docvelocity-na8.net&amp;folderid=FXE8995210-2831-5460-35BD-1222227F6A59","FX220312367")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MI2204111458</t>
        </is>
      </c>
      <c r="J49" t="n">
        <v>155.0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44656.70601851852</v>
      </c>
      <c r="P49" s="1" t="n">
        <v>44656.76699074074</v>
      </c>
      <c r="Q49" t="n">
        <v>4952.0</v>
      </c>
      <c r="R49" t="n">
        <v>316.0</v>
      </c>
      <c r="S49" t="b">
        <v>0</v>
      </c>
      <c r="T49" t="inlineStr">
        <is>
          <t>N/A</t>
        </is>
      </c>
      <c r="U49" t="b">
        <v>0</v>
      </c>
      <c r="V49" t="inlineStr">
        <is>
          <t>Suraj Toradmal</t>
        </is>
      </c>
      <c r="W49" s="1" t="n">
        <v>44656.76699074074</v>
      </c>
      <c r="X49" t="n">
        <v>93.0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155.0</v>
      </c>
      <c r="AE49" t="n">
        <v>0.0</v>
      </c>
      <c r="AF49" t="n">
        <v>0.0</v>
      </c>
      <c r="AG49" t="n">
        <v>4.0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WI22041148</t>
        </is>
      </c>
      <c r="B50" t="inlineStr">
        <is>
          <t>DATA_VALIDATION</t>
        </is>
      </c>
      <c r="C50" t="inlineStr">
        <is>
          <t>201110012667</t>
        </is>
      </c>
      <c r="D50" t="inlineStr">
        <is>
          <t>Folder</t>
        </is>
      </c>
      <c r="E50" s="2">
        <f>HYPERLINK("capsilon://?command=openfolder&amp;siteaddress=FAM.docvelocity-na8.net&amp;folderid=FX14A511DF-9C0B-5617-EB30-7488EF4E3F0C","FX220313857")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MI22048020</t>
        </is>
      </c>
      <c r="J50" t="n">
        <v>84.0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44652.46880787037</v>
      </c>
      <c r="P50" s="1" t="n">
        <v>44652.51336805556</v>
      </c>
      <c r="Q50" t="n">
        <v>2995.0</v>
      </c>
      <c r="R50" t="n">
        <v>855.0</v>
      </c>
      <c r="S50" t="b">
        <v>0</v>
      </c>
      <c r="T50" t="inlineStr">
        <is>
          <t>N/A</t>
        </is>
      </c>
      <c r="U50" t="b">
        <v>1</v>
      </c>
      <c r="V50" t="inlineStr">
        <is>
          <t>Nikita Mandage</t>
        </is>
      </c>
      <c r="W50" s="1" t="n">
        <v>44652.48699074074</v>
      </c>
      <c r="X50" t="n">
        <v>420.0</v>
      </c>
      <c r="Y50" t="n">
        <v>63.0</v>
      </c>
      <c r="Z50" t="n">
        <v>0.0</v>
      </c>
      <c r="AA50" t="n">
        <v>63.0</v>
      </c>
      <c r="AB50" t="n">
        <v>0.0</v>
      </c>
      <c r="AC50" t="n">
        <v>2.0</v>
      </c>
      <c r="AD50" t="n">
        <v>21.0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44652.51336805556</v>
      </c>
      <c r="AJ50" t="n">
        <v>120.0</v>
      </c>
      <c r="AK50" t="n">
        <v>2.0</v>
      </c>
      <c r="AL50" t="n">
        <v>0.0</v>
      </c>
      <c r="AM50" t="n">
        <v>2.0</v>
      </c>
      <c r="AN50" t="n">
        <v>0.0</v>
      </c>
      <c r="AO50" t="n">
        <v>1.0</v>
      </c>
      <c r="AP50" t="n">
        <v>19.0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WI220411542</t>
        </is>
      </c>
      <c r="B51" t="inlineStr">
        <is>
          <t>DATA_VALIDATION</t>
        </is>
      </c>
      <c r="C51" t="inlineStr">
        <is>
          <t>201348000352</t>
        </is>
      </c>
      <c r="D51" t="inlineStr">
        <is>
          <t>Folder</t>
        </is>
      </c>
      <c r="E51" s="2">
        <f>HYPERLINK("capsilon://?command=openfolder&amp;siteaddress=FAM.docvelocity-na8.net&amp;folderid=FX3523E855-AC68-8BD2-97CD-E2812EED59FF","FX22029453")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MI2204112166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44656.71686342593</v>
      </c>
      <c r="P51" s="1" t="n">
        <v>44656.88451388889</v>
      </c>
      <c r="Q51" t="n">
        <v>13649.0</v>
      </c>
      <c r="R51" t="n">
        <v>836.0</v>
      </c>
      <c r="S51" t="b">
        <v>0</v>
      </c>
      <c r="T51" t="inlineStr">
        <is>
          <t>N/A</t>
        </is>
      </c>
      <c r="U51" t="b">
        <v>0</v>
      </c>
      <c r="V51" t="inlineStr">
        <is>
          <t>Ganesh Bavdiwale</t>
        </is>
      </c>
      <c r="W51" s="1" t="n">
        <v>44656.727314814816</v>
      </c>
      <c r="X51" t="n">
        <v>698.0</v>
      </c>
      <c r="Y51" t="n">
        <v>52.0</v>
      </c>
      <c r="Z51" t="n">
        <v>0.0</v>
      </c>
      <c r="AA51" t="n">
        <v>52.0</v>
      </c>
      <c r="AB51" t="n">
        <v>0.0</v>
      </c>
      <c r="AC51" t="n">
        <v>32.0</v>
      </c>
      <c r="AD51" t="n">
        <v>-52.0</v>
      </c>
      <c r="AE51" t="n">
        <v>0.0</v>
      </c>
      <c r="AF51" t="n">
        <v>0.0</v>
      </c>
      <c r="AG51" t="n">
        <v>0.0</v>
      </c>
      <c r="AH51" t="inlineStr">
        <is>
          <t>Poonam Patil</t>
        </is>
      </c>
      <c r="AI51" s="1" t="n">
        <v>44656.88451388889</v>
      </c>
      <c r="AJ51" t="n">
        <v>128.0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-52.0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WI220411596</t>
        </is>
      </c>
      <c r="B52" t="inlineStr">
        <is>
          <t>DATA_VALIDATION</t>
        </is>
      </c>
      <c r="C52" t="inlineStr">
        <is>
          <t>201300022704</t>
        </is>
      </c>
      <c r="D52" t="inlineStr">
        <is>
          <t>Folder</t>
        </is>
      </c>
      <c r="E52" s="2">
        <f>HYPERLINK("capsilon://?command=openfolder&amp;siteaddress=FAM.docvelocity-na8.net&amp;folderid=FX388A8673-E8BE-D56E-EF3A-35EF183399CE","FX22041484")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MI2204112441</t>
        </is>
      </c>
      <c r="J52" t="n">
        <v>150.0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44656.72211805556</v>
      </c>
      <c r="P52" s="1" t="n">
        <v>44656.77621527778</v>
      </c>
      <c r="Q52" t="n">
        <v>3803.0</v>
      </c>
      <c r="R52" t="n">
        <v>871.0</v>
      </c>
      <c r="S52" t="b">
        <v>0</v>
      </c>
      <c r="T52" t="inlineStr">
        <is>
          <t>N/A</t>
        </is>
      </c>
      <c r="U52" t="b">
        <v>0</v>
      </c>
      <c r="V52" t="inlineStr">
        <is>
          <t>Suraj Toradmal</t>
        </is>
      </c>
      <c r="W52" s="1" t="n">
        <v>44656.77621527778</v>
      </c>
      <c r="X52" t="n">
        <v>796.0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150.0</v>
      </c>
      <c r="AE52" t="n">
        <v>131.0</v>
      </c>
      <c r="AF52" t="n">
        <v>0.0</v>
      </c>
      <c r="AG52" t="n">
        <v>7.0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WI220411618</t>
        </is>
      </c>
      <c r="B53" t="inlineStr">
        <is>
          <t>DATA_VALIDATION</t>
        </is>
      </c>
      <c r="C53" t="inlineStr">
        <is>
          <t>201300022664</t>
        </is>
      </c>
      <c r="D53" t="inlineStr">
        <is>
          <t>Folder</t>
        </is>
      </c>
      <c r="E53" s="2">
        <f>HYPERLINK("capsilon://?command=openfolder&amp;siteaddress=FAM.docvelocity-na8.net&amp;folderid=FXA9400808-2E5D-6833-F9FB-2E460C4C4ED9","FX2204969")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MI2204112729</t>
        </is>
      </c>
      <c r="J53" t="n">
        <v>543.0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44656.72746527778</v>
      </c>
      <c r="P53" s="1" t="n">
        <v>44656.77972222222</v>
      </c>
      <c r="Q53" t="n">
        <v>4105.0</v>
      </c>
      <c r="R53" t="n">
        <v>410.0</v>
      </c>
      <c r="S53" t="b">
        <v>0</v>
      </c>
      <c r="T53" t="inlineStr">
        <is>
          <t>N/A</t>
        </is>
      </c>
      <c r="U53" t="b">
        <v>0</v>
      </c>
      <c r="V53" t="inlineStr">
        <is>
          <t>Suraj Toradmal</t>
        </is>
      </c>
      <c r="W53" s="1" t="n">
        <v>44656.77972222222</v>
      </c>
      <c r="X53" t="n">
        <v>302.0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543.0</v>
      </c>
      <c r="AE53" t="n">
        <v>515.0</v>
      </c>
      <c r="AF53" t="n">
        <v>0.0</v>
      </c>
      <c r="AG53" t="n">
        <v>24.0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WI220411683</t>
        </is>
      </c>
      <c r="B54" t="inlineStr">
        <is>
          <t>DATA_VALIDATION</t>
        </is>
      </c>
      <c r="C54" t="inlineStr">
        <is>
          <t>201330006306</t>
        </is>
      </c>
      <c r="D54" t="inlineStr">
        <is>
          <t>Folder</t>
        </is>
      </c>
      <c r="E54" s="2">
        <f>HYPERLINK("capsilon://?command=openfolder&amp;siteaddress=FAM.docvelocity-na8.net&amp;folderid=FXA6D2CE55-DCFD-30D3-1AB9-4D68EC43CF62","FX22041577")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MI2204113205</t>
        </is>
      </c>
      <c r="J54" t="n">
        <v>121.0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44656.73431712963</v>
      </c>
      <c r="P54" s="1" t="n">
        <v>44656.7812962963</v>
      </c>
      <c r="Q54" t="n">
        <v>3844.0</v>
      </c>
      <c r="R54" t="n">
        <v>215.0</v>
      </c>
      <c r="S54" t="b">
        <v>0</v>
      </c>
      <c r="T54" t="inlineStr">
        <is>
          <t>N/A</t>
        </is>
      </c>
      <c r="U54" t="b">
        <v>0</v>
      </c>
      <c r="V54" t="inlineStr">
        <is>
          <t>Suraj Toradmal</t>
        </is>
      </c>
      <c r="W54" s="1" t="n">
        <v>44656.7812962963</v>
      </c>
      <c r="X54" t="n">
        <v>135.0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121.0</v>
      </c>
      <c r="AE54" t="n">
        <v>109.0</v>
      </c>
      <c r="AF54" t="n">
        <v>0.0</v>
      </c>
      <c r="AG54" t="n">
        <v>5.0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WI220411710</t>
        </is>
      </c>
      <c r="B55" t="inlineStr">
        <is>
          <t>DATA_VALIDATION</t>
        </is>
      </c>
      <c r="C55" t="inlineStr">
        <is>
          <t>201110012683</t>
        </is>
      </c>
      <c r="D55" t="inlineStr">
        <is>
          <t>Folder</t>
        </is>
      </c>
      <c r="E55" s="2">
        <f>HYPERLINK("capsilon://?command=openfolder&amp;siteaddress=FAM.docvelocity-na8.net&amp;folderid=FX485906F3-5ADB-8764-3CDC-0B325A7C0F9A","FX22041319")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MI2204113568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44656.74046296296</v>
      </c>
      <c r="P55" s="1" t="n">
        <v>44656.8858912037</v>
      </c>
      <c r="Q55" t="n">
        <v>12227.0</v>
      </c>
      <c r="R55" t="n">
        <v>338.0</v>
      </c>
      <c r="S55" t="b">
        <v>0</v>
      </c>
      <c r="T55" t="inlineStr">
        <is>
          <t>N/A</t>
        </is>
      </c>
      <c r="U55" t="b">
        <v>0</v>
      </c>
      <c r="V55" t="inlineStr">
        <is>
          <t>Shivani Rapariya</t>
        </is>
      </c>
      <c r="W55" s="1" t="n">
        <v>44656.74935185185</v>
      </c>
      <c r="X55" t="n">
        <v>219.0</v>
      </c>
      <c r="Y55" t="n">
        <v>21.0</v>
      </c>
      <c r="Z55" t="n">
        <v>0.0</v>
      </c>
      <c r="AA55" t="n">
        <v>21.0</v>
      </c>
      <c r="AB55" t="n">
        <v>0.0</v>
      </c>
      <c r="AC55" t="n">
        <v>0.0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Poonam Patil</t>
        </is>
      </c>
      <c r="AI55" s="1" t="n">
        <v>44656.8858912037</v>
      </c>
      <c r="AJ55" t="n">
        <v>119.0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WI220411712</t>
        </is>
      </c>
      <c r="B56" t="inlineStr">
        <is>
          <t>DATA_VALIDATION</t>
        </is>
      </c>
      <c r="C56" t="inlineStr">
        <is>
          <t>201110012683</t>
        </is>
      </c>
      <c r="D56" t="inlineStr">
        <is>
          <t>Folder</t>
        </is>
      </c>
      <c r="E56" s="2">
        <f>HYPERLINK("capsilon://?command=openfolder&amp;siteaddress=FAM.docvelocity-na8.net&amp;folderid=FX485906F3-5ADB-8764-3CDC-0B325A7C0F9A","FX22041319")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MI2204113592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44656.741006944445</v>
      </c>
      <c r="P56" s="1" t="n">
        <v>44656.88684027778</v>
      </c>
      <c r="Q56" t="n">
        <v>12351.0</v>
      </c>
      <c r="R56" t="n">
        <v>249.0</v>
      </c>
      <c r="S56" t="b">
        <v>0</v>
      </c>
      <c r="T56" t="inlineStr">
        <is>
          <t>N/A</t>
        </is>
      </c>
      <c r="U56" t="b">
        <v>0</v>
      </c>
      <c r="V56" t="inlineStr">
        <is>
          <t>Shivani Rapariya</t>
        </is>
      </c>
      <c r="W56" s="1" t="n">
        <v>44656.75130787037</v>
      </c>
      <c r="X56" t="n">
        <v>168.0</v>
      </c>
      <c r="Y56" t="n">
        <v>21.0</v>
      </c>
      <c r="Z56" t="n">
        <v>0.0</v>
      </c>
      <c r="AA56" t="n">
        <v>21.0</v>
      </c>
      <c r="AB56" t="n">
        <v>0.0</v>
      </c>
      <c r="AC56" t="n">
        <v>0.0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Poonam Patil</t>
        </is>
      </c>
      <c r="AI56" s="1" t="n">
        <v>44656.88684027778</v>
      </c>
      <c r="AJ56" t="n">
        <v>81.0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WI220411721</t>
        </is>
      </c>
      <c r="B57" t="inlineStr">
        <is>
          <t>DATA_VALIDATION</t>
        </is>
      </c>
      <c r="C57" t="inlineStr">
        <is>
          <t>201348000458</t>
        </is>
      </c>
      <c r="D57" t="inlineStr">
        <is>
          <t>Folder</t>
        </is>
      </c>
      <c r="E57" s="2">
        <f>HYPERLINK("capsilon://?command=openfolder&amp;siteaddress=FAM.docvelocity-na8.net&amp;folderid=FX410C163A-C8EE-AA6A-CD90-F0A7926EDE66","FX220411")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MI2204108823</t>
        </is>
      </c>
      <c r="J57" t="n">
        <v>122.0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44656.744166666664</v>
      </c>
      <c r="P57" s="1" t="n">
        <v>44656.80695601852</v>
      </c>
      <c r="Q57" t="n">
        <v>4643.0</v>
      </c>
      <c r="R57" t="n">
        <v>782.0</v>
      </c>
      <c r="S57" t="b">
        <v>0</v>
      </c>
      <c r="T57" t="inlineStr">
        <is>
          <t>N/A</t>
        </is>
      </c>
      <c r="U57" t="b">
        <v>1</v>
      </c>
      <c r="V57" t="inlineStr">
        <is>
          <t>Shubham Karwate</t>
        </is>
      </c>
      <c r="W57" s="1" t="n">
        <v>44656.7496875</v>
      </c>
      <c r="X57" t="n">
        <v>422.0</v>
      </c>
      <c r="Y57" t="n">
        <v>98.0</v>
      </c>
      <c r="Z57" t="n">
        <v>0.0</v>
      </c>
      <c r="AA57" t="n">
        <v>98.0</v>
      </c>
      <c r="AB57" t="n">
        <v>0.0</v>
      </c>
      <c r="AC57" t="n">
        <v>7.0</v>
      </c>
      <c r="AD57" t="n">
        <v>24.0</v>
      </c>
      <c r="AE57" t="n">
        <v>0.0</v>
      </c>
      <c r="AF57" t="n">
        <v>0.0</v>
      </c>
      <c r="AG57" t="n">
        <v>0.0</v>
      </c>
      <c r="AH57" t="inlineStr">
        <is>
          <t>Dashrath Soren</t>
        </is>
      </c>
      <c r="AI57" s="1" t="n">
        <v>44656.80695601852</v>
      </c>
      <c r="AJ57" t="n">
        <v>355.0</v>
      </c>
      <c r="AK57" t="n">
        <v>1.0</v>
      </c>
      <c r="AL57" t="n">
        <v>0.0</v>
      </c>
      <c r="AM57" t="n">
        <v>1.0</v>
      </c>
      <c r="AN57" t="n">
        <v>0.0</v>
      </c>
      <c r="AO57" t="n">
        <v>1.0</v>
      </c>
      <c r="AP57" t="n">
        <v>23.0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WI220411722</t>
        </is>
      </c>
      <c r="B58" t="inlineStr">
        <is>
          <t>DATA_VALIDATION</t>
        </is>
      </c>
      <c r="C58" t="inlineStr">
        <is>
          <t>201110012683</t>
        </is>
      </c>
      <c r="D58" t="inlineStr">
        <is>
          <t>Folder</t>
        </is>
      </c>
      <c r="E58" s="2">
        <f>HYPERLINK("capsilon://?command=openfolder&amp;siteaddress=FAM.docvelocity-na8.net&amp;folderid=FX485906F3-5ADB-8764-3CDC-0B325A7C0F9A","FX22041319")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MI2204113900</t>
        </is>
      </c>
      <c r="J58" t="n">
        <v>43.0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44656.74633101852</v>
      </c>
      <c r="P58" s="1" t="n">
        <v>44656.88773148148</v>
      </c>
      <c r="Q58" t="n">
        <v>11841.0</v>
      </c>
      <c r="R58" t="n">
        <v>376.0</v>
      </c>
      <c r="S58" t="b">
        <v>0</v>
      </c>
      <c r="T58" t="inlineStr">
        <is>
          <t>N/A</t>
        </is>
      </c>
      <c r="U58" t="b">
        <v>0</v>
      </c>
      <c r="V58" t="inlineStr">
        <is>
          <t>Shivani Rapariya</t>
        </is>
      </c>
      <c r="W58" s="1" t="n">
        <v>44656.754791666666</v>
      </c>
      <c r="X58" t="n">
        <v>300.0</v>
      </c>
      <c r="Y58" t="n">
        <v>38.0</v>
      </c>
      <c r="Z58" t="n">
        <v>0.0</v>
      </c>
      <c r="AA58" t="n">
        <v>38.0</v>
      </c>
      <c r="AB58" t="n">
        <v>0.0</v>
      </c>
      <c r="AC58" t="n">
        <v>3.0</v>
      </c>
      <c r="AD58" t="n">
        <v>5.0</v>
      </c>
      <c r="AE58" t="n">
        <v>0.0</v>
      </c>
      <c r="AF58" t="n">
        <v>0.0</v>
      </c>
      <c r="AG58" t="n">
        <v>0.0</v>
      </c>
      <c r="AH58" t="inlineStr">
        <is>
          <t>Poonam Patil</t>
        </is>
      </c>
      <c r="AI58" s="1" t="n">
        <v>44656.88773148148</v>
      </c>
      <c r="AJ58" t="n">
        <v>76.0</v>
      </c>
      <c r="AK58" t="n">
        <v>2.0</v>
      </c>
      <c r="AL58" t="n">
        <v>0.0</v>
      </c>
      <c r="AM58" t="n">
        <v>2.0</v>
      </c>
      <c r="AN58" t="n">
        <v>0.0</v>
      </c>
      <c r="AO58" t="n">
        <v>1.0</v>
      </c>
      <c r="AP58" t="n">
        <v>3.0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WI220411723</t>
        </is>
      </c>
      <c r="B59" t="inlineStr">
        <is>
          <t>DATA_VALIDATION</t>
        </is>
      </c>
      <c r="C59" t="inlineStr">
        <is>
          <t>201110012683</t>
        </is>
      </c>
      <c r="D59" t="inlineStr">
        <is>
          <t>Folder</t>
        </is>
      </c>
      <c r="E59" s="2">
        <f>HYPERLINK("capsilon://?command=openfolder&amp;siteaddress=FAM.docvelocity-na8.net&amp;folderid=FX485906F3-5ADB-8764-3CDC-0B325A7C0F9A","FX22041319")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MI2204113898</t>
        </is>
      </c>
      <c r="J59" t="n">
        <v>43.0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44656.746400462966</v>
      </c>
      <c r="P59" s="1" t="n">
        <v>44656.888402777775</v>
      </c>
      <c r="Q59" t="n">
        <v>12014.0</v>
      </c>
      <c r="R59" t="n">
        <v>255.0</v>
      </c>
      <c r="S59" t="b">
        <v>0</v>
      </c>
      <c r="T59" t="inlineStr">
        <is>
          <t>N/A</t>
        </is>
      </c>
      <c r="U59" t="b">
        <v>0</v>
      </c>
      <c r="V59" t="inlineStr">
        <is>
          <t>Shivani Rapariya</t>
        </is>
      </c>
      <c r="W59" s="1" t="n">
        <v>44656.75709490741</v>
      </c>
      <c r="X59" t="n">
        <v>198.0</v>
      </c>
      <c r="Y59" t="n">
        <v>38.0</v>
      </c>
      <c r="Z59" t="n">
        <v>0.0</v>
      </c>
      <c r="AA59" t="n">
        <v>38.0</v>
      </c>
      <c r="AB59" t="n">
        <v>0.0</v>
      </c>
      <c r="AC59" t="n">
        <v>2.0</v>
      </c>
      <c r="AD59" t="n">
        <v>5.0</v>
      </c>
      <c r="AE59" t="n">
        <v>0.0</v>
      </c>
      <c r="AF59" t="n">
        <v>0.0</v>
      </c>
      <c r="AG59" t="n">
        <v>0.0</v>
      </c>
      <c r="AH59" t="inlineStr">
        <is>
          <t>Poonam Patil</t>
        </is>
      </c>
      <c r="AI59" s="1" t="n">
        <v>44656.888402777775</v>
      </c>
      <c r="AJ59" t="n">
        <v>57.0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5.0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WI220411751</t>
        </is>
      </c>
      <c r="B60" t="inlineStr">
        <is>
          <t>DATA_VALIDATION</t>
        </is>
      </c>
      <c r="C60" t="inlineStr">
        <is>
          <t>201330006092</t>
        </is>
      </c>
      <c r="D60" t="inlineStr">
        <is>
          <t>Folder</t>
        </is>
      </c>
      <c r="E60" s="2">
        <f>HYPERLINK("capsilon://?command=openfolder&amp;siteaddress=FAM.docvelocity-na8.net&amp;folderid=FXE8995210-2831-5460-35BD-1222227F6A59","FX220312367")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MI2204111414</t>
        </is>
      </c>
      <c r="J60" t="n">
        <v>113.0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44656.752280092594</v>
      </c>
      <c r="P60" s="1" t="n">
        <v>44656.810902777775</v>
      </c>
      <c r="Q60" t="n">
        <v>4311.0</v>
      </c>
      <c r="R60" t="n">
        <v>754.0</v>
      </c>
      <c r="S60" t="b">
        <v>0</v>
      </c>
      <c r="T60" t="inlineStr">
        <is>
          <t>N/A</t>
        </is>
      </c>
      <c r="U60" t="b">
        <v>1</v>
      </c>
      <c r="V60" t="inlineStr">
        <is>
          <t>Shubham Karwate</t>
        </is>
      </c>
      <c r="W60" s="1" t="n">
        <v>44656.75702546296</v>
      </c>
      <c r="X60" t="n">
        <v>406.0</v>
      </c>
      <c r="Y60" t="n">
        <v>94.0</v>
      </c>
      <c r="Z60" t="n">
        <v>0.0</v>
      </c>
      <c r="AA60" t="n">
        <v>94.0</v>
      </c>
      <c r="AB60" t="n">
        <v>0.0</v>
      </c>
      <c r="AC60" t="n">
        <v>5.0</v>
      </c>
      <c r="AD60" t="n">
        <v>19.0</v>
      </c>
      <c r="AE60" t="n">
        <v>0.0</v>
      </c>
      <c r="AF60" t="n">
        <v>0.0</v>
      </c>
      <c r="AG60" t="n">
        <v>0.0</v>
      </c>
      <c r="AH60" t="inlineStr">
        <is>
          <t>Dashrath Soren</t>
        </is>
      </c>
      <c r="AI60" s="1" t="n">
        <v>44656.810902777775</v>
      </c>
      <c r="AJ60" t="n">
        <v>340.0</v>
      </c>
      <c r="AK60" t="n">
        <v>1.0</v>
      </c>
      <c r="AL60" t="n">
        <v>0.0</v>
      </c>
      <c r="AM60" t="n">
        <v>1.0</v>
      </c>
      <c r="AN60" t="n">
        <v>0.0</v>
      </c>
      <c r="AO60" t="n">
        <v>1.0</v>
      </c>
      <c r="AP60" t="n">
        <v>18.0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WI220411816</t>
        </is>
      </c>
      <c r="B61" t="inlineStr">
        <is>
          <t>DATA_VALIDATION</t>
        </is>
      </c>
      <c r="C61" t="inlineStr">
        <is>
          <t>201330006092</t>
        </is>
      </c>
      <c r="D61" t="inlineStr">
        <is>
          <t>Folder</t>
        </is>
      </c>
      <c r="E61" s="2">
        <f>HYPERLINK("capsilon://?command=openfolder&amp;siteaddress=FAM.docvelocity-na8.net&amp;folderid=FXE8995210-2831-5460-35BD-1222227F6A59","FX220312367")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MI2204111458</t>
        </is>
      </c>
      <c r="J61" t="n">
        <v>183.0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44656.76765046296</v>
      </c>
      <c r="P61" s="1" t="n">
        <v>44656.83876157407</v>
      </c>
      <c r="Q61" t="n">
        <v>3533.0</v>
      </c>
      <c r="R61" t="n">
        <v>2611.0</v>
      </c>
      <c r="S61" t="b">
        <v>0</v>
      </c>
      <c r="T61" t="inlineStr">
        <is>
          <t>N/A</t>
        </is>
      </c>
      <c r="U61" t="b">
        <v>1</v>
      </c>
      <c r="V61" t="inlineStr">
        <is>
          <t>Shubham Karwate</t>
        </is>
      </c>
      <c r="W61" s="1" t="n">
        <v>44656.78482638889</v>
      </c>
      <c r="X61" t="n">
        <v>1215.0</v>
      </c>
      <c r="Y61" t="n">
        <v>160.0</v>
      </c>
      <c r="Z61" t="n">
        <v>0.0</v>
      </c>
      <c r="AA61" t="n">
        <v>160.0</v>
      </c>
      <c r="AB61" t="n">
        <v>0.0</v>
      </c>
      <c r="AC61" t="n">
        <v>51.0</v>
      </c>
      <c r="AD61" t="n">
        <v>23.0</v>
      </c>
      <c r="AE61" t="n">
        <v>0.0</v>
      </c>
      <c r="AF61" t="n">
        <v>0.0</v>
      </c>
      <c r="AG61" t="n">
        <v>0.0</v>
      </c>
      <c r="AH61" t="inlineStr">
        <is>
          <t>Poonam Patil</t>
        </is>
      </c>
      <c r="AI61" s="1" t="n">
        <v>44656.83876157407</v>
      </c>
      <c r="AJ61" t="n">
        <v>807.0</v>
      </c>
      <c r="AK61" t="n">
        <v>4.0</v>
      </c>
      <c r="AL61" t="n">
        <v>0.0</v>
      </c>
      <c r="AM61" t="n">
        <v>4.0</v>
      </c>
      <c r="AN61" t="n">
        <v>0.0</v>
      </c>
      <c r="AO61" t="n">
        <v>2.0</v>
      </c>
      <c r="AP61" t="n">
        <v>19.0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WI220411863</t>
        </is>
      </c>
      <c r="B62" t="inlineStr">
        <is>
          <t>DATA_VALIDATION</t>
        </is>
      </c>
      <c r="C62" t="inlineStr">
        <is>
          <t>201300022704</t>
        </is>
      </c>
      <c r="D62" t="inlineStr">
        <is>
          <t>Folder</t>
        </is>
      </c>
      <c r="E62" s="2">
        <f>HYPERLINK("capsilon://?command=openfolder&amp;siteaddress=FAM.docvelocity-na8.net&amp;folderid=FX388A8673-E8BE-D56E-EF3A-35EF183399CE","FX22041484")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MI2204112441</t>
        </is>
      </c>
      <c r="J62" t="n">
        <v>258.0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44656.77746527778</v>
      </c>
      <c r="P62" s="1" t="n">
        <v>44656.84269675926</v>
      </c>
      <c r="Q62" t="n">
        <v>3821.0</v>
      </c>
      <c r="R62" t="n">
        <v>1815.0</v>
      </c>
      <c r="S62" t="b">
        <v>0</v>
      </c>
      <c r="T62" t="inlineStr">
        <is>
          <t>N/A</t>
        </is>
      </c>
      <c r="U62" t="b">
        <v>1</v>
      </c>
      <c r="V62" t="inlineStr">
        <is>
          <t>Pooja Supekar</t>
        </is>
      </c>
      <c r="W62" s="1" t="n">
        <v>44656.78366898148</v>
      </c>
      <c r="X62" t="n">
        <v>477.0</v>
      </c>
      <c r="Y62" t="n">
        <v>208.0</v>
      </c>
      <c r="Z62" t="n">
        <v>0.0</v>
      </c>
      <c r="AA62" t="n">
        <v>208.0</v>
      </c>
      <c r="AB62" t="n">
        <v>0.0</v>
      </c>
      <c r="AC62" t="n">
        <v>3.0</v>
      </c>
      <c r="AD62" t="n">
        <v>50.0</v>
      </c>
      <c r="AE62" t="n">
        <v>0.0</v>
      </c>
      <c r="AF62" t="n">
        <v>0.0</v>
      </c>
      <c r="AG62" t="n">
        <v>0.0</v>
      </c>
      <c r="AH62" t="inlineStr">
        <is>
          <t>Sanjana Uttekar</t>
        </is>
      </c>
      <c r="AI62" s="1" t="n">
        <v>44656.84269675926</v>
      </c>
      <c r="AJ62" t="n">
        <v>1308.0</v>
      </c>
      <c r="AK62" t="n">
        <v>3.0</v>
      </c>
      <c r="AL62" t="n">
        <v>0.0</v>
      </c>
      <c r="AM62" t="n">
        <v>3.0</v>
      </c>
      <c r="AN62" t="n">
        <v>5.0</v>
      </c>
      <c r="AO62" t="n">
        <v>3.0</v>
      </c>
      <c r="AP62" t="n">
        <v>47.0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WI220411867</t>
        </is>
      </c>
      <c r="B63" t="inlineStr">
        <is>
          <t>DATA_VALIDATION</t>
        </is>
      </c>
      <c r="C63" t="inlineStr">
        <is>
          <t>201300022695</t>
        </is>
      </c>
      <c r="D63" t="inlineStr">
        <is>
          <t>Folder</t>
        </is>
      </c>
      <c r="E63" s="2">
        <f>HYPERLINK("capsilon://?command=openfolder&amp;siteaddress=FAM.docvelocity-na8.net&amp;folderid=FX7A98BA35-45AC-D600-CB4E-6CD46070966C","FX22041359")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MI2204115668</t>
        </is>
      </c>
      <c r="J63" t="n">
        <v>202.0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44656.77903935185</v>
      </c>
      <c r="P63" s="1" t="n">
        <v>44656.789293981485</v>
      </c>
      <c r="Q63" t="n">
        <v>215.0</v>
      </c>
      <c r="R63" t="n">
        <v>671.0</v>
      </c>
      <c r="S63" t="b">
        <v>0</v>
      </c>
      <c r="T63" t="inlineStr">
        <is>
          <t>N/A</t>
        </is>
      </c>
      <c r="U63" t="b">
        <v>0</v>
      </c>
      <c r="V63" t="inlineStr">
        <is>
          <t>Suraj Toradmal</t>
        </is>
      </c>
      <c r="W63" s="1" t="n">
        <v>44656.789293981485</v>
      </c>
      <c r="X63" t="n">
        <v>662.0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202.0</v>
      </c>
      <c r="AE63" t="n">
        <v>178.0</v>
      </c>
      <c r="AF63" t="n">
        <v>0.0</v>
      </c>
      <c r="AG63" t="n">
        <v>7.0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WI220411876</t>
        </is>
      </c>
      <c r="B64" t="inlineStr">
        <is>
          <t>DATA_VALIDATION</t>
        </is>
      </c>
      <c r="C64" t="inlineStr">
        <is>
          <t>201300022664</t>
        </is>
      </c>
      <c r="D64" t="inlineStr">
        <is>
          <t>Folder</t>
        </is>
      </c>
      <c r="E64" s="2">
        <f>HYPERLINK("capsilon://?command=openfolder&amp;siteaddress=FAM.docvelocity-na8.net&amp;folderid=FXA9400808-2E5D-6833-F9FB-2E460C4C4ED9","FX2204969")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MI2204112729</t>
        </is>
      </c>
      <c r="J64" t="n">
        <v>947.0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44656.78126157408</v>
      </c>
      <c r="P64" s="1" t="n">
        <v>44656.91851851852</v>
      </c>
      <c r="Q64" t="n">
        <v>2030.0</v>
      </c>
      <c r="R64" t="n">
        <v>9829.0</v>
      </c>
      <c r="S64" t="b">
        <v>0</v>
      </c>
      <c r="T64" t="inlineStr">
        <is>
          <t>N/A</t>
        </is>
      </c>
      <c r="U64" t="b">
        <v>1</v>
      </c>
      <c r="V64" t="inlineStr">
        <is>
          <t>Kalyani Mane</t>
        </is>
      </c>
      <c r="W64" s="1" t="n">
        <v>44656.88113425926</v>
      </c>
      <c r="X64" t="n">
        <v>5693.0</v>
      </c>
      <c r="Y64" t="n">
        <v>651.0</v>
      </c>
      <c r="Z64" t="n">
        <v>0.0</v>
      </c>
      <c r="AA64" t="n">
        <v>651.0</v>
      </c>
      <c r="AB64" t="n">
        <v>740.0</v>
      </c>
      <c r="AC64" t="n">
        <v>109.0</v>
      </c>
      <c r="AD64" t="n">
        <v>296.0</v>
      </c>
      <c r="AE64" t="n">
        <v>0.0</v>
      </c>
      <c r="AF64" t="n">
        <v>0.0</v>
      </c>
      <c r="AG64" t="n">
        <v>0.0</v>
      </c>
      <c r="AH64" t="inlineStr">
        <is>
          <t>Sanjana Uttekar</t>
        </is>
      </c>
      <c r="AI64" s="1" t="n">
        <v>44656.91851851852</v>
      </c>
      <c r="AJ64" t="n">
        <v>1595.0</v>
      </c>
      <c r="AK64" t="n">
        <v>2.0</v>
      </c>
      <c r="AL64" t="n">
        <v>0.0</v>
      </c>
      <c r="AM64" t="n">
        <v>2.0</v>
      </c>
      <c r="AN64" t="n">
        <v>185.0</v>
      </c>
      <c r="AO64" t="n">
        <v>2.0</v>
      </c>
      <c r="AP64" t="n">
        <v>294.0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WI220411880</t>
        </is>
      </c>
      <c r="B65" t="inlineStr">
        <is>
          <t>DATA_VALIDATION</t>
        </is>
      </c>
      <c r="C65" t="inlineStr">
        <is>
          <t>201330006306</t>
        </is>
      </c>
      <c r="D65" t="inlineStr">
        <is>
          <t>Folder</t>
        </is>
      </c>
      <c r="E65" s="2">
        <f>HYPERLINK("capsilon://?command=openfolder&amp;siteaddress=FAM.docvelocity-na8.net&amp;folderid=FXA6D2CE55-DCFD-30D3-1AB9-4D68EC43CF62","FX22041577")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MI2204113205</t>
        </is>
      </c>
      <c r="J65" t="n">
        <v>197.0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44656.78209490741</v>
      </c>
      <c r="P65" s="1" t="n">
        <v>44656.846979166665</v>
      </c>
      <c r="Q65" t="n">
        <v>3503.0</v>
      </c>
      <c r="R65" t="n">
        <v>2103.0</v>
      </c>
      <c r="S65" t="b">
        <v>0</v>
      </c>
      <c r="T65" t="inlineStr">
        <is>
          <t>N/A</t>
        </is>
      </c>
      <c r="U65" t="b">
        <v>1</v>
      </c>
      <c r="V65" t="inlineStr">
        <is>
          <t>Sagar Belhekar</t>
        </is>
      </c>
      <c r="W65" s="1" t="n">
        <v>44656.799849537034</v>
      </c>
      <c r="X65" t="n">
        <v>1393.0</v>
      </c>
      <c r="Y65" t="n">
        <v>165.0</v>
      </c>
      <c r="Z65" t="n">
        <v>0.0</v>
      </c>
      <c r="AA65" t="n">
        <v>165.0</v>
      </c>
      <c r="AB65" t="n">
        <v>0.0</v>
      </c>
      <c r="AC65" t="n">
        <v>96.0</v>
      </c>
      <c r="AD65" t="n">
        <v>32.0</v>
      </c>
      <c r="AE65" t="n">
        <v>0.0</v>
      </c>
      <c r="AF65" t="n">
        <v>0.0</v>
      </c>
      <c r="AG65" t="n">
        <v>0.0</v>
      </c>
      <c r="AH65" t="inlineStr">
        <is>
          <t>Poonam Patil</t>
        </is>
      </c>
      <c r="AI65" s="1" t="n">
        <v>44656.846979166665</v>
      </c>
      <c r="AJ65" t="n">
        <v>710.0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32.0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WI220411883</t>
        </is>
      </c>
      <c r="B66" t="inlineStr">
        <is>
          <t>DATA_VALIDATION</t>
        </is>
      </c>
      <c r="C66" t="inlineStr">
        <is>
          <t>201110012683</t>
        </is>
      </c>
      <c r="D66" t="inlineStr">
        <is>
          <t>Folder</t>
        </is>
      </c>
      <c r="E66" s="2">
        <f>HYPERLINK("capsilon://?command=openfolder&amp;siteaddress=FAM.docvelocity-na8.net&amp;folderid=FX485906F3-5ADB-8764-3CDC-0B325A7C0F9A","FX22041319")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MI2204115857</t>
        </is>
      </c>
      <c r="J66" t="n">
        <v>28.0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44656.78282407407</v>
      </c>
      <c r="P66" s="1" t="n">
        <v>44656.89030092592</v>
      </c>
      <c r="Q66" t="n">
        <v>8263.0</v>
      </c>
      <c r="R66" t="n">
        <v>1023.0</v>
      </c>
      <c r="S66" t="b">
        <v>0</v>
      </c>
      <c r="T66" t="inlineStr">
        <is>
          <t>N/A</t>
        </is>
      </c>
      <c r="U66" t="b">
        <v>0</v>
      </c>
      <c r="V66" t="inlineStr">
        <is>
          <t>Pratik Bhandwalkar</t>
        </is>
      </c>
      <c r="W66" s="1" t="n">
        <v>44656.796215277776</v>
      </c>
      <c r="X66" t="n">
        <v>848.0</v>
      </c>
      <c r="Y66" t="n">
        <v>21.0</v>
      </c>
      <c r="Z66" t="n">
        <v>0.0</v>
      </c>
      <c r="AA66" t="n">
        <v>21.0</v>
      </c>
      <c r="AB66" t="n">
        <v>0.0</v>
      </c>
      <c r="AC66" t="n">
        <v>19.0</v>
      </c>
      <c r="AD66" t="n">
        <v>7.0</v>
      </c>
      <c r="AE66" t="n">
        <v>0.0</v>
      </c>
      <c r="AF66" t="n">
        <v>0.0</v>
      </c>
      <c r="AG66" t="n">
        <v>0.0</v>
      </c>
      <c r="AH66" t="inlineStr">
        <is>
          <t>Poonam Patil</t>
        </is>
      </c>
      <c r="AI66" s="1" t="n">
        <v>44656.89030092592</v>
      </c>
      <c r="AJ66" t="n">
        <v>163.0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7.0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WI220411887</t>
        </is>
      </c>
      <c r="B67" t="inlineStr">
        <is>
          <t>DATA_VALIDATION</t>
        </is>
      </c>
      <c r="C67" t="inlineStr">
        <is>
          <t>201110012683</t>
        </is>
      </c>
      <c r="D67" t="inlineStr">
        <is>
          <t>Folder</t>
        </is>
      </c>
      <c r="E67" s="2">
        <f>HYPERLINK("capsilon://?command=openfolder&amp;siteaddress=FAM.docvelocity-na8.net&amp;folderid=FX485906F3-5ADB-8764-3CDC-0B325A7C0F9A","FX22041319")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MI2204115906</t>
        </is>
      </c>
      <c r="J67" t="n">
        <v>75.0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44656.783587962964</v>
      </c>
      <c r="P67" s="1" t="n">
        <v>44656.79112268519</v>
      </c>
      <c r="Q67" t="n">
        <v>495.0</v>
      </c>
      <c r="R67" t="n">
        <v>156.0</v>
      </c>
      <c r="S67" t="b">
        <v>0</v>
      </c>
      <c r="T67" t="inlineStr">
        <is>
          <t>N/A</t>
        </is>
      </c>
      <c r="U67" t="b">
        <v>0</v>
      </c>
      <c r="V67" t="inlineStr">
        <is>
          <t>Suraj Toradmal</t>
        </is>
      </c>
      <c r="W67" s="1" t="n">
        <v>44656.79112268519</v>
      </c>
      <c r="X67" t="n">
        <v>85.0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75.0</v>
      </c>
      <c r="AE67" t="n">
        <v>70.0</v>
      </c>
      <c r="AF67" t="n">
        <v>0.0</v>
      </c>
      <c r="AG67" t="n">
        <v>3.0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WI220411889</t>
        </is>
      </c>
      <c r="B68" t="inlineStr">
        <is>
          <t>DATA_VALIDATION</t>
        </is>
      </c>
      <c r="C68" t="inlineStr">
        <is>
          <t>201110012683</t>
        </is>
      </c>
      <c r="D68" t="inlineStr">
        <is>
          <t>Folder</t>
        </is>
      </c>
      <c r="E68" s="2">
        <f>HYPERLINK("capsilon://?command=openfolder&amp;siteaddress=FAM.docvelocity-na8.net&amp;folderid=FX485906F3-5ADB-8764-3CDC-0B325A7C0F9A","FX22041319")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MI2204115915</t>
        </is>
      </c>
      <c r="J68" t="n">
        <v>75.0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44656.78381944444</v>
      </c>
      <c r="P68" s="1" t="n">
        <v>44656.790127314816</v>
      </c>
      <c r="Q68" t="n">
        <v>474.0</v>
      </c>
      <c r="R68" t="n">
        <v>71.0</v>
      </c>
      <c r="S68" t="b">
        <v>0</v>
      </c>
      <c r="T68" t="inlineStr">
        <is>
          <t>N/A</t>
        </is>
      </c>
      <c r="U68" t="b">
        <v>0</v>
      </c>
      <c r="V68" t="inlineStr">
        <is>
          <t>Suraj Toradmal</t>
        </is>
      </c>
      <c r="W68" s="1" t="n">
        <v>44656.790127314816</v>
      </c>
      <c r="X68" t="n">
        <v>71.0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75.0</v>
      </c>
      <c r="AE68" t="n">
        <v>70.0</v>
      </c>
      <c r="AF68" t="n">
        <v>0.0</v>
      </c>
      <c r="AG68" t="n">
        <v>3.0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WI220411894</t>
        </is>
      </c>
      <c r="B69" t="inlineStr">
        <is>
          <t>DATA_VALIDATION</t>
        </is>
      </c>
      <c r="C69" t="inlineStr">
        <is>
          <t>201308008343</t>
        </is>
      </c>
      <c r="D69" t="inlineStr">
        <is>
          <t>Folder</t>
        </is>
      </c>
      <c r="E69" s="2">
        <f>HYPERLINK("capsilon://?command=openfolder&amp;siteaddress=FAM.docvelocity-na8.net&amp;folderid=FX5A3E522C-F8E9-5339-105D-3B550C634942","FX220312782")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MI2204115931</t>
        </is>
      </c>
      <c r="J69" t="n">
        <v>90.0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44656.784467592595</v>
      </c>
      <c r="P69" s="1" t="n">
        <v>44656.79386574074</v>
      </c>
      <c r="Q69" t="n">
        <v>563.0</v>
      </c>
      <c r="R69" t="n">
        <v>249.0</v>
      </c>
      <c r="S69" t="b">
        <v>0</v>
      </c>
      <c r="T69" t="inlineStr">
        <is>
          <t>N/A</t>
        </is>
      </c>
      <c r="U69" t="b">
        <v>0</v>
      </c>
      <c r="V69" t="inlineStr">
        <is>
          <t>Suraj Toradmal</t>
        </is>
      </c>
      <c r="W69" s="1" t="n">
        <v>44656.79386574074</v>
      </c>
      <c r="X69" t="n">
        <v>156.0</v>
      </c>
      <c r="Y69" t="n">
        <v>4.0</v>
      </c>
      <c r="Z69" t="n">
        <v>0.0</v>
      </c>
      <c r="AA69" t="n">
        <v>4.0</v>
      </c>
      <c r="AB69" t="n">
        <v>0.0</v>
      </c>
      <c r="AC69" t="n">
        <v>0.0</v>
      </c>
      <c r="AD69" t="n">
        <v>86.0</v>
      </c>
      <c r="AE69" t="n">
        <v>78.0</v>
      </c>
      <c r="AF69" t="n">
        <v>0.0</v>
      </c>
      <c r="AG69" t="n">
        <v>5.0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WI220411895</t>
        </is>
      </c>
      <c r="B70" t="inlineStr">
        <is>
          <t>DATA_VALIDATION</t>
        </is>
      </c>
      <c r="C70" t="inlineStr">
        <is>
          <t>201110012683</t>
        </is>
      </c>
      <c r="D70" t="inlineStr">
        <is>
          <t>Folder</t>
        </is>
      </c>
      <c r="E70" s="2">
        <f>HYPERLINK("capsilon://?command=openfolder&amp;siteaddress=FAM.docvelocity-na8.net&amp;folderid=FX485906F3-5ADB-8764-3CDC-0B325A7C0F9A","FX22041319")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MI2204115952</t>
        </is>
      </c>
      <c r="J70" t="n">
        <v>38.0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44656.78476851852</v>
      </c>
      <c r="P70" s="1" t="n">
        <v>44656.89178240741</v>
      </c>
      <c r="Q70" t="n">
        <v>8971.0</v>
      </c>
      <c r="R70" t="n">
        <v>275.0</v>
      </c>
      <c r="S70" t="b">
        <v>0</v>
      </c>
      <c r="T70" t="inlineStr">
        <is>
          <t>N/A</t>
        </is>
      </c>
      <c r="U70" t="b">
        <v>0</v>
      </c>
      <c r="V70" t="inlineStr">
        <is>
          <t>Shivani Rapariya</t>
        </is>
      </c>
      <c r="W70" s="1" t="n">
        <v>44656.79200231482</v>
      </c>
      <c r="X70" t="n">
        <v>148.0</v>
      </c>
      <c r="Y70" t="n">
        <v>33.0</v>
      </c>
      <c r="Z70" t="n">
        <v>0.0</v>
      </c>
      <c r="AA70" t="n">
        <v>33.0</v>
      </c>
      <c r="AB70" t="n">
        <v>0.0</v>
      </c>
      <c r="AC70" t="n">
        <v>1.0</v>
      </c>
      <c r="AD70" t="n">
        <v>5.0</v>
      </c>
      <c r="AE70" t="n">
        <v>0.0</v>
      </c>
      <c r="AF70" t="n">
        <v>0.0</v>
      </c>
      <c r="AG70" t="n">
        <v>0.0</v>
      </c>
      <c r="AH70" t="inlineStr">
        <is>
          <t>Poonam Patil</t>
        </is>
      </c>
      <c r="AI70" s="1" t="n">
        <v>44656.89178240741</v>
      </c>
      <c r="AJ70" t="n">
        <v>127.0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WI220411897</t>
        </is>
      </c>
      <c r="B71" t="inlineStr">
        <is>
          <t>DATA_VALIDATION</t>
        </is>
      </c>
      <c r="C71" t="inlineStr">
        <is>
          <t>201110012683</t>
        </is>
      </c>
      <c r="D71" t="inlineStr">
        <is>
          <t>Folder</t>
        </is>
      </c>
      <c r="E71" s="2">
        <f>HYPERLINK("capsilon://?command=openfolder&amp;siteaddress=FAM.docvelocity-na8.net&amp;folderid=FX485906F3-5ADB-8764-3CDC-0B325A7C0F9A","FX22041319")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MI2204115963</t>
        </is>
      </c>
      <c r="J71" t="n">
        <v>38.0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44656.78505787037</v>
      </c>
      <c r="P71" s="1" t="n">
        <v>44656.89275462963</v>
      </c>
      <c r="Q71" t="n">
        <v>9059.0</v>
      </c>
      <c r="R71" t="n">
        <v>246.0</v>
      </c>
      <c r="S71" t="b">
        <v>0</v>
      </c>
      <c r="T71" t="inlineStr">
        <is>
          <t>N/A</t>
        </is>
      </c>
      <c r="U71" t="b">
        <v>0</v>
      </c>
      <c r="V71" t="inlineStr">
        <is>
          <t>Shubham Karwate</t>
        </is>
      </c>
      <c r="W71" s="1" t="n">
        <v>44656.79268518519</v>
      </c>
      <c r="X71" t="n">
        <v>163.0</v>
      </c>
      <c r="Y71" t="n">
        <v>33.0</v>
      </c>
      <c r="Z71" t="n">
        <v>0.0</v>
      </c>
      <c r="AA71" t="n">
        <v>33.0</v>
      </c>
      <c r="AB71" t="n">
        <v>0.0</v>
      </c>
      <c r="AC71" t="n">
        <v>3.0</v>
      </c>
      <c r="AD71" t="n">
        <v>5.0</v>
      </c>
      <c r="AE71" t="n">
        <v>0.0</v>
      </c>
      <c r="AF71" t="n">
        <v>0.0</v>
      </c>
      <c r="AG71" t="n">
        <v>0.0</v>
      </c>
      <c r="AH71" t="inlineStr">
        <is>
          <t>Poonam Patil</t>
        </is>
      </c>
      <c r="AI71" s="1" t="n">
        <v>44656.89275462963</v>
      </c>
      <c r="AJ71" t="n">
        <v>83.0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5.0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WI220411903</t>
        </is>
      </c>
      <c r="B72" t="inlineStr">
        <is>
          <t>DATA_VALIDATION</t>
        </is>
      </c>
      <c r="C72" t="inlineStr">
        <is>
          <t>201110012683</t>
        </is>
      </c>
      <c r="D72" t="inlineStr">
        <is>
          <t>Folder</t>
        </is>
      </c>
      <c r="E72" s="2">
        <f>HYPERLINK("capsilon://?command=openfolder&amp;siteaddress=FAM.docvelocity-na8.net&amp;folderid=FX485906F3-5ADB-8764-3CDC-0B325A7C0F9A","FX22041319")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MI2204115975</t>
        </is>
      </c>
      <c r="J72" t="n">
        <v>38.0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44656.785266203704</v>
      </c>
      <c r="P72" s="1" t="n">
        <v>44656.893900462965</v>
      </c>
      <c r="Q72" t="n">
        <v>9207.0</v>
      </c>
      <c r="R72" t="n">
        <v>179.0</v>
      </c>
      <c r="S72" t="b">
        <v>0</v>
      </c>
      <c r="T72" t="inlineStr">
        <is>
          <t>N/A</t>
        </is>
      </c>
      <c r="U72" t="b">
        <v>0</v>
      </c>
      <c r="V72" t="inlineStr">
        <is>
          <t>Suraj Toradmal</t>
        </is>
      </c>
      <c r="W72" s="1" t="n">
        <v>44656.79204861111</v>
      </c>
      <c r="X72" t="n">
        <v>72.0</v>
      </c>
      <c r="Y72" t="n">
        <v>33.0</v>
      </c>
      <c r="Z72" t="n">
        <v>0.0</v>
      </c>
      <c r="AA72" t="n">
        <v>33.0</v>
      </c>
      <c r="AB72" t="n">
        <v>0.0</v>
      </c>
      <c r="AC72" t="n">
        <v>1.0</v>
      </c>
      <c r="AD72" t="n">
        <v>5.0</v>
      </c>
      <c r="AE72" t="n">
        <v>0.0</v>
      </c>
      <c r="AF72" t="n">
        <v>0.0</v>
      </c>
      <c r="AG72" t="n">
        <v>0.0</v>
      </c>
      <c r="AH72" t="inlineStr">
        <is>
          <t>Poonam Patil</t>
        </is>
      </c>
      <c r="AI72" s="1" t="n">
        <v>44656.893900462965</v>
      </c>
      <c r="AJ72" t="n">
        <v>98.0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5.0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WI220411907</t>
        </is>
      </c>
      <c r="B73" t="inlineStr">
        <is>
          <t>DATA_VALIDATION</t>
        </is>
      </c>
      <c r="C73" t="inlineStr">
        <is>
          <t>201110012683</t>
        </is>
      </c>
      <c r="D73" t="inlineStr">
        <is>
          <t>Folder</t>
        </is>
      </c>
      <c r="E73" s="2">
        <f>HYPERLINK("capsilon://?command=openfolder&amp;siteaddress=FAM.docvelocity-na8.net&amp;folderid=FX485906F3-5ADB-8764-3CDC-0B325A7C0F9A","FX22041319")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MI2204115977</t>
        </is>
      </c>
      <c r="J73" t="n">
        <v>38.0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44656.78539351852</v>
      </c>
      <c r="P73" s="1" t="n">
        <v>44656.89472222222</v>
      </c>
      <c r="Q73" t="n">
        <v>9268.0</v>
      </c>
      <c r="R73" t="n">
        <v>178.0</v>
      </c>
      <c r="S73" t="b">
        <v>0</v>
      </c>
      <c r="T73" t="inlineStr">
        <is>
          <t>N/A</t>
        </is>
      </c>
      <c r="U73" t="b">
        <v>0</v>
      </c>
      <c r="V73" t="inlineStr">
        <is>
          <t>Shubham Karwate</t>
        </is>
      </c>
      <c r="W73" s="1" t="n">
        <v>44656.79394675926</v>
      </c>
      <c r="X73" t="n">
        <v>108.0</v>
      </c>
      <c r="Y73" t="n">
        <v>33.0</v>
      </c>
      <c r="Z73" t="n">
        <v>0.0</v>
      </c>
      <c r="AA73" t="n">
        <v>33.0</v>
      </c>
      <c r="AB73" t="n">
        <v>0.0</v>
      </c>
      <c r="AC73" t="n">
        <v>2.0</v>
      </c>
      <c r="AD73" t="n">
        <v>5.0</v>
      </c>
      <c r="AE73" t="n">
        <v>0.0</v>
      </c>
      <c r="AF73" t="n">
        <v>0.0</v>
      </c>
      <c r="AG73" t="n">
        <v>0.0</v>
      </c>
      <c r="AH73" t="inlineStr">
        <is>
          <t>Poonam Patil</t>
        </is>
      </c>
      <c r="AI73" s="1" t="n">
        <v>44656.89472222222</v>
      </c>
      <c r="AJ73" t="n">
        <v>70.0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5.0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WI220411909</t>
        </is>
      </c>
      <c r="B74" t="inlineStr">
        <is>
          <t>DATA_VALIDATION</t>
        </is>
      </c>
      <c r="C74" t="inlineStr">
        <is>
          <t>201110012683</t>
        </is>
      </c>
      <c r="D74" t="inlineStr">
        <is>
          <t>Folder</t>
        </is>
      </c>
      <c r="E74" s="2">
        <f>HYPERLINK("capsilon://?command=openfolder&amp;siteaddress=FAM.docvelocity-na8.net&amp;folderid=FX485906F3-5ADB-8764-3CDC-0B325A7C0F9A","FX22041319")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MI2204115984</t>
        </is>
      </c>
      <c r="J74" t="n">
        <v>38.0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44656.78563657407</v>
      </c>
      <c r="P74" s="1" t="n">
        <v>44656.89581018518</v>
      </c>
      <c r="Q74" t="n">
        <v>9370.0</v>
      </c>
      <c r="R74" t="n">
        <v>149.0</v>
      </c>
      <c r="S74" t="b">
        <v>0</v>
      </c>
      <c r="T74" t="inlineStr">
        <is>
          <t>N/A</t>
        </is>
      </c>
      <c r="U74" t="b">
        <v>0</v>
      </c>
      <c r="V74" t="inlineStr">
        <is>
          <t>Suraj Toradmal</t>
        </is>
      </c>
      <c r="W74" s="1" t="n">
        <v>44656.79452546296</v>
      </c>
      <c r="X74" t="n">
        <v>56.0</v>
      </c>
      <c r="Y74" t="n">
        <v>33.0</v>
      </c>
      <c r="Z74" t="n">
        <v>0.0</v>
      </c>
      <c r="AA74" t="n">
        <v>33.0</v>
      </c>
      <c r="AB74" t="n">
        <v>0.0</v>
      </c>
      <c r="AC74" t="n">
        <v>2.0</v>
      </c>
      <c r="AD74" t="n">
        <v>5.0</v>
      </c>
      <c r="AE74" t="n">
        <v>0.0</v>
      </c>
      <c r="AF74" t="n">
        <v>0.0</v>
      </c>
      <c r="AG74" t="n">
        <v>0.0</v>
      </c>
      <c r="AH74" t="inlineStr">
        <is>
          <t>Poonam Patil</t>
        </is>
      </c>
      <c r="AI74" s="1" t="n">
        <v>44656.89581018518</v>
      </c>
      <c r="AJ74" t="n">
        <v>93.0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WI220411910</t>
        </is>
      </c>
      <c r="B75" t="inlineStr">
        <is>
          <t>DATA_VALIDATION</t>
        </is>
      </c>
      <c r="C75" t="inlineStr">
        <is>
          <t>201110012683</t>
        </is>
      </c>
      <c r="D75" t="inlineStr">
        <is>
          <t>Folder</t>
        </is>
      </c>
      <c r="E75" s="2">
        <f>HYPERLINK("capsilon://?command=openfolder&amp;siteaddress=FAM.docvelocity-na8.net&amp;folderid=FX485906F3-5ADB-8764-3CDC-0B325A7C0F9A","FX22041319")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MI2204115955</t>
        </is>
      </c>
      <c r="J75" t="n">
        <v>28.0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44656.7856712963</v>
      </c>
      <c r="P75" s="1" t="n">
        <v>44656.89724537037</v>
      </c>
      <c r="Q75" t="n">
        <v>9426.0</v>
      </c>
      <c r="R75" t="n">
        <v>214.0</v>
      </c>
      <c r="S75" t="b">
        <v>0</v>
      </c>
      <c r="T75" t="inlineStr">
        <is>
          <t>N/A</t>
        </is>
      </c>
      <c r="U75" t="b">
        <v>0</v>
      </c>
      <c r="V75" t="inlineStr">
        <is>
          <t>Shubham Karwate</t>
        </is>
      </c>
      <c r="W75" s="1" t="n">
        <v>44656.795</v>
      </c>
      <c r="X75" t="n">
        <v>91.0</v>
      </c>
      <c r="Y75" t="n">
        <v>21.0</v>
      </c>
      <c r="Z75" t="n">
        <v>0.0</v>
      </c>
      <c r="AA75" t="n">
        <v>21.0</v>
      </c>
      <c r="AB75" t="n">
        <v>0.0</v>
      </c>
      <c r="AC75" t="n">
        <v>0.0</v>
      </c>
      <c r="AD75" t="n">
        <v>7.0</v>
      </c>
      <c r="AE75" t="n">
        <v>0.0</v>
      </c>
      <c r="AF75" t="n">
        <v>0.0</v>
      </c>
      <c r="AG75" t="n">
        <v>0.0</v>
      </c>
      <c r="AH75" t="inlineStr">
        <is>
          <t>Poonam Patil</t>
        </is>
      </c>
      <c r="AI75" s="1" t="n">
        <v>44656.89724537037</v>
      </c>
      <c r="AJ75" t="n">
        <v>123.0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WI220411915</t>
        </is>
      </c>
      <c r="B76" t="inlineStr">
        <is>
          <t>DATA_VALIDATION</t>
        </is>
      </c>
      <c r="C76" t="inlineStr">
        <is>
          <t>201110012683</t>
        </is>
      </c>
      <c r="D76" t="inlineStr">
        <is>
          <t>Folder</t>
        </is>
      </c>
      <c r="E76" s="2">
        <f>HYPERLINK("capsilon://?command=openfolder&amp;siteaddress=FAM.docvelocity-na8.net&amp;folderid=FX485906F3-5ADB-8764-3CDC-0B325A7C0F9A","FX22041319")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MI2204116031</t>
        </is>
      </c>
      <c r="J76" t="n">
        <v>43.0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44656.78636574074</v>
      </c>
      <c r="P76" s="1" t="n">
        <v>44656.898148148146</v>
      </c>
      <c r="Q76" t="n">
        <v>9488.0</v>
      </c>
      <c r="R76" t="n">
        <v>170.0</v>
      </c>
      <c r="S76" t="b">
        <v>0</v>
      </c>
      <c r="T76" t="inlineStr">
        <is>
          <t>N/A</t>
        </is>
      </c>
      <c r="U76" t="b">
        <v>0</v>
      </c>
      <c r="V76" t="inlineStr">
        <is>
          <t>Ganesh Bavdiwale</t>
        </is>
      </c>
      <c r="W76" s="1" t="n">
        <v>44656.79505787037</v>
      </c>
      <c r="X76" t="n">
        <v>92.0</v>
      </c>
      <c r="Y76" t="n">
        <v>38.0</v>
      </c>
      <c r="Z76" t="n">
        <v>0.0</v>
      </c>
      <c r="AA76" t="n">
        <v>38.0</v>
      </c>
      <c r="AB76" t="n">
        <v>0.0</v>
      </c>
      <c r="AC76" t="n">
        <v>3.0</v>
      </c>
      <c r="AD76" t="n">
        <v>5.0</v>
      </c>
      <c r="AE76" t="n">
        <v>0.0</v>
      </c>
      <c r="AF76" t="n">
        <v>0.0</v>
      </c>
      <c r="AG76" t="n">
        <v>0.0</v>
      </c>
      <c r="AH76" t="inlineStr">
        <is>
          <t>Poonam Patil</t>
        </is>
      </c>
      <c r="AI76" s="1" t="n">
        <v>44656.898148148146</v>
      </c>
      <c r="AJ76" t="n">
        <v>78.0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5.0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WI220411917</t>
        </is>
      </c>
      <c r="B77" t="inlineStr">
        <is>
          <t>DATA_VALIDATION</t>
        </is>
      </c>
      <c r="C77" t="inlineStr">
        <is>
          <t>201110012683</t>
        </is>
      </c>
      <c r="D77" t="inlineStr">
        <is>
          <t>Folder</t>
        </is>
      </c>
      <c r="E77" s="2">
        <f>HYPERLINK("capsilon://?command=openfolder&amp;siteaddress=FAM.docvelocity-na8.net&amp;folderid=FX485906F3-5ADB-8764-3CDC-0B325A7C0F9A","FX22041319")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MI2204116051</t>
        </is>
      </c>
      <c r="J77" t="n">
        <v>38.0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44656.78671296296</v>
      </c>
      <c r="P77" s="1" t="n">
        <v>44656.89880787037</v>
      </c>
      <c r="Q77" t="n">
        <v>9529.0</v>
      </c>
      <c r="R77" t="n">
        <v>156.0</v>
      </c>
      <c r="S77" t="b">
        <v>0</v>
      </c>
      <c r="T77" t="inlineStr">
        <is>
          <t>N/A</t>
        </is>
      </c>
      <c r="U77" t="b">
        <v>0</v>
      </c>
      <c r="V77" t="inlineStr">
        <is>
          <t>Suraj Toradmal</t>
        </is>
      </c>
      <c r="W77" s="1" t="n">
        <v>44656.795694444445</v>
      </c>
      <c r="X77" t="n">
        <v>100.0</v>
      </c>
      <c r="Y77" t="n">
        <v>33.0</v>
      </c>
      <c r="Z77" t="n">
        <v>0.0</v>
      </c>
      <c r="AA77" t="n">
        <v>33.0</v>
      </c>
      <c r="AB77" t="n">
        <v>0.0</v>
      </c>
      <c r="AC77" t="n">
        <v>2.0</v>
      </c>
      <c r="AD77" t="n">
        <v>5.0</v>
      </c>
      <c r="AE77" t="n">
        <v>0.0</v>
      </c>
      <c r="AF77" t="n">
        <v>0.0</v>
      </c>
      <c r="AG77" t="n">
        <v>0.0</v>
      </c>
      <c r="AH77" t="inlineStr">
        <is>
          <t>Poonam Patil</t>
        </is>
      </c>
      <c r="AI77" s="1" t="n">
        <v>44656.89880787037</v>
      </c>
      <c r="AJ77" t="n">
        <v>56.0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5.0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WI220411918</t>
        </is>
      </c>
      <c r="B78" t="inlineStr">
        <is>
          <t>DATA_VALIDATION</t>
        </is>
      </c>
      <c r="C78" t="inlineStr">
        <is>
          <t>201110012683</t>
        </is>
      </c>
      <c r="D78" t="inlineStr">
        <is>
          <t>Folder</t>
        </is>
      </c>
      <c r="E78" s="2">
        <f>HYPERLINK("capsilon://?command=openfolder&amp;siteaddress=FAM.docvelocity-na8.net&amp;folderid=FX485906F3-5ADB-8764-3CDC-0B325A7C0F9A","FX22041319")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MI2204116055</t>
        </is>
      </c>
      <c r="J78" t="n">
        <v>43.0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44656.786782407406</v>
      </c>
      <c r="P78" s="1" t="n">
        <v>44656.899502314816</v>
      </c>
      <c r="Q78" t="n">
        <v>9546.0</v>
      </c>
      <c r="R78" t="n">
        <v>193.0</v>
      </c>
      <c r="S78" t="b">
        <v>0</v>
      </c>
      <c r="T78" t="inlineStr">
        <is>
          <t>N/A</t>
        </is>
      </c>
      <c r="U78" t="b">
        <v>0</v>
      </c>
      <c r="V78" t="inlineStr">
        <is>
          <t>Nikita Mandage</t>
        </is>
      </c>
      <c r="W78" s="1" t="n">
        <v>44656.79651620371</v>
      </c>
      <c r="X78" t="n">
        <v>134.0</v>
      </c>
      <c r="Y78" t="n">
        <v>38.0</v>
      </c>
      <c r="Z78" t="n">
        <v>0.0</v>
      </c>
      <c r="AA78" t="n">
        <v>38.0</v>
      </c>
      <c r="AB78" t="n">
        <v>0.0</v>
      </c>
      <c r="AC78" t="n">
        <v>0.0</v>
      </c>
      <c r="AD78" t="n">
        <v>5.0</v>
      </c>
      <c r="AE78" t="n">
        <v>0.0</v>
      </c>
      <c r="AF78" t="n">
        <v>0.0</v>
      </c>
      <c r="AG78" t="n">
        <v>0.0</v>
      </c>
      <c r="AH78" t="inlineStr">
        <is>
          <t>Poonam Patil</t>
        </is>
      </c>
      <c r="AI78" s="1" t="n">
        <v>44656.899502314816</v>
      </c>
      <c r="AJ78" t="n">
        <v>59.0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5.0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WI220411921</t>
        </is>
      </c>
      <c r="B79" t="inlineStr">
        <is>
          <t>DATA_VALIDATION</t>
        </is>
      </c>
      <c r="C79" t="inlineStr">
        <is>
          <t>201110012683</t>
        </is>
      </c>
      <c r="D79" t="inlineStr">
        <is>
          <t>Folder</t>
        </is>
      </c>
      <c r="E79" s="2">
        <f>HYPERLINK("capsilon://?command=openfolder&amp;siteaddress=FAM.docvelocity-na8.net&amp;folderid=FX485906F3-5ADB-8764-3CDC-0B325A7C0F9A","FX22041319")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MI2204116078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44656.78738425926</v>
      </c>
      <c r="P79" s="1" t="n">
        <v>44656.90043981482</v>
      </c>
      <c r="Q79" t="n">
        <v>9458.0</v>
      </c>
      <c r="R79" t="n">
        <v>310.0</v>
      </c>
      <c r="S79" t="b">
        <v>0</v>
      </c>
      <c r="T79" t="inlineStr">
        <is>
          <t>N/A</t>
        </is>
      </c>
      <c r="U79" t="b">
        <v>0</v>
      </c>
      <c r="V79" t="inlineStr">
        <is>
          <t>Shubham Karwate</t>
        </is>
      </c>
      <c r="W79" s="1" t="n">
        <v>44656.79767361111</v>
      </c>
      <c r="X79" t="n">
        <v>230.0</v>
      </c>
      <c r="Y79" t="n">
        <v>21.0</v>
      </c>
      <c r="Z79" t="n">
        <v>0.0</v>
      </c>
      <c r="AA79" t="n">
        <v>21.0</v>
      </c>
      <c r="AB79" t="n">
        <v>0.0</v>
      </c>
      <c r="AC79" t="n">
        <v>13.0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Poonam Patil</t>
        </is>
      </c>
      <c r="AI79" s="1" t="n">
        <v>44656.90043981482</v>
      </c>
      <c r="AJ79" t="n">
        <v>80.0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WI220411924</t>
        </is>
      </c>
      <c r="B80" t="inlineStr">
        <is>
          <t>DATA_VALIDATION</t>
        </is>
      </c>
      <c r="C80" t="inlineStr">
        <is>
          <t>201110012683</t>
        </is>
      </c>
      <c r="D80" t="inlineStr">
        <is>
          <t>Folder</t>
        </is>
      </c>
      <c r="E80" s="2">
        <f>HYPERLINK("capsilon://?command=openfolder&amp;siteaddress=FAM.docvelocity-na8.net&amp;folderid=FX485906F3-5ADB-8764-3CDC-0B325A7C0F9A","FX22041319")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MI2204116071</t>
        </is>
      </c>
      <c r="J80" t="n">
        <v>28.0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44656.78761574074</v>
      </c>
      <c r="P80" s="1" t="n">
        <v>44656.901284722226</v>
      </c>
      <c r="Q80" t="n">
        <v>9684.0</v>
      </c>
      <c r="R80" t="n">
        <v>137.0</v>
      </c>
      <c r="S80" t="b">
        <v>0</v>
      </c>
      <c r="T80" t="inlineStr">
        <is>
          <t>N/A</t>
        </is>
      </c>
      <c r="U80" t="b">
        <v>0</v>
      </c>
      <c r="V80" t="inlineStr">
        <is>
          <t>Suraj Toradmal</t>
        </is>
      </c>
      <c r="W80" s="1" t="n">
        <v>44656.796273148146</v>
      </c>
      <c r="X80" t="n">
        <v>49.0</v>
      </c>
      <c r="Y80" t="n">
        <v>21.0</v>
      </c>
      <c r="Z80" t="n">
        <v>0.0</v>
      </c>
      <c r="AA80" t="n">
        <v>21.0</v>
      </c>
      <c r="AB80" t="n">
        <v>0.0</v>
      </c>
      <c r="AC80" t="n">
        <v>0.0</v>
      </c>
      <c r="AD80" t="n">
        <v>7.0</v>
      </c>
      <c r="AE80" t="n">
        <v>0.0</v>
      </c>
      <c r="AF80" t="n">
        <v>0.0</v>
      </c>
      <c r="AG80" t="n">
        <v>0.0</v>
      </c>
      <c r="AH80" t="inlineStr">
        <is>
          <t>Poonam Patil</t>
        </is>
      </c>
      <c r="AI80" s="1" t="n">
        <v>44656.901284722226</v>
      </c>
      <c r="AJ80" t="n">
        <v>72.0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WI220411925</t>
        </is>
      </c>
      <c r="B81" t="inlineStr">
        <is>
          <t>DATA_VALIDATION</t>
        </is>
      </c>
      <c r="C81" t="inlineStr">
        <is>
          <t>201100014945</t>
        </is>
      </c>
      <c r="D81" t="inlineStr">
        <is>
          <t>Folder</t>
        </is>
      </c>
      <c r="E81" s="2">
        <f>HYPERLINK("capsilon://?command=openfolder&amp;siteaddress=FAM.docvelocity-na8.net&amp;folderid=FXA68E3CCE-876B-0E63-B3FD-CDD5B025F9B4","FX22041485")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MI2204116080</t>
        </is>
      </c>
      <c r="J81" t="n">
        <v>193.0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44656.78765046296</v>
      </c>
      <c r="P81" s="1" t="n">
        <v>44656.7978125</v>
      </c>
      <c r="Q81" t="n">
        <v>735.0</v>
      </c>
      <c r="R81" t="n">
        <v>143.0</v>
      </c>
      <c r="S81" t="b">
        <v>0</v>
      </c>
      <c r="T81" t="inlineStr">
        <is>
          <t>N/A</t>
        </is>
      </c>
      <c r="U81" t="b">
        <v>0</v>
      </c>
      <c r="V81" t="inlineStr">
        <is>
          <t>Suraj Toradmal</t>
        </is>
      </c>
      <c r="W81" s="1" t="n">
        <v>44656.7978125</v>
      </c>
      <c r="X81" t="n">
        <v>132.0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193.0</v>
      </c>
      <c r="AE81" t="n">
        <v>181.0</v>
      </c>
      <c r="AF81" t="n">
        <v>0.0</v>
      </c>
      <c r="AG81" t="n">
        <v>7.0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WI220411926</t>
        </is>
      </c>
      <c r="B82" t="inlineStr">
        <is>
          <t>DATA_VALIDATION</t>
        </is>
      </c>
      <c r="C82" t="inlineStr">
        <is>
          <t>201110012683</t>
        </is>
      </c>
      <c r="D82" t="inlineStr">
        <is>
          <t>Folder</t>
        </is>
      </c>
      <c r="E82" s="2">
        <f>HYPERLINK("capsilon://?command=openfolder&amp;siteaddress=FAM.docvelocity-na8.net&amp;folderid=FX485906F3-5ADB-8764-3CDC-0B325A7C0F9A","FX22041319")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MI2204116083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44656.787766203706</v>
      </c>
      <c r="P82" s="1" t="n">
        <v>44656.90252314815</v>
      </c>
      <c r="Q82" t="n">
        <v>9685.0</v>
      </c>
      <c r="R82" t="n">
        <v>230.0</v>
      </c>
      <c r="S82" t="b">
        <v>0</v>
      </c>
      <c r="T82" t="inlineStr">
        <is>
          <t>N/A</t>
        </is>
      </c>
      <c r="U82" t="b">
        <v>0</v>
      </c>
      <c r="V82" t="inlineStr">
        <is>
          <t>Nikita Mandage</t>
        </is>
      </c>
      <c r="W82" s="1" t="n">
        <v>44656.797951388886</v>
      </c>
      <c r="X82" t="n">
        <v>123.0</v>
      </c>
      <c r="Y82" t="n">
        <v>21.0</v>
      </c>
      <c r="Z82" t="n">
        <v>0.0</v>
      </c>
      <c r="AA82" t="n">
        <v>21.0</v>
      </c>
      <c r="AB82" t="n">
        <v>0.0</v>
      </c>
      <c r="AC82" t="n">
        <v>0.0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Poonam Patil</t>
        </is>
      </c>
      <c r="AI82" s="1" t="n">
        <v>44656.90252314815</v>
      </c>
      <c r="AJ82" t="n">
        <v>107.0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WI220411927</t>
        </is>
      </c>
      <c r="B83" t="inlineStr">
        <is>
          <t>DATA_VALIDATION</t>
        </is>
      </c>
      <c r="C83" t="inlineStr">
        <is>
          <t>201110012683</t>
        </is>
      </c>
      <c r="D83" t="inlineStr">
        <is>
          <t>Folder</t>
        </is>
      </c>
      <c r="E83" s="2">
        <f>HYPERLINK("capsilon://?command=openfolder&amp;siteaddress=FAM.docvelocity-na8.net&amp;folderid=FX485906F3-5ADB-8764-3CDC-0B325A7C0F9A","FX22041319")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MI2204116105</t>
        </is>
      </c>
      <c r="J83" t="n">
        <v>43.0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44656.787824074076</v>
      </c>
      <c r="P83" s="1" t="n">
        <v>44656.90358796297</v>
      </c>
      <c r="Q83" t="n">
        <v>9842.0</v>
      </c>
      <c r="R83" t="n">
        <v>160.0</v>
      </c>
      <c r="S83" t="b">
        <v>0</v>
      </c>
      <c r="T83" t="inlineStr">
        <is>
          <t>N/A</t>
        </is>
      </c>
      <c r="U83" t="b">
        <v>0</v>
      </c>
      <c r="V83" t="inlineStr">
        <is>
          <t>Suraj Toradmal</t>
        </is>
      </c>
      <c r="W83" s="1" t="n">
        <v>44656.79861111111</v>
      </c>
      <c r="X83" t="n">
        <v>69.0</v>
      </c>
      <c r="Y83" t="n">
        <v>38.0</v>
      </c>
      <c r="Z83" t="n">
        <v>0.0</v>
      </c>
      <c r="AA83" t="n">
        <v>38.0</v>
      </c>
      <c r="AB83" t="n">
        <v>0.0</v>
      </c>
      <c r="AC83" t="n">
        <v>2.0</v>
      </c>
      <c r="AD83" t="n">
        <v>5.0</v>
      </c>
      <c r="AE83" t="n">
        <v>0.0</v>
      </c>
      <c r="AF83" t="n">
        <v>0.0</v>
      </c>
      <c r="AG83" t="n">
        <v>0.0</v>
      </c>
      <c r="AH83" t="inlineStr">
        <is>
          <t>Poonam Patil</t>
        </is>
      </c>
      <c r="AI83" s="1" t="n">
        <v>44656.90358796297</v>
      </c>
      <c r="AJ83" t="n">
        <v>91.0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5.0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WI220411932</t>
        </is>
      </c>
      <c r="B84" t="inlineStr">
        <is>
          <t>DATA_VALIDATION</t>
        </is>
      </c>
      <c r="C84" t="inlineStr">
        <is>
          <t>201110012683</t>
        </is>
      </c>
      <c r="D84" t="inlineStr">
        <is>
          <t>Folder</t>
        </is>
      </c>
      <c r="E84" s="2">
        <f>HYPERLINK("capsilon://?command=openfolder&amp;siteaddress=FAM.docvelocity-na8.net&amp;folderid=FX485906F3-5ADB-8764-3CDC-0B325A7C0F9A","FX22041319")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MI2204116115</t>
        </is>
      </c>
      <c r="J84" t="n">
        <v>43.0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44656.7881712963</v>
      </c>
      <c r="P84" s="1" t="n">
        <v>44656.90423611111</v>
      </c>
      <c r="Q84" t="n">
        <v>9919.0</v>
      </c>
      <c r="R84" t="n">
        <v>109.0</v>
      </c>
      <c r="S84" t="b">
        <v>0</v>
      </c>
      <c r="T84" t="inlineStr">
        <is>
          <t>N/A</t>
        </is>
      </c>
      <c r="U84" t="b">
        <v>0</v>
      </c>
      <c r="V84" t="inlineStr">
        <is>
          <t>Suraj Toradmal</t>
        </is>
      </c>
      <c r="W84" s="1" t="n">
        <v>44656.79924768519</v>
      </c>
      <c r="X84" t="n">
        <v>54.0</v>
      </c>
      <c r="Y84" t="n">
        <v>38.0</v>
      </c>
      <c r="Z84" t="n">
        <v>0.0</v>
      </c>
      <c r="AA84" t="n">
        <v>38.0</v>
      </c>
      <c r="AB84" t="n">
        <v>0.0</v>
      </c>
      <c r="AC84" t="n">
        <v>2.0</v>
      </c>
      <c r="AD84" t="n">
        <v>5.0</v>
      </c>
      <c r="AE84" t="n">
        <v>0.0</v>
      </c>
      <c r="AF84" t="n">
        <v>0.0</v>
      </c>
      <c r="AG84" t="n">
        <v>0.0</v>
      </c>
      <c r="AH84" t="inlineStr">
        <is>
          <t>Poonam Patil</t>
        </is>
      </c>
      <c r="AI84" s="1" t="n">
        <v>44656.90423611111</v>
      </c>
      <c r="AJ84" t="n">
        <v>55.0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5.0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WI220411933</t>
        </is>
      </c>
      <c r="B85" t="inlineStr">
        <is>
          <t>DATA_VALIDATION</t>
        </is>
      </c>
      <c r="C85" t="inlineStr">
        <is>
          <t>201110012683</t>
        </is>
      </c>
      <c r="D85" t="inlineStr">
        <is>
          <t>Folder</t>
        </is>
      </c>
      <c r="E85" s="2">
        <f>HYPERLINK("capsilon://?command=openfolder&amp;siteaddress=FAM.docvelocity-na8.net&amp;folderid=FX485906F3-5ADB-8764-3CDC-0B325A7C0F9A","FX22041319")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MI2204116124</t>
        </is>
      </c>
      <c r="J85" t="n">
        <v>75.0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44656.78820601852</v>
      </c>
      <c r="P85" s="1" t="n">
        <v>44656.800092592595</v>
      </c>
      <c r="Q85" t="n">
        <v>970.0</v>
      </c>
      <c r="R85" t="n">
        <v>57.0</v>
      </c>
      <c r="S85" t="b">
        <v>0</v>
      </c>
      <c r="T85" t="inlineStr">
        <is>
          <t>N/A</t>
        </is>
      </c>
      <c r="U85" t="b">
        <v>0</v>
      </c>
      <c r="V85" t="inlineStr">
        <is>
          <t>Suraj Toradmal</t>
        </is>
      </c>
      <c r="W85" s="1" t="n">
        <v>44656.800092592595</v>
      </c>
      <c r="X85" t="n">
        <v>57.0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75.0</v>
      </c>
      <c r="AE85" t="n">
        <v>70.0</v>
      </c>
      <c r="AF85" t="n">
        <v>0.0</v>
      </c>
      <c r="AG85" t="n">
        <v>3.0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WI220411934</t>
        </is>
      </c>
      <c r="B86" t="inlineStr">
        <is>
          <t>DATA_VALIDATION</t>
        </is>
      </c>
      <c r="C86" t="inlineStr">
        <is>
          <t>201110012683</t>
        </is>
      </c>
      <c r="D86" t="inlineStr">
        <is>
          <t>Folder</t>
        </is>
      </c>
      <c r="E86" s="2">
        <f>HYPERLINK("capsilon://?command=openfolder&amp;siteaddress=FAM.docvelocity-na8.net&amp;folderid=FX485906F3-5ADB-8764-3CDC-0B325A7C0F9A","FX22041319")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MI2204116132</t>
        </is>
      </c>
      <c r="J86" t="n">
        <v>75.0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44656.78855324074</v>
      </c>
      <c r="P86" s="1" t="n">
        <v>44656.802777777775</v>
      </c>
      <c r="Q86" t="n">
        <v>1004.0</v>
      </c>
      <c r="R86" t="n">
        <v>225.0</v>
      </c>
      <c r="S86" t="b">
        <v>0</v>
      </c>
      <c r="T86" t="inlineStr">
        <is>
          <t>N/A</t>
        </is>
      </c>
      <c r="U86" t="b">
        <v>0</v>
      </c>
      <c r="V86" t="inlineStr">
        <is>
          <t>Suraj Toradmal</t>
        </is>
      </c>
      <c r="W86" s="1" t="n">
        <v>44656.802777777775</v>
      </c>
      <c r="X86" t="n">
        <v>64.0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75.0</v>
      </c>
      <c r="AE86" t="n">
        <v>70.0</v>
      </c>
      <c r="AF86" t="n">
        <v>0.0</v>
      </c>
      <c r="AG86" t="n">
        <v>3.0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WI220411938</t>
        </is>
      </c>
      <c r="B87" t="inlineStr">
        <is>
          <t>DATA_VALIDATION</t>
        </is>
      </c>
      <c r="C87" t="inlineStr">
        <is>
          <t>201110012683</t>
        </is>
      </c>
      <c r="D87" t="inlineStr">
        <is>
          <t>Folder</t>
        </is>
      </c>
      <c r="E87" s="2">
        <f>HYPERLINK("capsilon://?command=openfolder&amp;siteaddress=FAM.docvelocity-na8.net&amp;folderid=FX485906F3-5ADB-8764-3CDC-0B325A7C0F9A","FX22041319")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MI2204116145</t>
        </is>
      </c>
      <c r="J87" t="n">
        <v>38.0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44656.78900462963</v>
      </c>
      <c r="P87" s="1" t="n">
        <v>44656.90489583334</v>
      </c>
      <c r="Q87" t="n">
        <v>9904.0</v>
      </c>
      <c r="R87" t="n">
        <v>109.0</v>
      </c>
      <c r="S87" t="b">
        <v>0</v>
      </c>
      <c r="T87" t="inlineStr">
        <is>
          <t>N/A</t>
        </is>
      </c>
      <c r="U87" t="b">
        <v>0</v>
      </c>
      <c r="V87" t="inlineStr">
        <is>
          <t>Suraj Toradmal</t>
        </is>
      </c>
      <c r="W87" s="1" t="n">
        <v>44656.80070601852</v>
      </c>
      <c r="X87" t="n">
        <v>53.0</v>
      </c>
      <c r="Y87" t="n">
        <v>33.0</v>
      </c>
      <c r="Z87" t="n">
        <v>0.0</v>
      </c>
      <c r="AA87" t="n">
        <v>33.0</v>
      </c>
      <c r="AB87" t="n">
        <v>0.0</v>
      </c>
      <c r="AC87" t="n">
        <v>1.0</v>
      </c>
      <c r="AD87" t="n">
        <v>5.0</v>
      </c>
      <c r="AE87" t="n">
        <v>0.0</v>
      </c>
      <c r="AF87" t="n">
        <v>0.0</v>
      </c>
      <c r="AG87" t="n">
        <v>0.0</v>
      </c>
      <c r="AH87" t="inlineStr">
        <is>
          <t>Poonam Patil</t>
        </is>
      </c>
      <c r="AI87" s="1" t="n">
        <v>44656.90489583334</v>
      </c>
      <c r="AJ87" t="n">
        <v>56.0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5.0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WI220411946</t>
        </is>
      </c>
      <c r="B88" t="inlineStr">
        <is>
          <t>DATA_VALIDATION</t>
        </is>
      </c>
      <c r="C88" t="inlineStr">
        <is>
          <t>201110012683</t>
        </is>
      </c>
      <c r="D88" t="inlineStr">
        <is>
          <t>Folder</t>
        </is>
      </c>
      <c r="E88" s="2">
        <f>HYPERLINK("capsilon://?command=openfolder&amp;siteaddress=FAM.docvelocity-na8.net&amp;folderid=FX485906F3-5ADB-8764-3CDC-0B325A7C0F9A","FX22041319")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MI2204116147</t>
        </is>
      </c>
      <c r="J88" t="n">
        <v>38.0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44656.78915509259</v>
      </c>
      <c r="P88" s="1" t="n">
        <v>44656.905798611115</v>
      </c>
      <c r="Q88" t="n">
        <v>9955.0</v>
      </c>
      <c r="R88" t="n">
        <v>123.0</v>
      </c>
      <c r="S88" t="b">
        <v>0</v>
      </c>
      <c r="T88" t="inlineStr">
        <is>
          <t>N/A</t>
        </is>
      </c>
      <c r="U88" t="b">
        <v>0</v>
      </c>
      <c r="V88" t="inlineStr">
        <is>
          <t>Suraj Toradmal</t>
        </is>
      </c>
      <c r="W88" s="1" t="n">
        <v>44656.80125</v>
      </c>
      <c r="X88" t="n">
        <v>46.0</v>
      </c>
      <c r="Y88" t="n">
        <v>33.0</v>
      </c>
      <c r="Z88" t="n">
        <v>0.0</v>
      </c>
      <c r="AA88" t="n">
        <v>33.0</v>
      </c>
      <c r="AB88" t="n">
        <v>0.0</v>
      </c>
      <c r="AC88" t="n">
        <v>1.0</v>
      </c>
      <c r="AD88" t="n">
        <v>5.0</v>
      </c>
      <c r="AE88" t="n">
        <v>0.0</v>
      </c>
      <c r="AF88" t="n">
        <v>0.0</v>
      </c>
      <c r="AG88" t="n">
        <v>0.0</v>
      </c>
      <c r="AH88" t="inlineStr">
        <is>
          <t>Poonam Patil</t>
        </is>
      </c>
      <c r="AI88" s="1" t="n">
        <v>44656.905798611115</v>
      </c>
      <c r="AJ88" t="n">
        <v>77.0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5.0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WI220411971</t>
        </is>
      </c>
      <c r="B89" t="inlineStr">
        <is>
          <t>DATA_VALIDATION</t>
        </is>
      </c>
      <c r="C89" t="inlineStr">
        <is>
          <t>201110012683</t>
        </is>
      </c>
      <c r="D89" t="inlineStr">
        <is>
          <t>Folder</t>
        </is>
      </c>
      <c r="E89" s="2">
        <f>HYPERLINK("capsilon://?command=openfolder&amp;siteaddress=FAM.docvelocity-na8.net&amp;folderid=FX485906F3-5ADB-8764-3CDC-0B325A7C0F9A","FX22041319")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MI2204116152</t>
        </is>
      </c>
      <c r="J89" t="n">
        <v>38.0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44656.7896412037</v>
      </c>
      <c r="P89" s="1" t="n">
        <v>44656.90826388889</v>
      </c>
      <c r="Q89" t="n">
        <v>9975.0</v>
      </c>
      <c r="R89" t="n">
        <v>274.0</v>
      </c>
      <c r="S89" t="b">
        <v>0</v>
      </c>
      <c r="T89" t="inlineStr">
        <is>
          <t>N/A</t>
        </is>
      </c>
      <c r="U89" t="b">
        <v>0</v>
      </c>
      <c r="V89" t="inlineStr">
        <is>
          <t>Suraj Toradmal</t>
        </is>
      </c>
      <c r="W89" s="1" t="n">
        <v>44656.80202546297</v>
      </c>
      <c r="X89" t="n">
        <v>62.0</v>
      </c>
      <c r="Y89" t="n">
        <v>33.0</v>
      </c>
      <c r="Z89" t="n">
        <v>0.0</v>
      </c>
      <c r="AA89" t="n">
        <v>33.0</v>
      </c>
      <c r="AB89" t="n">
        <v>0.0</v>
      </c>
      <c r="AC89" t="n">
        <v>3.0</v>
      </c>
      <c r="AD89" t="n">
        <v>5.0</v>
      </c>
      <c r="AE89" t="n">
        <v>0.0</v>
      </c>
      <c r="AF89" t="n">
        <v>0.0</v>
      </c>
      <c r="AG89" t="n">
        <v>0.0</v>
      </c>
      <c r="AH89" t="inlineStr">
        <is>
          <t>Poonam Patil</t>
        </is>
      </c>
      <c r="AI89" s="1" t="n">
        <v>44656.90826388889</v>
      </c>
      <c r="AJ89" t="n">
        <v>212.0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5.0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WI220411984</t>
        </is>
      </c>
      <c r="B90" t="inlineStr">
        <is>
          <t>DATA_VALIDATION</t>
        </is>
      </c>
      <c r="C90" t="inlineStr">
        <is>
          <t>201110012683</t>
        </is>
      </c>
      <c r="D90" t="inlineStr">
        <is>
          <t>Folder</t>
        </is>
      </c>
      <c r="E90" s="2">
        <f>HYPERLINK("capsilon://?command=openfolder&amp;siteaddress=FAM.docvelocity-na8.net&amp;folderid=FX485906F3-5ADB-8764-3CDC-0B325A7C0F9A","FX22041319")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MI2204116253</t>
        </is>
      </c>
      <c r="J90" t="n">
        <v>38.0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44656.79019675926</v>
      </c>
      <c r="P90" s="1" t="n">
        <v>44656.90891203703</v>
      </c>
      <c r="Q90" t="n">
        <v>9997.0</v>
      </c>
      <c r="R90" t="n">
        <v>260.0</v>
      </c>
      <c r="S90" t="b">
        <v>0</v>
      </c>
      <c r="T90" t="inlineStr">
        <is>
          <t>N/A</t>
        </is>
      </c>
      <c r="U90" t="b">
        <v>0</v>
      </c>
      <c r="V90" t="inlineStr">
        <is>
          <t>Suraj Toradmal</t>
        </is>
      </c>
      <c r="W90" s="1" t="n">
        <v>44656.80341435185</v>
      </c>
      <c r="X90" t="n">
        <v>54.0</v>
      </c>
      <c r="Y90" t="n">
        <v>33.0</v>
      </c>
      <c r="Z90" t="n">
        <v>0.0</v>
      </c>
      <c r="AA90" t="n">
        <v>33.0</v>
      </c>
      <c r="AB90" t="n">
        <v>0.0</v>
      </c>
      <c r="AC90" t="n">
        <v>2.0</v>
      </c>
      <c r="AD90" t="n">
        <v>5.0</v>
      </c>
      <c r="AE90" t="n">
        <v>0.0</v>
      </c>
      <c r="AF90" t="n">
        <v>0.0</v>
      </c>
      <c r="AG90" t="n">
        <v>0.0</v>
      </c>
      <c r="AH90" t="inlineStr">
        <is>
          <t>Supriya Khape</t>
        </is>
      </c>
      <c r="AI90" s="1" t="n">
        <v>44656.90891203703</v>
      </c>
      <c r="AJ90" t="n">
        <v>206.0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WI220411985</t>
        </is>
      </c>
      <c r="B91" t="inlineStr">
        <is>
          <t>DATA_VALIDATION</t>
        </is>
      </c>
      <c r="C91" t="inlineStr">
        <is>
          <t>201300022695</t>
        </is>
      </c>
      <c r="D91" t="inlineStr">
        <is>
          <t>Folder</t>
        </is>
      </c>
      <c r="E91" s="2">
        <f>HYPERLINK("capsilon://?command=openfolder&amp;siteaddress=FAM.docvelocity-na8.net&amp;folderid=FX7A98BA35-45AC-D600-CB4E-6CD46070966C","FX22041359")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MI2204115668</t>
        </is>
      </c>
      <c r="J91" t="n">
        <v>278.0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44656.7903125</v>
      </c>
      <c r="P91" s="1" t="n">
        <v>44656.85665509259</v>
      </c>
      <c r="Q91" t="n">
        <v>3433.0</v>
      </c>
      <c r="R91" t="n">
        <v>2299.0</v>
      </c>
      <c r="S91" t="b">
        <v>0</v>
      </c>
      <c r="T91" t="inlineStr">
        <is>
          <t>N/A</t>
        </is>
      </c>
      <c r="U91" t="b">
        <v>1</v>
      </c>
      <c r="V91" t="inlineStr">
        <is>
          <t>Nilesh Thakur</t>
        </is>
      </c>
      <c r="W91" s="1" t="n">
        <v>44656.80318287037</v>
      </c>
      <c r="X91" t="n">
        <v>1094.0</v>
      </c>
      <c r="Y91" t="n">
        <v>219.0</v>
      </c>
      <c r="Z91" t="n">
        <v>0.0</v>
      </c>
      <c r="AA91" t="n">
        <v>219.0</v>
      </c>
      <c r="AB91" t="n">
        <v>0.0</v>
      </c>
      <c r="AC91" t="n">
        <v>12.0</v>
      </c>
      <c r="AD91" t="n">
        <v>59.0</v>
      </c>
      <c r="AE91" t="n">
        <v>0.0</v>
      </c>
      <c r="AF91" t="n">
        <v>0.0</v>
      </c>
      <c r="AG91" t="n">
        <v>0.0</v>
      </c>
      <c r="AH91" t="inlineStr">
        <is>
          <t>Sanjana Uttekar</t>
        </is>
      </c>
      <c r="AI91" s="1" t="n">
        <v>44656.85665509259</v>
      </c>
      <c r="AJ91" t="n">
        <v>1205.0</v>
      </c>
      <c r="AK91" t="n">
        <v>2.0</v>
      </c>
      <c r="AL91" t="n">
        <v>0.0</v>
      </c>
      <c r="AM91" t="n">
        <v>2.0</v>
      </c>
      <c r="AN91" t="n">
        <v>0.0</v>
      </c>
      <c r="AO91" t="n">
        <v>2.0</v>
      </c>
      <c r="AP91" t="n">
        <v>57.0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WI220411987</t>
        </is>
      </c>
      <c r="B92" t="inlineStr">
        <is>
          <t>DATA_VALIDATION</t>
        </is>
      </c>
      <c r="C92" t="inlineStr">
        <is>
          <t>201110012683</t>
        </is>
      </c>
      <c r="D92" t="inlineStr">
        <is>
          <t>Folder</t>
        </is>
      </c>
      <c r="E92" s="2">
        <f>HYPERLINK("capsilon://?command=openfolder&amp;siteaddress=FAM.docvelocity-na8.net&amp;folderid=FX485906F3-5ADB-8764-3CDC-0B325A7C0F9A","FX22041319")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MI2204116275</t>
        </is>
      </c>
      <c r="J92" t="n">
        <v>38.0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44656.790451388886</v>
      </c>
      <c r="P92" s="1" t="n">
        <v>44656.9109375</v>
      </c>
      <c r="Q92" t="n">
        <v>10168.0</v>
      </c>
      <c r="R92" t="n">
        <v>242.0</v>
      </c>
      <c r="S92" t="b">
        <v>0</v>
      </c>
      <c r="T92" t="inlineStr">
        <is>
          <t>N/A</t>
        </is>
      </c>
      <c r="U92" t="b">
        <v>0</v>
      </c>
      <c r="V92" t="inlineStr">
        <is>
          <t>Suraj Toradmal</t>
        </is>
      </c>
      <c r="W92" s="1" t="n">
        <v>44656.80420138889</v>
      </c>
      <c r="X92" t="n">
        <v>63.0</v>
      </c>
      <c r="Y92" t="n">
        <v>33.0</v>
      </c>
      <c r="Z92" t="n">
        <v>0.0</v>
      </c>
      <c r="AA92" t="n">
        <v>33.0</v>
      </c>
      <c r="AB92" t="n">
        <v>0.0</v>
      </c>
      <c r="AC92" t="n">
        <v>2.0</v>
      </c>
      <c r="AD92" t="n">
        <v>5.0</v>
      </c>
      <c r="AE92" t="n">
        <v>0.0</v>
      </c>
      <c r="AF92" t="n">
        <v>0.0</v>
      </c>
      <c r="AG92" t="n">
        <v>0.0</v>
      </c>
      <c r="AH92" t="inlineStr">
        <is>
          <t>Supriya Khape</t>
        </is>
      </c>
      <c r="AI92" s="1" t="n">
        <v>44656.9109375</v>
      </c>
      <c r="AJ92" t="n">
        <v>174.0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5.0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WI220411989</t>
        </is>
      </c>
      <c r="B93" t="inlineStr">
        <is>
          <t>DATA_VALIDATION</t>
        </is>
      </c>
      <c r="C93" t="inlineStr">
        <is>
          <t>201110012683</t>
        </is>
      </c>
      <c r="D93" t="inlineStr">
        <is>
          <t>Folder</t>
        </is>
      </c>
      <c r="E93" s="2">
        <f>HYPERLINK("capsilon://?command=openfolder&amp;siteaddress=FAM.docvelocity-na8.net&amp;folderid=FX485906F3-5ADB-8764-3CDC-0B325A7C0F9A","FX22041319")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MI2204116280</t>
        </is>
      </c>
      <c r="J93" t="n">
        <v>38.0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44656.79064814815</v>
      </c>
      <c r="P93" s="1" t="n">
        <v>44656.912986111114</v>
      </c>
      <c r="Q93" t="n">
        <v>10308.0</v>
      </c>
      <c r="R93" t="n">
        <v>262.0</v>
      </c>
      <c r="S93" t="b">
        <v>0</v>
      </c>
      <c r="T93" t="inlineStr">
        <is>
          <t>N/A</t>
        </is>
      </c>
      <c r="U93" t="b">
        <v>0</v>
      </c>
      <c r="V93" t="inlineStr">
        <is>
          <t>Suraj Toradmal</t>
        </is>
      </c>
      <c r="W93" s="1" t="n">
        <v>44656.80520833333</v>
      </c>
      <c r="X93" t="n">
        <v>86.0</v>
      </c>
      <c r="Y93" t="n">
        <v>33.0</v>
      </c>
      <c r="Z93" t="n">
        <v>0.0</v>
      </c>
      <c r="AA93" t="n">
        <v>33.0</v>
      </c>
      <c r="AB93" t="n">
        <v>0.0</v>
      </c>
      <c r="AC93" t="n">
        <v>2.0</v>
      </c>
      <c r="AD93" t="n">
        <v>5.0</v>
      </c>
      <c r="AE93" t="n">
        <v>0.0</v>
      </c>
      <c r="AF93" t="n">
        <v>0.0</v>
      </c>
      <c r="AG93" t="n">
        <v>0.0</v>
      </c>
      <c r="AH93" t="inlineStr">
        <is>
          <t>Supriya Khape</t>
        </is>
      </c>
      <c r="AI93" s="1" t="n">
        <v>44656.912986111114</v>
      </c>
      <c r="AJ93" t="n">
        <v>176.0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5.0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WI220411990</t>
        </is>
      </c>
      <c r="B94" t="inlineStr">
        <is>
          <t>DATA_VALIDATION</t>
        </is>
      </c>
      <c r="C94" t="inlineStr">
        <is>
          <t>201110012683</t>
        </is>
      </c>
      <c r="D94" t="inlineStr">
        <is>
          <t>Folder</t>
        </is>
      </c>
      <c r="E94" s="2">
        <f>HYPERLINK("capsilon://?command=openfolder&amp;siteaddress=FAM.docvelocity-na8.net&amp;folderid=FX485906F3-5ADB-8764-3CDC-0B325A7C0F9A","FX22041319")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MI2204115915</t>
        </is>
      </c>
      <c r="J94" t="n">
        <v>123.0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44656.790810185186</v>
      </c>
      <c r="P94" s="1" t="n">
        <v>44656.85114583333</v>
      </c>
      <c r="Q94" t="n">
        <v>4591.0</v>
      </c>
      <c r="R94" t="n">
        <v>622.0</v>
      </c>
      <c r="S94" t="b">
        <v>0</v>
      </c>
      <c r="T94" t="inlineStr">
        <is>
          <t>N/A</t>
        </is>
      </c>
      <c r="U94" t="b">
        <v>1</v>
      </c>
      <c r="V94" t="inlineStr">
        <is>
          <t>Nikita Mandage</t>
        </is>
      </c>
      <c r="W94" s="1" t="n">
        <v>44656.794953703706</v>
      </c>
      <c r="X94" t="n">
        <v>202.0</v>
      </c>
      <c r="Y94" t="n">
        <v>108.0</v>
      </c>
      <c r="Z94" t="n">
        <v>0.0</v>
      </c>
      <c r="AA94" t="n">
        <v>108.0</v>
      </c>
      <c r="AB94" t="n">
        <v>0.0</v>
      </c>
      <c r="AC94" t="n">
        <v>0.0</v>
      </c>
      <c r="AD94" t="n">
        <v>15.0</v>
      </c>
      <c r="AE94" t="n">
        <v>0.0</v>
      </c>
      <c r="AF94" t="n">
        <v>0.0</v>
      </c>
      <c r="AG94" t="n">
        <v>0.0</v>
      </c>
      <c r="AH94" t="inlineStr">
        <is>
          <t>Poonam Patil</t>
        </is>
      </c>
      <c r="AI94" s="1" t="n">
        <v>44656.85114583333</v>
      </c>
      <c r="AJ94" t="n">
        <v>359.0</v>
      </c>
      <c r="AK94" t="n">
        <v>2.0</v>
      </c>
      <c r="AL94" t="n">
        <v>0.0</v>
      </c>
      <c r="AM94" t="n">
        <v>2.0</v>
      </c>
      <c r="AN94" t="n">
        <v>0.0</v>
      </c>
      <c r="AO94" t="n">
        <v>1.0</v>
      </c>
      <c r="AP94" t="n">
        <v>13.0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WI220411991</t>
        </is>
      </c>
      <c r="B95" t="inlineStr">
        <is>
          <t>DATA_VALIDATION</t>
        </is>
      </c>
      <c r="C95" t="inlineStr">
        <is>
          <t>201110012683</t>
        </is>
      </c>
      <c r="D95" t="inlineStr">
        <is>
          <t>Folder</t>
        </is>
      </c>
      <c r="E95" s="2">
        <f>HYPERLINK("capsilon://?command=openfolder&amp;siteaddress=FAM.docvelocity-na8.net&amp;folderid=FX485906F3-5ADB-8764-3CDC-0B325A7C0F9A","FX22041319")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MI2204116284</t>
        </is>
      </c>
      <c r="J95" t="n">
        <v>43.0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44656.79096064815</v>
      </c>
      <c r="P95" s="1" t="n">
        <v>44656.91527777778</v>
      </c>
      <c r="Q95" t="n">
        <v>10450.0</v>
      </c>
      <c r="R95" t="n">
        <v>291.0</v>
      </c>
      <c r="S95" t="b">
        <v>0</v>
      </c>
      <c r="T95" t="inlineStr">
        <is>
          <t>N/A</t>
        </is>
      </c>
      <c r="U95" t="b">
        <v>0</v>
      </c>
      <c r="V95" t="inlineStr">
        <is>
          <t>Suraj Toradmal</t>
        </is>
      </c>
      <c r="W95" s="1" t="n">
        <v>44656.80630787037</v>
      </c>
      <c r="X95" t="n">
        <v>94.0</v>
      </c>
      <c r="Y95" t="n">
        <v>38.0</v>
      </c>
      <c r="Z95" t="n">
        <v>0.0</v>
      </c>
      <c r="AA95" t="n">
        <v>38.0</v>
      </c>
      <c r="AB95" t="n">
        <v>0.0</v>
      </c>
      <c r="AC95" t="n">
        <v>3.0</v>
      </c>
      <c r="AD95" t="n">
        <v>5.0</v>
      </c>
      <c r="AE95" t="n">
        <v>0.0</v>
      </c>
      <c r="AF95" t="n">
        <v>0.0</v>
      </c>
      <c r="AG95" t="n">
        <v>0.0</v>
      </c>
      <c r="AH95" t="inlineStr">
        <is>
          <t>Supriya Khape</t>
        </is>
      </c>
      <c r="AI95" s="1" t="n">
        <v>44656.91527777778</v>
      </c>
      <c r="AJ95" t="n">
        <v>197.0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5.0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WI220411992</t>
        </is>
      </c>
      <c r="B96" t="inlineStr">
        <is>
          <t>DATA_VALIDATION</t>
        </is>
      </c>
      <c r="C96" t="inlineStr">
        <is>
          <t>201110012683</t>
        </is>
      </c>
      <c r="D96" t="inlineStr">
        <is>
          <t>Folder</t>
        </is>
      </c>
      <c r="E96" s="2">
        <f>HYPERLINK("capsilon://?command=openfolder&amp;siteaddress=FAM.docvelocity-na8.net&amp;folderid=FX485906F3-5ADB-8764-3CDC-0B325A7C0F9A","FX22041319")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MI2204116242</t>
        </is>
      </c>
      <c r="J96" t="n">
        <v>28.0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44656.79099537037</v>
      </c>
      <c r="P96" s="1" t="n">
        <v>44656.91783564815</v>
      </c>
      <c r="Q96" t="n">
        <v>10688.0</v>
      </c>
      <c r="R96" t="n">
        <v>271.0</v>
      </c>
      <c r="S96" t="b">
        <v>0</v>
      </c>
      <c r="T96" t="inlineStr">
        <is>
          <t>N/A</t>
        </is>
      </c>
      <c r="U96" t="b">
        <v>0</v>
      </c>
      <c r="V96" t="inlineStr">
        <is>
          <t>Suraj Toradmal</t>
        </is>
      </c>
      <c r="W96" s="1" t="n">
        <v>44656.806909722225</v>
      </c>
      <c r="X96" t="n">
        <v>51.0</v>
      </c>
      <c r="Y96" t="n">
        <v>21.0</v>
      </c>
      <c r="Z96" t="n">
        <v>0.0</v>
      </c>
      <c r="AA96" t="n">
        <v>21.0</v>
      </c>
      <c r="AB96" t="n">
        <v>0.0</v>
      </c>
      <c r="AC96" t="n">
        <v>0.0</v>
      </c>
      <c r="AD96" t="n">
        <v>7.0</v>
      </c>
      <c r="AE96" t="n">
        <v>0.0</v>
      </c>
      <c r="AF96" t="n">
        <v>0.0</v>
      </c>
      <c r="AG96" t="n">
        <v>0.0</v>
      </c>
      <c r="AH96" t="inlineStr">
        <is>
          <t>Supriya Khape</t>
        </is>
      </c>
      <c r="AI96" s="1" t="n">
        <v>44656.91783564815</v>
      </c>
      <c r="AJ96" t="n">
        <v>220.0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7.0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WI220411993</t>
        </is>
      </c>
      <c r="B97" t="inlineStr">
        <is>
          <t>DATA_VALIDATION</t>
        </is>
      </c>
      <c r="C97" t="inlineStr">
        <is>
          <t>201110012683</t>
        </is>
      </c>
      <c r="D97" t="inlineStr">
        <is>
          <t>Folder</t>
        </is>
      </c>
      <c r="E97" s="2">
        <f>HYPERLINK("capsilon://?command=openfolder&amp;siteaddress=FAM.docvelocity-na8.net&amp;folderid=FX485906F3-5ADB-8764-3CDC-0B325A7C0F9A","FX22041319")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MI2204116288</t>
        </is>
      </c>
      <c r="J97" t="n">
        <v>43.0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44656.79108796296</v>
      </c>
      <c r="P97" s="1" t="n">
        <v>44656.919965277775</v>
      </c>
      <c r="Q97" t="n">
        <v>10874.0</v>
      </c>
      <c r="R97" t="n">
        <v>261.0</v>
      </c>
      <c r="S97" t="b">
        <v>0</v>
      </c>
      <c r="T97" t="inlineStr">
        <is>
          <t>N/A</t>
        </is>
      </c>
      <c r="U97" t="b">
        <v>0</v>
      </c>
      <c r="V97" t="inlineStr">
        <is>
          <t>Suraj Toradmal</t>
        </is>
      </c>
      <c r="W97" s="1" t="n">
        <v>44656.8078125</v>
      </c>
      <c r="X97" t="n">
        <v>78.0</v>
      </c>
      <c r="Y97" t="n">
        <v>38.0</v>
      </c>
      <c r="Z97" t="n">
        <v>0.0</v>
      </c>
      <c r="AA97" t="n">
        <v>38.0</v>
      </c>
      <c r="AB97" t="n">
        <v>0.0</v>
      </c>
      <c r="AC97" t="n">
        <v>1.0</v>
      </c>
      <c r="AD97" t="n">
        <v>5.0</v>
      </c>
      <c r="AE97" t="n">
        <v>0.0</v>
      </c>
      <c r="AF97" t="n">
        <v>0.0</v>
      </c>
      <c r="AG97" t="n">
        <v>0.0</v>
      </c>
      <c r="AH97" t="inlineStr">
        <is>
          <t>Supriya Khape</t>
        </is>
      </c>
      <c r="AI97" s="1" t="n">
        <v>44656.919965277775</v>
      </c>
      <c r="AJ97" t="n">
        <v>183.0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5.0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WI220411996</t>
        </is>
      </c>
      <c r="B98" t="inlineStr">
        <is>
          <t>DATA_VALIDATION</t>
        </is>
      </c>
      <c r="C98" t="inlineStr">
        <is>
          <t>201110012683</t>
        </is>
      </c>
      <c r="D98" t="inlineStr">
        <is>
          <t>Folder</t>
        </is>
      </c>
      <c r="E98" s="2">
        <f>HYPERLINK("capsilon://?command=openfolder&amp;siteaddress=FAM.docvelocity-na8.net&amp;folderid=FX485906F3-5ADB-8764-3CDC-0B325A7C0F9A","FX22041319")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MI2204115906</t>
        </is>
      </c>
      <c r="J98" t="n">
        <v>123.0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44656.79170138889</v>
      </c>
      <c r="P98" s="1" t="n">
        <v>44656.85355324074</v>
      </c>
      <c r="Q98" t="n">
        <v>4367.0</v>
      </c>
      <c r="R98" t="n">
        <v>977.0</v>
      </c>
      <c r="S98" t="b">
        <v>0</v>
      </c>
      <c r="T98" t="inlineStr">
        <is>
          <t>N/A</t>
        </is>
      </c>
      <c r="U98" t="b">
        <v>1</v>
      </c>
      <c r="V98" t="inlineStr">
        <is>
          <t>Shivani Rapariya</t>
        </is>
      </c>
      <c r="W98" s="1" t="n">
        <v>44656.80092592593</v>
      </c>
      <c r="X98" t="n">
        <v>770.0</v>
      </c>
      <c r="Y98" t="n">
        <v>108.0</v>
      </c>
      <c r="Z98" t="n">
        <v>0.0</v>
      </c>
      <c r="AA98" t="n">
        <v>108.0</v>
      </c>
      <c r="AB98" t="n">
        <v>0.0</v>
      </c>
      <c r="AC98" t="n">
        <v>6.0</v>
      </c>
      <c r="AD98" t="n">
        <v>15.0</v>
      </c>
      <c r="AE98" t="n">
        <v>0.0</v>
      </c>
      <c r="AF98" t="n">
        <v>0.0</v>
      </c>
      <c r="AG98" t="n">
        <v>0.0</v>
      </c>
      <c r="AH98" t="inlineStr">
        <is>
          <t>Poonam Patil</t>
        </is>
      </c>
      <c r="AI98" s="1" t="n">
        <v>44656.85355324074</v>
      </c>
      <c r="AJ98" t="n">
        <v>207.0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15.0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WI220412007</t>
        </is>
      </c>
      <c r="B99" t="inlineStr">
        <is>
          <t>DATA_VALIDATION</t>
        </is>
      </c>
      <c r="C99" t="inlineStr">
        <is>
          <t>201308008343</t>
        </is>
      </c>
      <c r="D99" t="inlineStr">
        <is>
          <t>Folder</t>
        </is>
      </c>
      <c r="E99" s="2">
        <f>HYPERLINK("capsilon://?command=openfolder&amp;siteaddress=FAM.docvelocity-na8.net&amp;folderid=FX5A3E522C-F8E9-5339-105D-3B550C634942","FX220312782")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MI2204115931</t>
        </is>
      </c>
      <c r="J99" t="n">
        <v>170.0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44656.79481481481</v>
      </c>
      <c r="P99" s="1" t="n">
        <v>44656.86665509259</v>
      </c>
      <c r="Q99" t="n">
        <v>4696.0</v>
      </c>
      <c r="R99" t="n">
        <v>1511.0</v>
      </c>
      <c r="S99" t="b">
        <v>0</v>
      </c>
      <c r="T99" t="inlineStr">
        <is>
          <t>N/A</t>
        </is>
      </c>
      <c r="U99" t="b">
        <v>1</v>
      </c>
      <c r="V99" t="inlineStr">
        <is>
          <t>Shubham Karwate</t>
        </is>
      </c>
      <c r="W99" s="1" t="n">
        <v>44656.80369212963</v>
      </c>
      <c r="X99" t="n">
        <v>519.0</v>
      </c>
      <c r="Y99" t="n">
        <v>139.0</v>
      </c>
      <c r="Z99" t="n">
        <v>0.0</v>
      </c>
      <c r="AA99" t="n">
        <v>139.0</v>
      </c>
      <c r="AB99" t="n">
        <v>0.0</v>
      </c>
      <c r="AC99" t="n">
        <v>9.0</v>
      </c>
      <c r="AD99" t="n">
        <v>31.0</v>
      </c>
      <c r="AE99" t="n">
        <v>0.0</v>
      </c>
      <c r="AF99" t="n">
        <v>0.0</v>
      </c>
      <c r="AG99" t="n">
        <v>0.0</v>
      </c>
      <c r="AH99" t="inlineStr">
        <is>
          <t>Sanjana Uttekar</t>
        </is>
      </c>
      <c r="AI99" s="1" t="n">
        <v>44656.86665509259</v>
      </c>
      <c r="AJ99" t="n">
        <v>864.0</v>
      </c>
      <c r="AK99" t="n">
        <v>5.0</v>
      </c>
      <c r="AL99" t="n">
        <v>0.0</v>
      </c>
      <c r="AM99" t="n">
        <v>5.0</v>
      </c>
      <c r="AN99" t="n">
        <v>0.0</v>
      </c>
      <c r="AO99" t="n">
        <v>5.0</v>
      </c>
      <c r="AP99" t="n">
        <v>26.0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WI220412064</t>
        </is>
      </c>
      <c r="B100" t="inlineStr">
        <is>
          <t>DATA_VALIDATION</t>
        </is>
      </c>
      <c r="C100" t="inlineStr">
        <is>
          <t>201100014945</t>
        </is>
      </c>
      <c r="D100" t="inlineStr">
        <is>
          <t>Folder</t>
        </is>
      </c>
      <c r="E100" s="2">
        <f>HYPERLINK("capsilon://?command=openfolder&amp;siteaddress=FAM.docvelocity-na8.net&amp;folderid=FXA68E3CCE-876B-0E63-B3FD-CDD5B025F9B4","FX22041485")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MI2204116080</t>
        </is>
      </c>
      <c r="J100" t="n">
        <v>317.0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44656.79871527778</v>
      </c>
      <c r="P100" s="1" t="n">
        <v>44656.88240740741</v>
      </c>
      <c r="Q100" t="n">
        <v>3070.0</v>
      </c>
      <c r="R100" t="n">
        <v>4161.0</v>
      </c>
      <c r="S100" t="b">
        <v>0</v>
      </c>
      <c r="T100" t="inlineStr">
        <is>
          <t>N/A</t>
        </is>
      </c>
      <c r="U100" t="b">
        <v>1</v>
      </c>
      <c r="V100" t="inlineStr">
        <is>
          <t>Mohit Bilampelli</t>
        </is>
      </c>
      <c r="W100" s="1" t="n">
        <v>44656.85362268519</v>
      </c>
      <c r="X100" t="n">
        <v>2653.0</v>
      </c>
      <c r="Y100" t="n">
        <v>221.0</v>
      </c>
      <c r="Z100" t="n">
        <v>0.0</v>
      </c>
      <c r="AA100" t="n">
        <v>221.0</v>
      </c>
      <c r="AB100" t="n">
        <v>57.0</v>
      </c>
      <c r="AC100" t="n">
        <v>37.0</v>
      </c>
      <c r="AD100" t="n">
        <v>96.0</v>
      </c>
      <c r="AE100" t="n">
        <v>0.0</v>
      </c>
      <c r="AF100" t="n">
        <v>0.0</v>
      </c>
      <c r="AG100" t="n">
        <v>0.0</v>
      </c>
      <c r="AH100" t="inlineStr">
        <is>
          <t>Sanjana Uttekar</t>
        </is>
      </c>
      <c r="AI100" s="1" t="n">
        <v>44656.88240740741</v>
      </c>
      <c r="AJ100" t="n">
        <v>1360.0</v>
      </c>
      <c r="AK100" t="n">
        <v>9.0</v>
      </c>
      <c r="AL100" t="n">
        <v>0.0</v>
      </c>
      <c r="AM100" t="n">
        <v>9.0</v>
      </c>
      <c r="AN100" t="n">
        <v>57.0</v>
      </c>
      <c r="AO100" t="n">
        <v>9.0</v>
      </c>
      <c r="AP100" t="n">
        <v>87.0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WI220412070</t>
        </is>
      </c>
      <c r="B101" t="inlineStr">
        <is>
          <t>DATA_VALIDATION</t>
        </is>
      </c>
      <c r="C101" t="inlineStr">
        <is>
          <t>201110012683</t>
        </is>
      </c>
      <c r="D101" t="inlineStr">
        <is>
          <t>Folder</t>
        </is>
      </c>
      <c r="E101" s="2">
        <f>HYPERLINK("capsilon://?command=openfolder&amp;siteaddress=FAM.docvelocity-na8.net&amp;folderid=FX485906F3-5ADB-8764-3CDC-0B325A7C0F9A","FX22041319")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MI2204116124</t>
        </is>
      </c>
      <c r="J101" t="n">
        <v>123.0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44656.800717592596</v>
      </c>
      <c r="P101" s="1" t="n">
        <v>44656.8778125</v>
      </c>
      <c r="Q101" t="n">
        <v>6173.0</v>
      </c>
      <c r="R101" t="n">
        <v>488.0</v>
      </c>
      <c r="S101" t="b">
        <v>0</v>
      </c>
      <c r="T101" t="inlineStr">
        <is>
          <t>N/A</t>
        </is>
      </c>
      <c r="U101" t="b">
        <v>1</v>
      </c>
      <c r="V101" t="inlineStr">
        <is>
          <t>Mohit Bilampelli</t>
        </is>
      </c>
      <c r="W101" s="1" t="n">
        <v>44656.856469907405</v>
      </c>
      <c r="X101" t="n">
        <v>245.0</v>
      </c>
      <c r="Y101" t="n">
        <v>108.0</v>
      </c>
      <c r="Z101" t="n">
        <v>0.0</v>
      </c>
      <c r="AA101" t="n">
        <v>108.0</v>
      </c>
      <c r="AB101" t="n">
        <v>0.0</v>
      </c>
      <c r="AC101" t="n">
        <v>2.0</v>
      </c>
      <c r="AD101" t="n">
        <v>15.0</v>
      </c>
      <c r="AE101" t="n">
        <v>0.0</v>
      </c>
      <c r="AF101" t="n">
        <v>0.0</v>
      </c>
      <c r="AG101" t="n">
        <v>0.0</v>
      </c>
      <c r="AH101" t="inlineStr">
        <is>
          <t>Poonam Patil</t>
        </is>
      </c>
      <c r="AI101" s="1" t="n">
        <v>44656.8778125</v>
      </c>
      <c r="AJ101" t="n">
        <v>230.0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15.0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WI220412073</t>
        </is>
      </c>
      <c r="B102" t="inlineStr">
        <is>
          <t>DATA_VALIDATION</t>
        </is>
      </c>
      <c r="C102" t="inlineStr">
        <is>
          <t>201300022710</t>
        </is>
      </c>
      <c r="D102" t="inlineStr">
        <is>
          <t>Folder</t>
        </is>
      </c>
      <c r="E102" s="2">
        <f>HYPERLINK("capsilon://?command=openfolder&amp;siteaddress=FAM.docvelocity-na8.net&amp;folderid=FX8A0B70D1-CD02-268F-0146-6A4066F4DFC2","FX22041552")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MI2204116693</t>
        </is>
      </c>
      <c r="J102" t="n">
        <v>386.0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44656.80163194444</v>
      </c>
      <c r="P102" s="1" t="n">
        <v>44656.8669212963</v>
      </c>
      <c r="Q102" t="n">
        <v>4615.0</v>
      </c>
      <c r="R102" t="n">
        <v>1026.0</v>
      </c>
      <c r="S102" t="b">
        <v>0</v>
      </c>
      <c r="T102" t="inlineStr">
        <is>
          <t>N/A</t>
        </is>
      </c>
      <c r="U102" t="b">
        <v>0</v>
      </c>
      <c r="V102" t="inlineStr">
        <is>
          <t>Sandip Tribhuvan</t>
        </is>
      </c>
      <c r="W102" s="1" t="n">
        <v>44656.8669212963</v>
      </c>
      <c r="X102" t="n">
        <v>1020.0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386.0</v>
      </c>
      <c r="AE102" t="n">
        <v>350.0</v>
      </c>
      <c r="AF102" t="n">
        <v>0.0</v>
      </c>
      <c r="AG102" t="n">
        <v>14.0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WI220412089</t>
        </is>
      </c>
      <c r="B103" t="inlineStr">
        <is>
          <t>DATA_VALIDATION</t>
        </is>
      </c>
      <c r="C103" t="inlineStr">
        <is>
          <t>201110012683</t>
        </is>
      </c>
      <c r="D103" t="inlineStr">
        <is>
          <t>Folder</t>
        </is>
      </c>
      <c r="E103" s="2">
        <f>HYPERLINK("capsilon://?command=openfolder&amp;siteaddress=FAM.docvelocity-na8.net&amp;folderid=FX485906F3-5ADB-8764-3CDC-0B325A7C0F9A","FX22041319")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MI2204116132</t>
        </is>
      </c>
      <c r="J103" t="n">
        <v>123.0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44656.80337962963</v>
      </c>
      <c r="P103" s="1" t="n">
        <v>44656.8803125</v>
      </c>
      <c r="Q103" t="n">
        <v>6068.0</v>
      </c>
      <c r="R103" t="n">
        <v>579.0</v>
      </c>
      <c r="S103" t="b">
        <v>0</v>
      </c>
      <c r="T103" t="inlineStr">
        <is>
          <t>N/A</t>
        </is>
      </c>
      <c r="U103" t="b">
        <v>1</v>
      </c>
      <c r="V103" t="inlineStr">
        <is>
          <t>Monali Jadhav</t>
        </is>
      </c>
      <c r="W103" s="1" t="n">
        <v>44656.85895833333</v>
      </c>
      <c r="X103" t="n">
        <v>361.0</v>
      </c>
      <c r="Y103" t="n">
        <v>108.0</v>
      </c>
      <c r="Z103" t="n">
        <v>0.0</v>
      </c>
      <c r="AA103" t="n">
        <v>108.0</v>
      </c>
      <c r="AB103" t="n">
        <v>0.0</v>
      </c>
      <c r="AC103" t="n">
        <v>5.0</v>
      </c>
      <c r="AD103" t="n">
        <v>15.0</v>
      </c>
      <c r="AE103" t="n">
        <v>0.0</v>
      </c>
      <c r="AF103" t="n">
        <v>0.0</v>
      </c>
      <c r="AG103" t="n">
        <v>0.0</v>
      </c>
      <c r="AH103" t="inlineStr">
        <is>
          <t>Poonam Patil</t>
        </is>
      </c>
      <c r="AI103" s="1" t="n">
        <v>44656.8803125</v>
      </c>
      <c r="AJ103" t="n">
        <v>215.0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15.0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WI220412109</t>
        </is>
      </c>
      <c r="B104" t="inlineStr">
        <is>
          <t>DATA_VALIDATION</t>
        </is>
      </c>
      <c r="C104" t="inlineStr">
        <is>
          <t>201348000446</t>
        </is>
      </c>
      <c r="D104" t="inlineStr">
        <is>
          <t>Folder</t>
        </is>
      </c>
      <c r="E104" s="2">
        <f>HYPERLINK("capsilon://?command=openfolder&amp;siteaddress=FAM.docvelocity-na8.net&amp;folderid=FX54F1F4DB-835A-D33A-3FE9-0C9D6B588938","FX220312270")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MI2204116806</t>
        </is>
      </c>
      <c r="J104" t="n">
        <v>934.0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44656.80600694445</v>
      </c>
      <c r="P104" s="1" t="n">
        <v>44656.88527777778</v>
      </c>
      <c r="Q104" t="n">
        <v>4816.0</v>
      </c>
      <c r="R104" t="n">
        <v>2033.0</v>
      </c>
      <c r="S104" t="b">
        <v>0</v>
      </c>
      <c r="T104" t="inlineStr">
        <is>
          <t>N/A</t>
        </is>
      </c>
      <c r="U104" t="b">
        <v>0</v>
      </c>
      <c r="V104" t="inlineStr">
        <is>
          <t>Sandip Tribhuvan</t>
        </is>
      </c>
      <c r="W104" s="1" t="n">
        <v>44656.88527777778</v>
      </c>
      <c r="X104" t="n">
        <v>1367.0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934.0</v>
      </c>
      <c r="AE104" t="n">
        <v>869.0</v>
      </c>
      <c r="AF104" t="n">
        <v>0.0</v>
      </c>
      <c r="AG104" t="n">
        <v>28.0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WI220412127</t>
        </is>
      </c>
      <c r="B105" t="inlineStr">
        <is>
          <t>DATA_VALIDATION</t>
        </is>
      </c>
      <c r="C105" t="inlineStr">
        <is>
          <t>201330006278</t>
        </is>
      </c>
      <c r="D105" t="inlineStr">
        <is>
          <t>Folder</t>
        </is>
      </c>
      <c r="E105" s="2">
        <f>HYPERLINK("capsilon://?command=openfolder&amp;siteaddress=FAM.docvelocity-na8.net&amp;folderid=FX4ED854C3-A088-C338-3FC9-1A65E7C83C5D","FX22041044")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MI2204117053</t>
        </is>
      </c>
      <c r="J105" t="n">
        <v>28.0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44656.811574074076</v>
      </c>
      <c r="P105" s="1" t="n">
        <v>44656.91956018518</v>
      </c>
      <c r="Q105" t="n">
        <v>9122.0</v>
      </c>
      <c r="R105" t="n">
        <v>208.0</v>
      </c>
      <c r="S105" t="b">
        <v>0</v>
      </c>
      <c r="T105" t="inlineStr">
        <is>
          <t>N/A</t>
        </is>
      </c>
      <c r="U105" t="b">
        <v>0</v>
      </c>
      <c r="V105" t="inlineStr">
        <is>
          <t>Mohit Bilampelli</t>
        </is>
      </c>
      <c r="W105" s="1" t="n">
        <v>44656.85979166667</v>
      </c>
      <c r="X105" t="n">
        <v>119.0</v>
      </c>
      <c r="Y105" t="n">
        <v>21.0</v>
      </c>
      <c r="Z105" t="n">
        <v>0.0</v>
      </c>
      <c r="AA105" t="n">
        <v>21.0</v>
      </c>
      <c r="AB105" t="n">
        <v>0.0</v>
      </c>
      <c r="AC105" t="n">
        <v>2.0</v>
      </c>
      <c r="AD105" t="n">
        <v>7.0</v>
      </c>
      <c r="AE105" t="n">
        <v>0.0</v>
      </c>
      <c r="AF105" t="n">
        <v>0.0</v>
      </c>
      <c r="AG105" t="n">
        <v>0.0</v>
      </c>
      <c r="AH105" t="inlineStr">
        <is>
          <t>Sanjana Uttekar</t>
        </is>
      </c>
      <c r="AI105" s="1" t="n">
        <v>44656.91956018518</v>
      </c>
      <c r="AJ105" t="n">
        <v>89.0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WI220412236</t>
        </is>
      </c>
      <c r="B106" t="inlineStr">
        <is>
          <t>DATA_VALIDATION</t>
        </is>
      </c>
      <c r="C106" t="inlineStr">
        <is>
          <t>201110012681</t>
        </is>
      </c>
      <c r="D106" t="inlineStr">
        <is>
          <t>Folder</t>
        </is>
      </c>
      <c r="E106" s="2">
        <f>HYPERLINK("capsilon://?command=openfolder&amp;siteaddress=FAM.docvelocity-na8.net&amp;folderid=FX3578AAF8-D692-200D-9438-70D3E350B171","FX2204994")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MI2204117869</t>
        </is>
      </c>
      <c r="J106" t="n">
        <v>50.0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44656.847766203704</v>
      </c>
      <c r="P106" s="1" t="n">
        <v>44656.921805555554</v>
      </c>
      <c r="Q106" t="n">
        <v>6044.0</v>
      </c>
      <c r="R106" t="n">
        <v>353.0</v>
      </c>
      <c r="S106" t="b">
        <v>0</v>
      </c>
      <c r="T106" t="inlineStr">
        <is>
          <t>N/A</t>
        </is>
      </c>
      <c r="U106" t="b">
        <v>0</v>
      </c>
      <c r="V106" t="inlineStr">
        <is>
          <t>Monali Jadhav</t>
        </is>
      </c>
      <c r="W106" s="1" t="n">
        <v>44656.86126157407</v>
      </c>
      <c r="X106" t="n">
        <v>160.0</v>
      </c>
      <c r="Y106" t="n">
        <v>45.0</v>
      </c>
      <c r="Z106" t="n">
        <v>0.0</v>
      </c>
      <c r="AA106" t="n">
        <v>45.0</v>
      </c>
      <c r="AB106" t="n">
        <v>0.0</v>
      </c>
      <c r="AC106" t="n">
        <v>1.0</v>
      </c>
      <c r="AD106" t="n">
        <v>5.0</v>
      </c>
      <c r="AE106" t="n">
        <v>0.0</v>
      </c>
      <c r="AF106" t="n">
        <v>0.0</v>
      </c>
      <c r="AG106" t="n">
        <v>0.0</v>
      </c>
      <c r="AH106" t="inlineStr">
        <is>
          <t>Sanjana Uttekar</t>
        </is>
      </c>
      <c r="AI106" s="1" t="n">
        <v>44656.921805555554</v>
      </c>
      <c r="AJ106" t="n">
        <v>193.0</v>
      </c>
      <c r="AK106" t="n">
        <v>1.0</v>
      </c>
      <c r="AL106" t="n">
        <v>0.0</v>
      </c>
      <c r="AM106" t="n">
        <v>1.0</v>
      </c>
      <c r="AN106" t="n">
        <v>0.0</v>
      </c>
      <c r="AO106" t="n">
        <v>1.0</v>
      </c>
      <c r="AP106" t="n">
        <v>4.0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WI220412237</t>
        </is>
      </c>
      <c r="B107" t="inlineStr">
        <is>
          <t>DATA_VALIDATION</t>
        </is>
      </c>
      <c r="C107" t="inlineStr">
        <is>
          <t>201110012681</t>
        </is>
      </c>
      <c r="D107" t="inlineStr">
        <is>
          <t>Folder</t>
        </is>
      </c>
      <c r="E107" s="2">
        <f>HYPERLINK("capsilon://?command=openfolder&amp;siteaddress=FAM.docvelocity-na8.net&amp;folderid=FX3578AAF8-D692-200D-9438-70D3E350B171","FX2204994")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MI2204117871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44656.847974537035</v>
      </c>
      <c r="P107" s="1" t="n">
        <v>44656.921875</v>
      </c>
      <c r="Q107" t="n">
        <v>6117.0</v>
      </c>
      <c r="R107" t="n">
        <v>268.0</v>
      </c>
      <c r="S107" t="b">
        <v>0</v>
      </c>
      <c r="T107" t="inlineStr">
        <is>
          <t>N/A</t>
        </is>
      </c>
      <c r="U107" t="b">
        <v>0</v>
      </c>
      <c r="V107" t="inlineStr">
        <is>
          <t>Mohit Bilampelli</t>
        </is>
      </c>
      <c r="W107" s="1" t="n">
        <v>44656.86100694445</v>
      </c>
      <c r="X107" t="n">
        <v>104.0</v>
      </c>
      <c r="Y107" t="n">
        <v>21.0</v>
      </c>
      <c r="Z107" t="n">
        <v>0.0</v>
      </c>
      <c r="AA107" t="n">
        <v>21.0</v>
      </c>
      <c r="AB107" t="n">
        <v>0.0</v>
      </c>
      <c r="AC107" t="n">
        <v>0.0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Supriya Khape</t>
        </is>
      </c>
      <c r="AI107" s="1" t="n">
        <v>44656.921875</v>
      </c>
      <c r="AJ107" t="n">
        <v>164.0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WI220412239</t>
        </is>
      </c>
      <c r="B108" t="inlineStr">
        <is>
          <t>DATA_VALIDATION</t>
        </is>
      </c>
      <c r="C108" t="inlineStr">
        <is>
          <t>201110012681</t>
        </is>
      </c>
      <c r="D108" t="inlineStr">
        <is>
          <t>Folder</t>
        </is>
      </c>
      <c r="E108" s="2">
        <f>HYPERLINK("capsilon://?command=openfolder&amp;siteaddress=FAM.docvelocity-na8.net&amp;folderid=FX3578AAF8-D692-200D-9438-70D3E350B171","FX2204994")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MI2204117882</t>
        </is>
      </c>
      <c r="J108" t="n">
        <v>50.0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44656.84818287037</v>
      </c>
      <c r="P108" s="1" t="n">
        <v>44656.92340277778</v>
      </c>
      <c r="Q108" t="n">
        <v>6244.0</v>
      </c>
      <c r="R108" t="n">
        <v>255.0</v>
      </c>
      <c r="S108" t="b">
        <v>0</v>
      </c>
      <c r="T108" t="inlineStr">
        <is>
          <t>N/A</t>
        </is>
      </c>
      <c r="U108" t="b">
        <v>0</v>
      </c>
      <c r="V108" t="inlineStr">
        <is>
          <t>Mohit Bilampelli</t>
        </is>
      </c>
      <c r="W108" s="1" t="n">
        <v>44656.86238425926</v>
      </c>
      <c r="X108" t="n">
        <v>118.0</v>
      </c>
      <c r="Y108" t="n">
        <v>45.0</v>
      </c>
      <c r="Z108" t="n">
        <v>0.0</v>
      </c>
      <c r="AA108" t="n">
        <v>45.0</v>
      </c>
      <c r="AB108" t="n">
        <v>0.0</v>
      </c>
      <c r="AC108" t="n">
        <v>1.0</v>
      </c>
      <c r="AD108" t="n">
        <v>5.0</v>
      </c>
      <c r="AE108" t="n">
        <v>0.0</v>
      </c>
      <c r="AF108" t="n">
        <v>0.0</v>
      </c>
      <c r="AG108" t="n">
        <v>0.0</v>
      </c>
      <c r="AH108" t="inlineStr">
        <is>
          <t>Sanjana Uttekar</t>
        </is>
      </c>
      <c r="AI108" s="1" t="n">
        <v>44656.92340277778</v>
      </c>
      <c r="AJ108" t="n">
        <v>137.0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5.0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WI220412241</t>
        </is>
      </c>
      <c r="B109" t="inlineStr">
        <is>
          <t>DATA_VALIDATION</t>
        </is>
      </c>
      <c r="C109" t="inlineStr">
        <is>
          <t>201110012681</t>
        </is>
      </c>
      <c r="D109" t="inlineStr">
        <is>
          <t>Folder</t>
        </is>
      </c>
      <c r="E109" s="2">
        <f>HYPERLINK("capsilon://?command=openfolder&amp;siteaddress=FAM.docvelocity-na8.net&amp;folderid=FX3578AAF8-D692-200D-9438-70D3E350B171","FX2204994")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MI2204117884</t>
        </is>
      </c>
      <c r="J109" t="n">
        <v>50.0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44656.8484375</v>
      </c>
      <c r="P109" s="1" t="n">
        <v>44656.924722222226</v>
      </c>
      <c r="Q109" t="n">
        <v>6216.0</v>
      </c>
      <c r="R109" t="n">
        <v>375.0</v>
      </c>
      <c r="S109" t="b">
        <v>0</v>
      </c>
      <c r="T109" t="inlineStr">
        <is>
          <t>N/A</t>
        </is>
      </c>
      <c r="U109" t="b">
        <v>0</v>
      </c>
      <c r="V109" t="inlineStr">
        <is>
          <t>Monali Jadhav</t>
        </is>
      </c>
      <c r="W109" s="1" t="n">
        <v>44656.86277777778</v>
      </c>
      <c r="X109" t="n">
        <v>130.0</v>
      </c>
      <c r="Y109" t="n">
        <v>45.0</v>
      </c>
      <c r="Z109" t="n">
        <v>0.0</v>
      </c>
      <c r="AA109" t="n">
        <v>45.0</v>
      </c>
      <c r="AB109" t="n">
        <v>0.0</v>
      </c>
      <c r="AC109" t="n">
        <v>1.0</v>
      </c>
      <c r="AD109" t="n">
        <v>5.0</v>
      </c>
      <c r="AE109" t="n">
        <v>0.0</v>
      </c>
      <c r="AF109" t="n">
        <v>0.0</v>
      </c>
      <c r="AG109" t="n">
        <v>0.0</v>
      </c>
      <c r="AH109" t="inlineStr">
        <is>
          <t>Supriya Khape</t>
        </is>
      </c>
      <c r="AI109" s="1" t="n">
        <v>44656.924722222226</v>
      </c>
      <c r="AJ109" t="n">
        <v>245.0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5.0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WI220412242</t>
        </is>
      </c>
      <c r="B110" t="inlineStr">
        <is>
          <t>DATA_VALIDATION</t>
        </is>
      </c>
      <c r="C110" t="inlineStr">
        <is>
          <t>201110012681</t>
        </is>
      </c>
      <c r="D110" t="inlineStr">
        <is>
          <t>Folder</t>
        </is>
      </c>
      <c r="E110" s="2">
        <f>HYPERLINK("capsilon://?command=openfolder&amp;siteaddress=FAM.docvelocity-na8.net&amp;folderid=FX3578AAF8-D692-200D-9438-70D3E350B171","FX2204994")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MI2204117888</t>
        </is>
      </c>
      <c r="J110" t="n">
        <v>69.0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44656.848541666666</v>
      </c>
      <c r="P110" s="1" t="n">
        <v>44656.92638888889</v>
      </c>
      <c r="Q110" t="n">
        <v>6239.0</v>
      </c>
      <c r="R110" t="n">
        <v>487.0</v>
      </c>
      <c r="S110" t="b">
        <v>0</v>
      </c>
      <c r="T110" t="inlineStr">
        <is>
          <t>N/A</t>
        </is>
      </c>
      <c r="U110" t="b">
        <v>0</v>
      </c>
      <c r="V110" t="inlineStr">
        <is>
          <t>Mohit Bilampelli</t>
        </is>
      </c>
      <c r="W110" s="1" t="n">
        <v>44656.86505787037</v>
      </c>
      <c r="X110" t="n">
        <v>230.0</v>
      </c>
      <c r="Y110" t="n">
        <v>59.0</v>
      </c>
      <c r="Z110" t="n">
        <v>0.0</v>
      </c>
      <c r="AA110" t="n">
        <v>59.0</v>
      </c>
      <c r="AB110" t="n">
        <v>0.0</v>
      </c>
      <c r="AC110" t="n">
        <v>6.0</v>
      </c>
      <c r="AD110" t="n">
        <v>10.0</v>
      </c>
      <c r="AE110" t="n">
        <v>0.0</v>
      </c>
      <c r="AF110" t="n">
        <v>0.0</v>
      </c>
      <c r="AG110" t="n">
        <v>0.0</v>
      </c>
      <c r="AH110" t="inlineStr">
        <is>
          <t>Sanjana Uttekar</t>
        </is>
      </c>
      <c r="AI110" s="1" t="n">
        <v>44656.92638888889</v>
      </c>
      <c r="AJ110" t="n">
        <v>257.0</v>
      </c>
      <c r="AK110" t="n">
        <v>1.0</v>
      </c>
      <c r="AL110" t="n">
        <v>0.0</v>
      </c>
      <c r="AM110" t="n">
        <v>1.0</v>
      </c>
      <c r="AN110" t="n">
        <v>0.0</v>
      </c>
      <c r="AO110" t="n">
        <v>1.0</v>
      </c>
      <c r="AP110" t="n">
        <v>9.0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WI220412244</t>
        </is>
      </c>
      <c r="B111" t="inlineStr">
        <is>
          <t>DATA_VALIDATION</t>
        </is>
      </c>
      <c r="C111" t="inlineStr">
        <is>
          <t>201110012681</t>
        </is>
      </c>
      <c r="D111" t="inlineStr">
        <is>
          <t>Folder</t>
        </is>
      </c>
      <c r="E111" s="2">
        <f>HYPERLINK("capsilon://?command=openfolder&amp;siteaddress=FAM.docvelocity-na8.net&amp;folderid=FX3578AAF8-D692-200D-9438-70D3E350B171","FX2204994")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MI2204117897</t>
        </is>
      </c>
      <c r="J111" t="n">
        <v>69.0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44656.8487962963</v>
      </c>
      <c r="P111" s="1" t="n">
        <v>44656.92789351852</v>
      </c>
      <c r="Q111" t="n">
        <v>6301.0</v>
      </c>
      <c r="R111" t="n">
        <v>533.0</v>
      </c>
      <c r="S111" t="b">
        <v>0</v>
      </c>
      <c r="T111" t="inlineStr">
        <is>
          <t>N/A</t>
        </is>
      </c>
      <c r="U111" t="b">
        <v>0</v>
      </c>
      <c r="V111" t="inlineStr">
        <is>
          <t>Monali Jadhav</t>
        </is>
      </c>
      <c r="W111" s="1" t="n">
        <v>44656.865798611114</v>
      </c>
      <c r="X111" t="n">
        <v>260.0</v>
      </c>
      <c r="Y111" t="n">
        <v>59.0</v>
      </c>
      <c r="Z111" t="n">
        <v>0.0</v>
      </c>
      <c r="AA111" t="n">
        <v>59.0</v>
      </c>
      <c r="AB111" t="n">
        <v>0.0</v>
      </c>
      <c r="AC111" t="n">
        <v>9.0</v>
      </c>
      <c r="AD111" t="n">
        <v>10.0</v>
      </c>
      <c r="AE111" t="n">
        <v>0.0</v>
      </c>
      <c r="AF111" t="n">
        <v>0.0</v>
      </c>
      <c r="AG111" t="n">
        <v>0.0</v>
      </c>
      <c r="AH111" t="inlineStr">
        <is>
          <t>Supriya Khape</t>
        </is>
      </c>
      <c r="AI111" s="1" t="n">
        <v>44656.92789351852</v>
      </c>
      <c r="AJ111" t="n">
        <v>273.0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10.0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WI220412245</t>
        </is>
      </c>
      <c r="B112" t="inlineStr">
        <is>
          <t>DATA_VALIDATION</t>
        </is>
      </c>
      <c r="C112" t="inlineStr">
        <is>
          <t>201110012681</t>
        </is>
      </c>
      <c r="D112" t="inlineStr">
        <is>
          <t>Folder</t>
        </is>
      </c>
      <c r="E112" s="2">
        <f>HYPERLINK("capsilon://?command=openfolder&amp;siteaddress=FAM.docvelocity-na8.net&amp;folderid=FX3578AAF8-D692-200D-9438-70D3E350B171","FX2204994")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MI2204117903</t>
        </is>
      </c>
      <c r="J112" t="n">
        <v>69.0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44656.84923611111</v>
      </c>
      <c r="P112" s="1" t="n">
        <v>44656.92804398148</v>
      </c>
      <c r="Q112" t="n">
        <v>6513.0</v>
      </c>
      <c r="R112" t="n">
        <v>296.0</v>
      </c>
      <c r="S112" t="b">
        <v>0</v>
      </c>
      <c r="T112" t="inlineStr">
        <is>
          <t>N/A</t>
        </is>
      </c>
      <c r="U112" t="b">
        <v>0</v>
      </c>
      <c r="V112" t="inlineStr">
        <is>
          <t>Mohit Bilampelli</t>
        </is>
      </c>
      <c r="W112" s="1" t="n">
        <v>44656.86685185185</v>
      </c>
      <c r="X112" t="n">
        <v>154.0</v>
      </c>
      <c r="Y112" t="n">
        <v>59.0</v>
      </c>
      <c r="Z112" t="n">
        <v>0.0</v>
      </c>
      <c r="AA112" t="n">
        <v>59.0</v>
      </c>
      <c r="AB112" t="n">
        <v>0.0</v>
      </c>
      <c r="AC112" t="n">
        <v>4.0</v>
      </c>
      <c r="AD112" t="n">
        <v>10.0</v>
      </c>
      <c r="AE112" t="n">
        <v>0.0</v>
      </c>
      <c r="AF112" t="n">
        <v>0.0</v>
      </c>
      <c r="AG112" t="n">
        <v>0.0</v>
      </c>
      <c r="AH112" t="inlineStr">
        <is>
          <t>Sanjana Uttekar</t>
        </is>
      </c>
      <c r="AI112" s="1" t="n">
        <v>44656.92804398148</v>
      </c>
      <c r="AJ112" t="n">
        <v>142.0</v>
      </c>
      <c r="AK112" t="n">
        <v>1.0</v>
      </c>
      <c r="AL112" t="n">
        <v>0.0</v>
      </c>
      <c r="AM112" t="n">
        <v>1.0</v>
      </c>
      <c r="AN112" t="n">
        <v>0.0</v>
      </c>
      <c r="AO112" t="n">
        <v>1.0</v>
      </c>
      <c r="AP112" t="n">
        <v>9.0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WI220412246</t>
        </is>
      </c>
      <c r="B113" t="inlineStr">
        <is>
          <t>DATA_VALIDATION</t>
        </is>
      </c>
      <c r="C113" t="inlineStr">
        <is>
          <t>201110012681</t>
        </is>
      </c>
      <c r="D113" t="inlineStr">
        <is>
          <t>Folder</t>
        </is>
      </c>
      <c r="E113" s="2">
        <f>HYPERLINK("capsilon://?command=openfolder&amp;siteaddress=FAM.docvelocity-na8.net&amp;folderid=FX3578AAF8-D692-200D-9438-70D3E350B171","FX2204994")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MI2204117906</t>
        </is>
      </c>
      <c r="J113" t="n">
        <v>69.0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44656.84956018518</v>
      </c>
      <c r="P113" s="1" t="n">
        <v>44656.93533564815</v>
      </c>
      <c r="Q113" t="n">
        <v>6979.0</v>
      </c>
      <c r="R113" t="n">
        <v>432.0</v>
      </c>
      <c r="S113" t="b">
        <v>0</v>
      </c>
      <c r="T113" t="inlineStr">
        <is>
          <t>N/A</t>
        </is>
      </c>
      <c r="U113" t="b">
        <v>0</v>
      </c>
      <c r="V113" t="inlineStr">
        <is>
          <t>Monali Jadhav</t>
        </is>
      </c>
      <c r="W113" s="1" t="n">
        <v>44656.868483796294</v>
      </c>
      <c r="X113" t="n">
        <v>231.0</v>
      </c>
      <c r="Y113" t="n">
        <v>59.0</v>
      </c>
      <c r="Z113" t="n">
        <v>0.0</v>
      </c>
      <c r="AA113" t="n">
        <v>59.0</v>
      </c>
      <c r="AB113" t="n">
        <v>0.0</v>
      </c>
      <c r="AC113" t="n">
        <v>11.0</v>
      </c>
      <c r="AD113" t="n">
        <v>10.0</v>
      </c>
      <c r="AE113" t="n">
        <v>0.0</v>
      </c>
      <c r="AF113" t="n">
        <v>0.0</v>
      </c>
      <c r="AG113" t="n">
        <v>0.0</v>
      </c>
      <c r="AH113" t="inlineStr">
        <is>
          <t>Sanjana Uttekar</t>
        </is>
      </c>
      <c r="AI113" s="1" t="n">
        <v>44656.93533564815</v>
      </c>
      <c r="AJ113" t="n">
        <v>184.0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WI220412268</t>
        </is>
      </c>
      <c r="B114" t="inlineStr">
        <is>
          <t>DATA_VALIDATION</t>
        </is>
      </c>
      <c r="C114" t="inlineStr">
        <is>
          <t>201300022697</t>
        </is>
      </c>
      <c r="D114" t="inlineStr">
        <is>
          <t>Folder</t>
        </is>
      </c>
      <c r="E114" s="2">
        <f>HYPERLINK("capsilon://?command=openfolder&amp;siteaddress=FAM.docvelocity-na8.net&amp;folderid=FXCF87E134-5C0A-F87E-D243-910CC1D745DD","FX22041371")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MI2204118063</t>
        </is>
      </c>
      <c r="J114" t="n">
        <v>28.0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44656.85836805555</v>
      </c>
      <c r="P114" s="1" t="n">
        <v>44656.93319444444</v>
      </c>
      <c r="Q114" t="n">
        <v>5855.0</v>
      </c>
      <c r="R114" t="n">
        <v>610.0</v>
      </c>
      <c r="S114" t="b">
        <v>0</v>
      </c>
      <c r="T114" t="inlineStr">
        <is>
          <t>N/A</t>
        </is>
      </c>
      <c r="U114" t="b">
        <v>0</v>
      </c>
      <c r="V114" t="inlineStr">
        <is>
          <t>Mohit Bilampelli</t>
        </is>
      </c>
      <c r="W114" s="1" t="n">
        <v>44656.868784722225</v>
      </c>
      <c r="X114" t="n">
        <v>166.0</v>
      </c>
      <c r="Y114" t="n">
        <v>21.0</v>
      </c>
      <c r="Z114" t="n">
        <v>0.0</v>
      </c>
      <c r="AA114" t="n">
        <v>21.0</v>
      </c>
      <c r="AB114" t="n">
        <v>0.0</v>
      </c>
      <c r="AC114" t="n">
        <v>0.0</v>
      </c>
      <c r="AD114" t="n">
        <v>7.0</v>
      </c>
      <c r="AE114" t="n">
        <v>0.0</v>
      </c>
      <c r="AF114" t="n">
        <v>0.0</v>
      </c>
      <c r="AG114" t="n">
        <v>0.0</v>
      </c>
      <c r="AH114" t="inlineStr">
        <is>
          <t>Sanjana Uttekar</t>
        </is>
      </c>
      <c r="AI114" s="1" t="n">
        <v>44656.93319444444</v>
      </c>
      <c r="AJ114" t="n">
        <v>444.0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7.0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WI220412284</t>
        </is>
      </c>
      <c r="B115" t="inlineStr">
        <is>
          <t>DATA_VALIDATION</t>
        </is>
      </c>
      <c r="C115" t="inlineStr">
        <is>
          <t>201348000461</t>
        </is>
      </c>
      <c r="D115" t="inlineStr">
        <is>
          <t>Folder</t>
        </is>
      </c>
      <c r="E115" s="2">
        <f>HYPERLINK("capsilon://?command=openfolder&amp;siteaddress=FAM.docvelocity-na8.net&amp;folderid=FX229872A7-2A9B-75FB-1DE5-CB966E9935BC","FX2204306")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MI2204118198</t>
        </is>
      </c>
      <c r="J115" t="n">
        <v>74.0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44656.86722222222</v>
      </c>
      <c r="P115" s="1" t="n">
        <v>44657.00744212963</v>
      </c>
      <c r="Q115" t="n">
        <v>10161.0</v>
      </c>
      <c r="R115" t="n">
        <v>1954.0</v>
      </c>
      <c r="S115" t="b">
        <v>0</v>
      </c>
      <c r="T115" t="inlineStr">
        <is>
          <t>N/A</t>
        </is>
      </c>
      <c r="U115" t="b">
        <v>0</v>
      </c>
      <c r="V115" t="inlineStr">
        <is>
          <t>Komal Kharde</t>
        </is>
      </c>
      <c r="W115" s="1" t="n">
        <v>44656.87981481481</v>
      </c>
      <c r="X115" t="n">
        <v>1030.0</v>
      </c>
      <c r="Y115" t="n">
        <v>74.0</v>
      </c>
      <c r="Z115" t="n">
        <v>0.0</v>
      </c>
      <c r="AA115" t="n">
        <v>74.0</v>
      </c>
      <c r="AB115" t="n">
        <v>0.0</v>
      </c>
      <c r="AC115" t="n">
        <v>13.0</v>
      </c>
      <c r="AD115" t="n">
        <v>0.0</v>
      </c>
      <c r="AE115" t="n">
        <v>0.0</v>
      </c>
      <c r="AF115" t="n">
        <v>0.0</v>
      </c>
      <c r="AG115" t="n">
        <v>0.0</v>
      </c>
      <c r="AH115" t="inlineStr">
        <is>
          <t>Rohit Mawal</t>
        </is>
      </c>
      <c r="AI115" s="1" t="n">
        <v>44657.00744212963</v>
      </c>
      <c r="AJ115" t="n">
        <v>472.0</v>
      </c>
      <c r="AK115" t="n">
        <v>1.0</v>
      </c>
      <c r="AL115" t="n">
        <v>0.0</v>
      </c>
      <c r="AM115" t="n">
        <v>1.0</v>
      </c>
      <c r="AN115" t="n">
        <v>0.0</v>
      </c>
      <c r="AO115" t="n">
        <v>0.0</v>
      </c>
      <c r="AP115" t="n">
        <v>-1.0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WI220412285</t>
        </is>
      </c>
      <c r="B116" t="inlineStr">
        <is>
          <t>DATA_VALIDATION</t>
        </is>
      </c>
      <c r="C116" t="inlineStr">
        <is>
          <t>201300022710</t>
        </is>
      </c>
      <c r="D116" t="inlineStr">
        <is>
          <t>Folder</t>
        </is>
      </c>
      <c r="E116" s="2">
        <f>HYPERLINK("capsilon://?command=openfolder&amp;siteaddress=FAM.docvelocity-na8.net&amp;folderid=FX8A0B70D1-CD02-268F-0146-6A4066F4DFC2","FX22041552")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MI2204116693</t>
        </is>
      </c>
      <c r="J116" t="n">
        <v>594.0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44656.86796296296</v>
      </c>
      <c r="P116" s="1" t="n">
        <v>44656.9065162037</v>
      </c>
      <c r="Q116" t="n">
        <v>57.0</v>
      </c>
      <c r="R116" t="n">
        <v>3274.0</v>
      </c>
      <c r="S116" t="b">
        <v>0</v>
      </c>
      <c r="T116" t="inlineStr">
        <is>
          <t>N/A</t>
        </is>
      </c>
      <c r="U116" t="b">
        <v>1</v>
      </c>
      <c r="V116" t="inlineStr">
        <is>
          <t>Mohit Bilampelli</t>
        </is>
      </c>
      <c r="W116" s="1" t="n">
        <v>44656.88422453704</v>
      </c>
      <c r="X116" t="n">
        <v>1295.0</v>
      </c>
      <c r="Y116" t="n">
        <v>231.0</v>
      </c>
      <c r="Z116" t="n">
        <v>0.0</v>
      </c>
      <c r="AA116" t="n">
        <v>231.0</v>
      </c>
      <c r="AB116" t="n">
        <v>280.0</v>
      </c>
      <c r="AC116" t="n">
        <v>6.0</v>
      </c>
      <c r="AD116" t="n">
        <v>363.0</v>
      </c>
      <c r="AE116" t="n">
        <v>0.0</v>
      </c>
      <c r="AF116" t="n">
        <v>0.0</v>
      </c>
      <c r="AG116" t="n">
        <v>0.0</v>
      </c>
      <c r="AH116" t="inlineStr">
        <is>
          <t>Supriya Khape</t>
        </is>
      </c>
      <c r="AI116" s="1" t="n">
        <v>44656.9065162037</v>
      </c>
      <c r="AJ116" t="n">
        <v>1090.0</v>
      </c>
      <c r="AK116" t="n">
        <v>5.0</v>
      </c>
      <c r="AL116" t="n">
        <v>0.0</v>
      </c>
      <c r="AM116" t="n">
        <v>5.0</v>
      </c>
      <c r="AN116" t="n">
        <v>280.0</v>
      </c>
      <c r="AO116" t="n">
        <v>6.0</v>
      </c>
      <c r="AP116" t="n">
        <v>358.0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WI220412342</t>
        </is>
      </c>
      <c r="B117" t="inlineStr">
        <is>
          <t>DATA_VALIDATION</t>
        </is>
      </c>
      <c r="C117" t="inlineStr">
        <is>
          <t>201130013618</t>
        </is>
      </c>
      <c r="D117" t="inlineStr">
        <is>
          <t>Folder</t>
        </is>
      </c>
      <c r="E117" s="2">
        <f>HYPERLINK("capsilon://?command=openfolder&amp;siteaddress=FAM.docvelocity-na8.net&amp;folderid=FXAA7337AF-0851-88F0-85A3-CDF26212F627","FX22041682")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MI2204118562</t>
        </is>
      </c>
      <c r="J117" t="n">
        <v>237.0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44656.887766203705</v>
      </c>
      <c r="P117" s="1" t="n">
        <v>44656.94331018518</v>
      </c>
      <c r="Q117" t="n">
        <v>3903.0</v>
      </c>
      <c r="R117" t="n">
        <v>896.0</v>
      </c>
      <c r="S117" t="b">
        <v>0</v>
      </c>
      <c r="T117" t="inlineStr">
        <is>
          <t>N/A</t>
        </is>
      </c>
      <c r="U117" t="b">
        <v>0</v>
      </c>
      <c r="V117" t="inlineStr">
        <is>
          <t>Kalyani Mane</t>
        </is>
      </c>
      <c r="W117" s="1" t="n">
        <v>44656.94331018518</v>
      </c>
      <c r="X117" t="n">
        <v>629.0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237.0</v>
      </c>
      <c r="AE117" t="n">
        <v>225.0</v>
      </c>
      <c r="AF117" t="n">
        <v>0.0</v>
      </c>
      <c r="AG117" t="n">
        <v>6.0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WI220412343</t>
        </is>
      </c>
      <c r="B118" t="inlineStr">
        <is>
          <t>DATA_VALIDATION</t>
        </is>
      </c>
      <c r="C118" t="inlineStr">
        <is>
          <t>201348000446</t>
        </is>
      </c>
      <c r="D118" t="inlineStr">
        <is>
          <t>Folder</t>
        </is>
      </c>
      <c r="E118" s="2">
        <f>HYPERLINK("capsilon://?command=openfolder&amp;siteaddress=FAM.docvelocity-na8.net&amp;folderid=FX54F1F4DB-835A-D33A-3FE9-0C9D6B588938","FX220312270")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MI2204116806</t>
        </is>
      </c>
      <c r="J118" t="n">
        <v>1442.0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44656.88788194444</v>
      </c>
      <c r="P118" s="1" t="n">
        <v>44657.01216435185</v>
      </c>
      <c r="Q118" t="n">
        <v>3252.0</v>
      </c>
      <c r="R118" t="n">
        <v>7486.0</v>
      </c>
      <c r="S118" t="b">
        <v>0</v>
      </c>
      <c r="T118" t="inlineStr">
        <is>
          <t>N/A</t>
        </is>
      </c>
      <c r="U118" t="b">
        <v>1</v>
      </c>
      <c r="V118" t="inlineStr">
        <is>
          <t>Sandip Tribhuvan</t>
        </is>
      </c>
      <c r="W118" s="1" t="n">
        <v>44656.947118055556</v>
      </c>
      <c r="X118" t="n">
        <v>5112.0</v>
      </c>
      <c r="Y118" t="n">
        <v>605.0</v>
      </c>
      <c r="Z118" t="n">
        <v>0.0</v>
      </c>
      <c r="AA118" t="n">
        <v>605.0</v>
      </c>
      <c r="AB118" t="n">
        <v>625.0</v>
      </c>
      <c r="AC118" t="n">
        <v>55.0</v>
      </c>
      <c r="AD118" t="n">
        <v>837.0</v>
      </c>
      <c r="AE118" t="n">
        <v>0.0</v>
      </c>
      <c r="AF118" t="n">
        <v>0.0</v>
      </c>
      <c r="AG118" t="n">
        <v>0.0</v>
      </c>
      <c r="AH118" t="inlineStr">
        <is>
          <t>Sanjana Uttekar</t>
        </is>
      </c>
      <c r="AI118" s="1" t="n">
        <v>44657.01216435185</v>
      </c>
      <c r="AJ118" t="n">
        <v>2354.0</v>
      </c>
      <c r="AK118" t="n">
        <v>1.0</v>
      </c>
      <c r="AL118" t="n">
        <v>0.0</v>
      </c>
      <c r="AM118" t="n">
        <v>1.0</v>
      </c>
      <c r="AN118" t="n">
        <v>625.0</v>
      </c>
      <c r="AO118" t="n">
        <v>1.0</v>
      </c>
      <c r="AP118" t="n">
        <v>836.0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WI220412356</t>
        </is>
      </c>
      <c r="B119" t="inlineStr">
        <is>
          <t>DATA_VALIDATION</t>
        </is>
      </c>
      <c r="C119" t="inlineStr">
        <is>
          <t>201300022399</t>
        </is>
      </c>
      <c r="D119" t="inlineStr">
        <is>
          <t>Folder</t>
        </is>
      </c>
      <c r="E119" s="2">
        <f>HYPERLINK("capsilon://?command=openfolder&amp;siteaddress=FAM.docvelocity-na8.net&amp;folderid=FXCA9EC3B5-B580-7335-74FD-A9B2FF8C6593","FX220310940")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MI2204118729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44656.896840277775</v>
      </c>
      <c r="P119" s="1" t="n">
        <v>44657.015081018515</v>
      </c>
      <c r="Q119" t="n">
        <v>9142.0</v>
      </c>
      <c r="R119" t="n">
        <v>1074.0</v>
      </c>
      <c r="S119" t="b">
        <v>0</v>
      </c>
      <c r="T119" t="inlineStr">
        <is>
          <t>N/A</t>
        </is>
      </c>
      <c r="U119" t="b">
        <v>0</v>
      </c>
      <c r="V119" t="inlineStr">
        <is>
          <t>Monali Jadhav</t>
        </is>
      </c>
      <c r="W119" s="1" t="n">
        <v>44656.93231481482</v>
      </c>
      <c r="X119" t="n">
        <v>414.0</v>
      </c>
      <c r="Y119" t="n">
        <v>21.0</v>
      </c>
      <c r="Z119" t="n">
        <v>0.0</v>
      </c>
      <c r="AA119" t="n">
        <v>21.0</v>
      </c>
      <c r="AB119" t="n">
        <v>0.0</v>
      </c>
      <c r="AC119" t="n">
        <v>4.0</v>
      </c>
      <c r="AD119" t="n">
        <v>7.0</v>
      </c>
      <c r="AE119" t="n">
        <v>0.0</v>
      </c>
      <c r="AF119" t="n">
        <v>0.0</v>
      </c>
      <c r="AG119" t="n">
        <v>0.0</v>
      </c>
      <c r="AH119" t="inlineStr">
        <is>
          <t>Rohit Mawal</t>
        </is>
      </c>
      <c r="AI119" s="1" t="n">
        <v>44657.015081018515</v>
      </c>
      <c r="AJ119" t="n">
        <v>660.0</v>
      </c>
      <c r="AK119" t="n">
        <v>2.0</v>
      </c>
      <c r="AL119" t="n">
        <v>0.0</v>
      </c>
      <c r="AM119" t="n">
        <v>2.0</v>
      </c>
      <c r="AN119" t="n">
        <v>0.0</v>
      </c>
      <c r="AO119" t="n">
        <v>1.0</v>
      </c>
      <c r="AP119" t="n">
        <v>5.0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WI220412358</t>
        </is>
      </c>
      <c r="B120" t="inlineStr">
        <is>
          <t>DATA_VALIDATION</t>
        </is>
      </c>
      <c r="C120" t="inlineStr">
        <is>
          <t>201300022399</t>
        </is>
      </c>
      <c r="D120" t="inlineStr">
        <is>
          <t>Folder</t>
        </is>
      </c>
      <c r="E120" s="2">
        <f>HYPERLINK("capsilon://?command=openfolder&amp;siteaddress=FAM.docvelocity-na8.net&amp;folderid=FXCA9EC3B5-B580-7335-74FD-A9B2FF8C6593","FX220310940")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MI2204118739</t>
        </is>
      </c>
      <c r="J120" t="n">
        <v>278.0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44656.89740740741</v>
      </c>
      <c r="P120" s="1" t="n">
        <v>44656.9480787037</v>
      </c>
      <c r="Q120" t="n">
        <v>3896.0</v>
      </c>
      <c r="R120" t="n">
        <v>482.0</v>
      </c>
      <c r="S120" t="b">
        <v>0</v>
      </c>
      <c r="T120" t="inlineStr">
        <is>
          <t>N/A</t>
        </is>
      </c>
      <c r="U120" t="b">
        <v>0</v>
      </c>
      <c r="V120" t="inlineStr">
        <is>
          <t>Kalyani Mane</t>
        </is>
      </c>
      <c r="W120" s="1" t="n">
        <v>44656.9480787037</v>
      </c>
      <c r="X120" t="n">
        <v>411.0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278.0</v>
      </c>
      <c r="AE120" t="n">
        <v>266.0</v>
      </c>
      <c r="AF120" t="n">
        <v>0.0</v>
      </c>
      <c r="AG120" t="n">
        <v>4.0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WI220412359</t>
        </is>
      </c>
      <c r="B121" t="inlineStr">
        <is>
          <t>DATA_VALIDATION</t>
        </is>
      </c>
      <c r="C121" t="inlineStr">
        <is>
          <t>201300022399</t>
        </is>
      </c>
      <c r="D121" t="inlineStr">
        <is>
          <t>Folder</t>
        </is>
      </c>
      <c r="E121" s="2">
        <f>HYPERLINK("capsilon://?command=openfolder&amp;siteaddress=FAM.docvelocity-na8.net&amp;folderid=FXCA9EC3B5-B580-7335-74FD-A9B2FF8C6593","FX220310940")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MI2204118747</t>
        </is>
      </c>
      <c r="J121" t="n">
        <v>28.0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44656.89759259259</v>
      </c>
      <c r="P121" s="1" t="n">
        <v>44657.02861111111</v>
      </c>
      <c r="Q121" t="n">
        <v>10718.0</v>
      </c>
      <c r="R121" t="n">
        <v>602.0</v>
      </c>
      <c r="S121" t="b">
        <v>0</v>
      </c>
      <c r="T121" t="inlineStr">
        <is>
          <t>N/A</t>
        </is>
      </c>
      <c r="U121" t="b">
        <v>0</v>
      </c>
      <c r="V121" t="inlineStr">
        <is>
          <t>Monali Jadhav</t>
        </is>
      </c>
      <c r="W121" s="1" t="n">
        <v>44656.93497685185</v>
      </c>
      <c r="X121" t="n">
        <v>157.0</v>
      </c>
      <c r="Y121" t="n">
        <v>21.0</v>
      </c>
      <c r="Z121" t="n">
        <v>0.0</v>
      </c>
      <c r="AA121" t="n">
        <v>21.0</v>
      </c>
      <c r="AB121" t="n">
        <v>0.0</v>
      </c>
      <c r="AC121" t="n">
        <v>4.0</v>
      </c>
      <c r="AD121" t="n">
        <v>7.0</v>
      </c>
      <c r="AE121" t="n">
        <v>0.0</v>
      </c>
      <c r="AF121" t="n">
        <v>0.0</v>
      </c>
      <c r="AG121" t="n">
        <v>0.0</v>
      </c>
      <c r="AH121" t="inlineStr">
        <is>
          <t>Rohit Mawal</t>
        </is>
      </c>
      <c r="AI121" s="1" t="n">
        <v>44657.02861111111</v>
      </c>
      <c r="AJ121" t="n">
        <v>432.0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WI220412360</t>
        </is>
      </c>
      <c r="B122" t="inlineStr">
        <is>
          <t>DATA_VALIDATION</t>
        </is>
      </c>
      <c r="C122" t="inlineStr">
        <is>
          <t>201300022399</t>
        </is>
      </c>
      <c r="D122" t="inlineStr">
        <is>
          <t>Folder</t>
        </is>
      </c>
      <c r="E122" s="2">
        <f>HYPERLINK("capsilon://?command=openfolder&amp;siteaddress=FAM.docvelocity-na8.net&amp;folderid=FXCA9EC3B5-B580-7335-74FD-A9B2FF8C6593","FX220310940")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MI2204118745</t>
        </is>
      </c>
      <c r="J122" t="n">
        <v>288.0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44656.89770833333</v>
      </c>
      <c r="P122" s="1" t="n">
        <v>44656.95195601852</v>
      </c>
      <c r="Q122" t="n">
        <v>4051.0</v>
      </c>
      <c r="R122" t="n">
        <v>636.0</v>
      </c>
      <c r="S122" t="b">
        <v>0</v>
      </c>
      <c r="T122" t="inlineStr">
        <is>
          <t>N/A</t>
        </is>
      </c>
      <c r="U122" t="b">
        <v>0</v>
      </c>
      <c r="V122" t="inlineStr">
        <is>
          <t>Kalyani Mane</t>
        </is>
      </c>
      <c r="W122" s="1" t="n">
        <v>44656.95195601852</v>
      </c>
      <c r="X122" t="n">
        <v>334.0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288.0</v>
      </c>
      <c r="AE122" t="n">
        <v>276.0</v>
      </c>
      <c r="AF122" t="n">
        <v>0.0</v>
      </c>
      <c r="AG122" t="n">
        <v>4.0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WI220412362</t>
        </is>
      </c>
      <c r="B123" t="inlineStr">
        <is>
          <t>DATA_VALIDATION</t>
        </is>
      </c>
      <c r="C123" t="inlineStr">
        <is>
          <t>201300022399</t>
        </is>
      </c>
      <c r="D123" t="inlineStr">
        <is>
          <t>Folder</t>
        </is>
      </c>
      <c r="E123" s="2">
        <f>HYPERLINK("capsilon://?command=openfolder&amp;siteaddress=FAM.docvelocity-na8.net&amp;folderid=FXCA9EC3B5-B580-7335-74FD-A9B2FF8C6593","FX220310940")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MI2204118752</t>
        </is>
      </c>
      <c r="J123" t="n">
        <v>288.0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44656.89842592592</v>
      </c>
      <c r="P123" s="1" t="n">
        <v>44656.959131944444</v>
      </c>
      <c r="Q123" t="n">
        <v>4344.0</v>
      </c>
      <c r="R123" t="n">
        <v>901.0</v>
      </c>
      <c r="S123" t="b">
        <v>0</v>
      </c>
      <c r="T123" t="inlineStr">
        <is>
          <t>N/A</t>
        </is>
      </c>
      <c r="U123" t="b">
        <v>0</v>
      </c>
      <c r="V123" t="inlineStr">
        <is>
          <t>Kalyani Mane</t>
        </is>
      </c>
      <c r="W123" s="1" t="n">
        <v>44656.959131944444</v>
      </c>
      <c r="X123" t="n">
        <v>246.0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288.0</v>
      </c>
      <c r="AE123" t="n">
        <v>276.0</v>
      </c>
      <c r="AF123" t="n">
        <v>0.0</v>
      </c>
      <c r="AG123" t="n">
        <v>4.0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WI220412363</t>
        </is>
      </c>
      <c r="B124" t="inlineStr">
        <is>
          <t>DATA_VALIDATION</t>
        </is>
      </c>
      <c r="C124" t="inlineStr">
        <is>
          <t>201300022399</t>
        </is>
      </c>
      <c r="D124" t="inlineStr">
        <is>
          <t>Folder</t>
        </is>
      </c>
      <c r="E124" s="2">
        <f>HYPERLINK("capsilon://?command=openfolder&amp;siteaddress=FAM.docvelocity-na8.net&amp;folderid=FXCA9EC3B5-B580-7335-74FD-A9B2FF8C6593","FX220310940")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MI2204118755</t>
        </is>
      </c>
      <c r="J124" t="n">
        <v>278.0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44656.898518518516</v>
      </c>
      <c r="P124" s="1" t="n">
        <v>44656.95627314815</v>
      </c>
      <c r="Q124" t="n">
        <v>4487.0</v>
      </c>
      <c r="R124" t="n">
        <v>503.0</v>
      </c>
      <c r="S124" t="b">
        <v>0</v>
      </c>
      <c r="T124" t="inlineStr">
        <is>
          <t>N/A</t>
        </is>
      </c>
      <c r="U124" t="b">
        <v>0</v>
      </c>
      <c r="V124" t="inlineStr">
        <is>
          <t>Kalyani Mane</t>
        </is>
      </c>
      <c r="W124" s="1" t="n">
        <v>44656.95627314815</v>
      </c>
      <c r="X124" t="n">
        <v>372.0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278.0</v>
      </c>
      <c r="AE124" t="n">
        <v>266.0</v>
      </c>
      <c r="AF124" t="n">
        <v>0.0</v>
      </c>
      <c r="AG124" t="n">
        <v>4.0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WI220412374</t>
        </is>
      </c>
      <c r="B125" t="inlineStr">
        <is>
          <t>DATA_VALIDATION</t>
        </is>
      </c>
      <c r="C125" t="inlineStr">
        <is>
          <t>201110012664</t>
        </is>
      </c>
      <c r="D125" t="inlineStr">
        <is>
          <t>Folder</t>
        </is>
      </c>
      <c r="E125" s="2">
        <f>HYPERLINK("capsilon://?command=openfolder&amp;siteaddress=FAM.docvelocity-na8.net&amp;folderid=FXBB1DBDDD-11FF-F5F9-58F0-A625D0D23115","FX220313777")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MI2204118887</t>
        </is>
      </c>
      <c r="J125" t="n">
        <v>67.0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44656.90864583333</v>
      </c>
      <c r="P125" s="1" t="n">
        <v>44657.03561342593</v>
      </c>
      <c r="Q125" t="n">
        <v>10093.0</v>
      </c>
      <c r="R125" t="n">
        <v>877.0</v>
      </c>
      <c r="S125" t="b">
        <v>0</v>
      </c>
      <c r="T125" t="inlineStr">
        <is>
          <t>N/A</t>
        </is>
      </c>
      <c r="U125" t="b">
        <v>0</v>
      </c>
      <c r="V125" t="inlineStr">
        <is>
          <t>Monali Jadhav</t>
        </is>
      </c>
      <c r="W125" s="1" t="n">
        <v>44656.941145833334</v>
      </c>
      <c r="X125" t="n">
        <v>273.0</v>
      </c>
      <c r="Y125" t="n">
        <v>57.0</v>
      </c>
      <c r="Z125" t="n">
        <v>0.0</v>
      </c>
      <c r="AA125" t="n">
        <v>57.0</v>
      </c>
      <c r="AB125" t="n">
        <v>0.0</v>
      </c>
      <c r="AC125" t="n">
        <v>6.0</v>
      </c>
      <c r="AD125" t="n">
        <v>10.0</v>
      </c>
      <c r="AE125" t="n">
        <v>0.0</v>
      </c>
      <c r="AF125" t="n">
        <v>0.0</v>
      </c>
      <c r="AG125" t="n">
        <v>0.0</v>
      </c>
      <c r="AH125" t="inlineStr">
        <is>
          <t>Rohit Mawal</t>
        </is>
      </c>
      <c r="AI125" s="1" t="n">
        <v>44657.03561342593</v>
      </c>
      <c r="AJ125" t="n">
        <v>604.0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10.0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WI220412375</t>
        </is>
      </c>
      <c r="B126" t="inlineStr">
        <is>
          <t>DATA_VALIDATION</t>
        </is>
      </c>
      <c r="C126" t="inlineStr">
        <is>
          <t>201110012664</t>
        </is>
      </c>
      <c r="D126" t="inlineStr">
        <is>
          <t>Folder</t>
        </is>
      </c>
      <c r="E126" s="2">
        <f>HYPERLINK("capsilon://?command=openfolder&amp;siteaddress=FAM.docvelocity-na8.net&amp;folderid=FXBB1DBDDD-11FF-F5F9-58F0-A625D0D23115","FX220313777")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MI2204118889</t>
        </is>
      </c>
      <c r="J126" t="n">
        <v>62.0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44656.908680555556</v>
      </c>
      <c r="P126" s="1" t="n">
        <v>44657.04421296297</v>
      </c>
      <c r="Q126" t="n">
        <v>10768.0</v>
      </c>
      <c r="R126" t="n">
        <v>942.0</v>
      </c>
      <c r="S126" t="b">
        <v>0</v>
      </c>
      <c r="T126" t="inlineStr">
        <is>
          <t>N/A</t>
        </is>
      </c>
      <c r="U126" t="b">
        <v>0</v>
      </c>
      <c r="V126" t="inlineStr">
        <is>
          <t>Monali Jadhav</t>
        </is>
      </c>
      <c r="W126" s="1" t="n">
        <v>44656.94347222222</v>
      </c>
      <c r="X126" t="n">
        <v>200.0</v>
      </c>
      <c r="Y126" t="n">
        <v>52.0</v>
      </c>
      <c r="Z126" t="n">
        <v>0.0</v>
      </c>
      <c r="AA126" t="n">
        <v>52.0</v>
      </c>
      <c r="AB126" t="n">
        <v>0.0</v>
      </c>
      <c r="AC126" t="n">
        <v>6.0</v>
      </c>
      <c r="AD126" t="n">
        <v>10.0</v>
      </c>
      <c r="AE126" t="n">
        <v>0.0</v>
      </c>
      <c r="AF126" t="n">
        <v>0.0</v>
      </c>
      <c r="AG126" t="n">
        <v>0.0</v>
      </c>
      <c r="AH126" t="inlineStr">
        <is>
          <t>Rohit Mawal</t>
        </is>
      </c>
      <c r="AI126" s="1" t="n">
        <v>44657.04421296297</v>
      </c>
      <c r="AJ126" t="n">
        <v>742.0</v>
      </c>
      <c r="AK126" t="n">
        <v>1.0</v>
      </c>
      <c r="AL126" t="n">
        <v>0.0</v>
      </c>
      <c r="AM126" t="n">
        <v>1.0</v>
      </c>
      <c r="AN126" t="n">
        <v>0.0</v>
      </c>
      <c r="AO126" t="n">
        <v>0.0</v>
      </c>
      <c r="AP126" t="n">
        <v>9.0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WI220412376</t>
        </is>
      </c>
      <c r="B127" t="inlineStr">
        <is>
          <t>DATA_VALIDATION</t>
        </is>
      </c>
      <c r="C127" t="inlineStr">
        <is>
          <t>201110012664</t>
        </is>
      </c>
      <c r="D127" t="inlineStr">
        <is>
          <t>Folder</t>
        </is>
      </c>
      <c r="E127" s="2">
        <f>HYPERLINK("capsilon://?command=openfolder&amp;siteaddress=FAM.docvelocity-na8.net&amp;folderid=FXBB1DBDDD-11FF-F5F9-58F0-A625D0D23115","FX220313777")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MI2204118891</t>
        </is>
      </c>
      <c r="J127" t="n">
        <v>28.0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44656.90888888889</v>
      </c>
      <c r="P127" s="1" t="n">
        <v>44657.05105324074</v>
      </c>
      <c r="Q127" t="n">
        <v>11421.0</v>
      </c>
      <c r="R127" t="n">
        <v>862.0</v>
      </c>
      <c r="S127" t="b">
        <v>0</v>
      </c>
      <c r="T127" t="inlineStr">
        <is>
          <t>N/A</t>
        </is>
      </c>
      <c r="U127" t="b">
        <v>0</v>
      </c>
      <c r="V127" t="inlineStr">
        <is>
          <t>Monali Jadhav</t>
        </is>
      </c>
      <c r="W127" s="1" t="n">
        <v>44656.94663194445</v>
      </c>
      <c r="X127" t="n">
        <v>272.0</v>
      </c>
      <c r="Y127" t="n">
        <v>21.0</v>
      </c>
      <c r="Z127" t="n">
        <v>0.0</v>
      </c>
      <c r="AA127" t="n">
        <v>21.0</v>
      </c>
      <c r="AB127" t="n">
        <v>0.0</v>
      </c>
      <c r="AC127" t="n">
        <v>2.0</v>
      </c>
      <c r="AD127" t="n">
        <v>7.0</v>
      </c>
      <c r="AE127" t="n">
        <v>0.0</v>
      </c>
      <c r="AF127" t="n">
        <v>0.0</v>
      </c>
      <c r="AG127" t="n">
        <v>0.0</v>
      </c>
      <c r="AH127" t="inlineStr">
        <is>
          <t>Rohit Mawal</t>
        </is>
      </c>
      <c r="AI127" s="1" t="n">
        <v>44657.05105324074</v>
      </c>
      <c r="AJ127" t="n">
        <v>590.0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WI220412377</t>
        </is>
      </c>
      <c r="B128" t="inlineStr">
        <is>
          <t>DATA_VALIDATION</t>
        </is>
      </c>
      <c r="C128" t="inlineStr">
        <is>
          <t>201110012664</t>
        </is>
      </c>
      <c r="D128" t="inlineStr">
        <is>
          <t>Folder</t>
        </is>
      </c>
      <c r="E128" s="2">
        <f>HYPERLINK("capsilon://?command=openfolder&amp;siteaddress=FAM.docvelocity-na8.net&amp;folderid=FXBB1DBDDD-11FF-F5F9-58F0-A625D0D23115","FX220313777")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MI2204118892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44656.9090162037</v>
      </c>
      <c r="P128" s="1" t="n">
        <v>44657.04902777778</v>
      </c>
      <c r="Q128" t="n">
        <v>11868.0</v>
      </c>
      <c r="R128" t="n">
        <v>229.0</v>
      </c>
      <c r="S128" t="b">
        <v>0</v>
      </c>
      <c r="T128" t="inlineStr">
        <is>
          <t>N/A</t>
        </is>
      </c>
      <c r="U128" t="b">
        <v>0</v>
      </c>
      <c r="V128" t="inlineStr">
        <is>
          <t>Monali Jadhav</t>
        </is>
      </c>
      <c r="W128" s="1" t="n">
        <v>44656.947916666664</v>
      </c>
      <c r="X128" t="n">
        <v>110.0</v>
      </c>
      <c r="Y128" t="n">
        <v>21.0</v>
      </c>
      <c r="Z128" t="n">
        <v>0.0</v>
      </c>
      <c r="AA128" t="n">
        <v>21.0</v>
      </c>
      <c r="AB128" t="n">
        <v>0.0</v>
      </c>
      <c r="AC128" t="n">
        <v>0.0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Sanjana Uttekar</t>
        </is>
      </c>
      <c r="AI128" s="1" t="n">
        <v>44657.04902777778</v>
      </c>
      <c r="AJ128" t="n">
        <v>119.0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WI220412394</t>
        </is>
      </c>
      <c r="B129" t="inlineStr">
        <is>
          <t>DATA_VALIDATION</t>
        </is>
      </c>
      <c r="C129" t="inlineStr">
        <is>
          <t>201130013618</t>
        </is>
      </c>
      <c r="D129" t="inlineStr">
        <is>
          <t>Folder</t>
        </is>
      </c>
      <c r="E129" s="2">
        <f>HYPERLINK("capsilon://?command=openfolder&amp;siteaddress=FAM.docvelocity-na8.net&amp;folderid=FXAA7337AF-0851-88F0-85A3-CDF26212F627","FX22041682")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MI2204118562</t>
        </is>
      </c>
      <c r="J129" t="n">
        <v>337.0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44656.94432870371</v>
      </c>
      <c r="P129" s="1" t="n">
        <v>44657.0015625</v>
      </c>
      <c r="Q129" t="n">
        <v>1189.0</v>
      </c>
      <c r="R129" t="n">
        <v>3756.0</v>
      </c>
      <c r="S129" t="b">
        <v>0</v>
      </c>
      <c r="T129" t="inlineStr">
        <is>
          <t>N/A</t>
        </is>
      </c>
      <c r="U129" t="b">
        <v>1</v>
      </c>
      <c r="V129" t="inlineStr">
        <is>
          <t>Komal Kharde</t>
        </is>
      </c>
      <c r="W129" s="1" t="n">
        <v>44656.97875</v>
      </c>
      <c r="X129" t="n">
        <v>2817.0</v>
      </c>
      <c r="Y129" t="n">
        <v>278.0</v>
      </c>
      <c r="Z129" t="n">
        <v>0.0</v>
      </c>
      <c r="AA129" t="n">
        <v>278.0</v>
      </c>
      <c r="AB129" t="n">
        <v>0.0</v>
      </c>
      <c r="AC129" t="n">
        <v>79.0</v>
      </c>
      <c r="AD129" t="n">
        <v>59.0</v>
      </c>
      <c r="AE129" t="n">
        <v>0.0</v>
      </c>
      <c r="AF129" t="n">
        <v>0.0</v>
      </c>
      <c r="AG129" t="n">
        <v>0.0</v>
      </c>
      <c r="AH129" t="inlineStr">
        <is>
          <t>Poonam Patil</t>
        </is>
      </c>
      <c r="AI129" s="1" t="n">
        <v>44657.0015625</v>
      </c>
      <c r="AJ129" t="n">
        <v>939.0</v>
      </c>
      <c r="AK129" t="n">
        <v>5.0</v>
      </c>
      <c r="AL129" t="n">
        <v>0.0</v>
      </c>
      <c r="AM129" t="n">
        <v>5.0</v>
      </c>
      <c r="AN129" t="n">
        <v>0.0</v>
      </c>
      <c r="AO129" t="n">
        <v>4.0</v>
      </c>
      <c r="AP129" t="n">
        <v>54.0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WI220412396</t>
        </is>
      </c>
      <c r="B130" t="inlineStr">
        <is>
          <t>DATA_VALIDATION</t>
        </is>
      </c>
      <c r="C130" t="inlineStr">
        <is>
          <t>201300022399</t>
        </is>
      </c>
      <c r="D130" t="inlineStr">
        <is>
          <t>Folder</t>
        </is>
      </c>
      <c r="E130" s="2">
        <f>HYPERLINK("capsilon://?command=openfolder&amp;siteaddress=FAM.docvelocity-na8.net&amp;folderid=FXCA9EC3B5-B580-7335-74FD-A9B2FF8C6593","FX220310940")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MI2204118739</t>
        </is>
      </c>
      <c r="J130" t="n">
        <v>326.0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44656.94894675926</v>
      </c>
      <c r="P130" s="1" t="n">
        <v>44657.01951388889</v>
      </c>
      <c r="Q130" t="n">
        <v>2714.0</v>
      </c>
      <c r="R130" t="n">
        <v>3383.0</v>
      </c>
      <c r="S130" t="b">
        <v>0</v>
      </c>
      <c r="T130" t="inlineStr">
        <is>
          <t>N/A</t>
        </is>
      </c>
      <c r="U130" t="b">
        <v>1</v>
      </c>
      <c r="V130" t="inlineStr">
        <is>
          <t>Sayali Shinde</t>
        </is>
      </c>
      <c r="W130" s="1" t="n">
        <v>44656.97046296296</v>
      </c>
      <c r="X130" t="n">
        <v>1812.0</v>
      </c>
      <c r="Y130" t="n">
        <v>299.0</v>
      </c>
      <c r="Z130" t="n">
        <v>0.0</v>
      </c>
      <c r="AA130" t="n">
        <v>299.0</v>
      </c>
      <c r="AB130" t="n">
        <v>3.0</v>
      </c>
      <c r="AC130" t="n">
        <v>46.0</v>
      </c>
      <c r="AD130" t="n">
        <v>27.0</v>
      </c>
      <c r="AE130" t="n">
        <v>0.0</v>
      </c>
      <c r="AF130" t="n">
        <v>0.0</v>
      </c>
      <c r="AG130" t="n">
        <v>0.0</v>
      </c>
      <c r="AH130" t="inlineStr">
        <is>
          <t>Poonam Patil</t>
        </is>
      </c>
      <c r="AI130" s="1" t="n">
        <v>44657.01951388889</v>
      </c>
      <c r="AJ130" t="n">
        <v>1550.0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27.0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WI220412400</t>
        </is>
      </c>
      <c r="B131" t="inlineStr">
        <is>
          <t>DATA_VALIDATION</t>
        </is>
      </c>
      <c r="C131" t="inlineStr">
        <is>
          <t>201300022399</t>
        </is>
      </c>
      <c r="D131" t="inlineStr">
        <is>
          <t>Folder</t>
        </is>
      </c>
      <c r="E131" s="2">
        <f>HYPERLINK("capsilon://?command=openfolder&amp;siteaddress=FAM.docvelocity-na8.net&amp;folderid=FXCA9EC3B5-B580-7335-74FD-A9B2FF8C6593","FX220310940")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MI2204118745</t>
        </is>
      </c>
      <c r="J131" t="n">
        <v>336.0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44656.95284722222</v>
      </c>
      <c r="P131" s="1" t="n">
        <v>44657.02887731481</v>
      </c>
      <c r="Q131" t="n">
        <v>3976.0</v>
      </c>
      <c r="R131" t="n">
        <v>2593.0</v>
      </c>
      <c r="S131" t="b">
        <v>0</v>
      </c>
      <c r="T131" t="inlineStr">
        <is>
          <t>N/A</t>
        </is>
      </c>
      <c r="U131" t="b">
        <v>1</v>
      </c>
      <c r="V131" t="inlineStr">
        <is>
          <t>Malleshwari Bonla</t>
        </is>
      </c>
      <c r="W131" s="1" t="n">
        <v>44656.974953703706</v>
      </c>
      <c r="X131" t="n">
        <v>1756.0</v>
      </c>
      <c r="Y131" t="n">
        <v>312.0</v>
      </c>
      <c r="Z131" t="n">
        <v>0.0</v>
      </c>
      <c r="AA131" t="n">
        <v>312.0</v>
      </c>
      <c r="AB131" t="n">
        <v>10.0</v>
      </c>
      <c r="AC131" t="n">
        <v>9.0</v>
      </c>
      <c r="AD131" t="n">
        <v>24.0</v>
      </c>
      <c r="AE131" t="n">
        <v>0.0</v>
      </c>
      <c r="AF131" t="n">
        <v>0.0</v>
      </c>
      <c r="AG131" t="n">
        <v>0.0</v>
      </c>
      <c r="AH131" t="inlineStr">
        <is>
          <t>Poonam Patil</t>
        </is>
      </c>
      <c r="AI131" s="1" t="n">
        <v>44657.02887731481</v>
      </c>
      <c r="AJ131" t="n">
        <v>808.0</v>
      </c>
      <c r="AK131" t="n">
        <v>5.0</v>
      </c>
      <c r="AL131" t="n">
        <v>0.0</v>
      </c>
      <c r="AM131" t="n">
        <v>5.0</v>
      </c>
      <c r="AN131" t="n">
        <v>0.0</v>
      </c>
      <c r="AO131" t="n">
        <v>4.0</v>
      </c>
      <c r="AP131" t="n">
        <v>19.0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WI220412402</t>
        </is>
      </c>
      <c r="B132" t="inlineStr">
        <is>
          <t>DATA_VALIDATION</t>
        </is>
      </c>
      <c r="C132" t="inlineStr">
        <is>
          <t>201300022399</t>
        </is>
      </c>
      <c r="D132" t="inlineStr">
        <is>
          <t>Folder</t>
        </is>
      </c>
      <c r="E132" s="2">
        <f>HYPERLINK("capsilon://?command=openfolder&amp;siteaddress=FAM.docvelocity-na8.net&amp;folderid=FXCA9EC3B5-B580-7335-74FD-A9B2FF8C6593","FX220310940")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MI2204118755</t>
        </is>
      </c>
      <c r="J132" t="n">
        <v>326.0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44656.95712962963</v>
      </c>
      <c r="P132" s="1" t="n">
        <v>44657.0369212963</v>
      </c>
      <c r="Q132" t="n">
        <v>4518.0</v>
      </c>
      <c r="R132" t="n">
        <v>2376.0</v>
      </c>
      <c r="S132" t="b">
        <v>0</v>
      </c>
      <c r="T132" t="inlineStr">
        <is>
          <t>N/A</t>
        </is>
      </c>
      <c r="U132" t="b">
        <v>1</v>
      </c>
      <c r="V132" t="inlineStr">
        <is>
          <t>Adesh Dhire</t>
        </is>
      </c>
      <c r="W132" s="1" t="n">
        <v>44656.977847222224</v>
      </c>
      <c r="X132" t="n">
        <v>1673.0</v>
      </c>
      <c r="Y132" t="n">
        <v>302.0</v>
      </c>
      <c r="Z132" t="n">
        <v>0.0</v>
      </c>
      <c r="AA132" t="n">
        <v>302.0</v>
      </c>
      <c r="AB132" t="n">
        <v>3.0</v>
      </c>
      <c r="AC132" t="n">
        <v>40.0</v>
      </c>
      <c r="AD132" t="n">
        <v>24.0</v>
      </c>
      <c r="AE132" t="n">
        <v>0.0</v>
      </c>
      <c r="AF132" t="n">
        <v>0.0</v>
      </c>
      <c r="AG132" t="n">
        <v>0.0</v>
      </c>
      <c r="AH132" t="inlineStr">
        <is>
          <t>Poonam Patil</t>
        </is>
      </c>
      <c r="AI132" s="1" t="n">
        <v>44657.0369212963</v>
      </c>
      <c r="AJ132" t="n">
        <v>694.0</v>
      </c>
      <c r="AK132" t="n">
        <v>2.0</v>
      </c>
      <c r="AL132" t="n">
        <v>0.0</v>
      </c>
      <c r="AM132" t="n">
        <v>2.0</v>
      </c>
      <c r="AN132" t="n">
        <v>0.0</v>
      </c>
      <c r="AO132" t="n">
        <v>1.0</v>
      </c>
      <c r="AP132" t="n">
        <v>22.0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WI220412404</t>
        </is>
      </c>
      <c r="B133" t="inlineStr">
        <is>
          <t>DATA_VALIDATION</t>
        </is>
      </c>
      <c r="C133" t="inlineStr">
        <is>
          <t>201300022399</t>
        </is>
      </c>
      <c r="D133" t="inlineStr">
        <is>
          <t>Folder</t>
        </is>
      </c>
      <c r="E133" s="2">
        <f>HYPERLINK("capsilon://?command=openfolder&amp;siteaddress=FAM.docvelocity-na8.net&amp;folderid=FXCA9EC3B5-B580-7335-74FD-A9B2FF8C6593","FX220310940")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MI2204118752</t>
        </is>
      </c>
      <c r="J133" t="n">
        <v>336.0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44656.9600462963</v>
      </c>
      <c r="P133" s="1" t="n">
        <v>44657.047638888886</v>
      </c>
      <c r="Q133" t="n">
        <v>4688.0</v>
      </c>
      <c r="R133" t="n">
        <v>2880.0</v>
      </c>
      <c r="S133" t="b">
        <v>0</v>
      </c>
      <c r="T133" t="inlineStr">
        <is>
          <t>N/A</t>
        </is>
      </c>
      <c r="U133" t="b">
        <v>1</v>
      </c>
      <c r="V133" t="inlineStr">
        <is>
          <t>Mohit Bilampelli</t>
        </is>
      </c>
      <c r="W133" s="1" t="n">
        <v>44656.97721064815</v>
      </c>
      <c r="X133" t="n">
        <v>1142.0</v>
      </c>
      <c r="Y133" t="n">
        <v>299.0</v>
      </c>
      <c r="Z133" t="n">
        <v>0.0</v>
      </c>
      <c r="AA133" t="n">
        <v>299.0</v>
      </c>
      <c r="AB133" t="n">
        <v>0.0</v>
      </c>
      <c r="AC133" t="n">
        <v>23.0</v>
      </c>
      <c r="AD133" t="n">
        <v>37.0</v>
      </c>
      <c r="AE133" t="n">
        <v>0.0</v>
      </c>
      <c r="AF133" t="n">
        <v>0.0</v>
      </c>
      <c r="AG133" t="n">
        <v>0.0</v>
      </c>
      <c r="AH133" t="inlineStr">
        <is>
          <t>Sanjana Uttekar</t>
        </is>
      </c>
      <c r="AI133" s="1" t="n">
        <v>44657.047638888886</v>
      </c>
      <c r="AJ133" t="n">
        <v>1474.0</v>
      </c>
      <c r="AK133" t="n">
        <v>5.0</v>
      </c>
      <c r="AL133" t="n">
        <v>0.0</v>
      </c>
      <c r="AM133" t="n">
        <v>5.0</v>
      </c>
      <c r="AN133" t="n">
        <v>0.0</v>
      </c>
      <c r="AO133" t="n">
        <v>5.0</v>
      </c>
      <c r="AP133" t="n">
        <v>32.0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WI220412431</t>
        </is>
      </c>
      <c r="B134" t="inlineStr">
        <is>
          <t>DATA_VALIDATION</t>
        </is>
      </c>
      <c r="C134" t="inlineStr">
        <is>
          <t>201300022627</t>
        </is>
      </c>
      <c r="D134" t="inlineStr">
        <is>
          <t>Folder</t>
        </is>
      </c>
      <c r="E134" s="2">
        <f>HYPERLINK("capsilon://?command=openfolder&amp;siteaddress=FAM.docvelocity-na8.net&amp;folderid=FX10C233EE-76C5-94FE-B9AA-F56B1DC953F1","FX220314180")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MI2204119344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44656.97689814815</v>
      </c>
      <c r="P134" s="1" t="n">
        <v>44657.050844907404</v>
      </c>
      <c r="Q134" t="n">
        <v>6088.0</v>
      </c>
      <c r="R134" t="n">
        <v>301.0</v>
      </c>
      <c r="S134" t="b">
        <v>0</v>
      </c>
      <c r="T134" t="inlineStr">
        <is>
          <t>N/A</t>
        </is>
      </c>
      <c r="U134" t="b">
        <v>0</v>
      </c>
      <c r="V134" t="inlineStr">
        <is>
          <t>Mohit Bilampelli</t>
        </is>
      </c>
      <c r="W134" s="1" t="n">
        <v>44656.978900462964</v>
      </c>
      <c r="X134" t="n">
        <v>145.0</v>
      </c>
      <c r="Y134" t="n">
        <v>21.0</v>
      </c>
      <c r="Z134" t="n">
        <v>0.0</v>
      </c>
      <c r="AA134" t="n">
        <v>21.0</v>
      </c>
      <c r="AB134" t="n">
        <v>0.0</v>
      </c>
      <c r="AC134" t="n">
        <v>0.0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Sanjana Uttekar</t>
        </is>
      </c>
      <c r="AI134" s="1" t="n">
        <v>44657.050844907404</v>
      </c>
      <c r="AJ134" t="n">
        <v>156.0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WI220412432</t>
        </is>
      </c>
      <c r="B135" t="inlineStr">
        <is>
          <t>DATA_VALIDATION</t>
        </is>
      </c>
      <c r="C135" t="inlineStr">
        <is>
          <t>201300022627</t>
        </is>
      </c>
      <c r="D135" t="inlineStr">
        <is>
          <t>Folder</t>
        </is>
      </c>
      <c r="E135" s="2">
        <f>HYPERLINK("capsilon://?command=openfolder&amp;siteaddress=FAM.docvelocity-na8.net&amp;folderid=FX10C233EE-76C5-94FE-B9AA-F56B1DC953F1","FX220314180")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MI2204119347</t>
        </is>
      </c>
      <c r="J135" t="n">
        <v>69.0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44656.97704861111</v>
      </c>
      <c r="P135" s="1" t="n">
        <v>44657.06306712963</v>
      </c>
      <c r="Q135" t="n">
        <v>5868.0</v>
      </c>
      <c r="R135" t="n">
        <v>1564.0</v>
      </c>
      <c r="S135" t="b">
        <v>0</v>
      </c>
      <c r="T135" t="inlineStr">
        <is>
          <t>N/A</t>
        </is>
      </c>
      <c r="U135" t="b">
        <v>0</v>
      </c>
      <c r="V135" t="inlineStr">
        <is>
          <t>Adesh Dhire</t>
        </is>
      </c>
      <c r="W135" s="1" t="n">
        <v>44656.984918981485</v>
      </c>
      <c r="X135" t="n">
        <v>610.0</v>
      </c>
      <c r="Y135" t="n">
        <v>59.0</v>
      </c>
      <c r="Z135" t="n">
        <v>0.0</v>
      </c>
      <c r="AA135" t="n">
        <v>59.0</v>
      </c>
      <c r="AB135" t="n">
        <v>0.0</v>
      </c>
      <c r="AC135" t="n">
        <v>10.0</v>
      </c>
      <c r="AD135" t="n">
        <v>10.0</v>
      </c>
      <c r="AE135" t="n">
        <v>0.0</v>
      </c>
      <c r="AF135" t="n">
        <v>0.0</v>
      </c>
      <c r="AG135" t="n">
        <v>0.0</v>
      </c>
      <c r="AH135" t="inlineStr">
        <is>
          <t>Rohit Mawal</t>
        </is>
      </c>
      <c r="AI135" s="1" t="n">
        <v>44657.06306712963</v>
      </c>
      <c r="AJ135" t="n">
        <v>942.0</v>
      </c>
      <c r="AK135" t="n">
        <v>2.0</v>
      </c>
      <c r="AL135" t="n">
        <v>0.0</v>
      </c>
      <c r="AM135" t="n">
        <v>2.0</v>
      </c>
      <c r="AN135" t="n">
        <v>0.0</v>
      </c>
      <c r="AO135" t="n">
        <v>1.0</v>
      </c>
      <c r="AP135" t="n">
        <v>8.0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WI220412435</t>
        </is>
      </c>
      <c r="B136" t="inlineStr">
        <is>
          <t>DATA_VALIDATION</t>
        </is>
      </c>
      <c r="C136" t="inlineStr">
        <is>
          <t>201300022627</t>
        </is>
      </c>
      <c r="D136" t="inlineStr">
        <is>
          <t>Folder</t>
        </is>
      </c>
      <c r="E136" s="2">
        <f>HYPERLINK("capsilon://?command=openfolder&amp;siteaddress=FAM.docvelocity-na8.net&amp;folderid=FX10C233EE-76C5-94FE-B9AA-F56B1DC953F1","FX220314180")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MI2204119349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44656.97723379629</v>
      </c>
      <c r="P136" s="1" t="n">
        <v>44657.06138888889</v>
      </c>
      <c r="Q136" t="n">
        <v>6152.0</v>
      </c>
      <c r="R136" t="n">
        <v>1119.0</v>
      </c>
      <c r="S136" t="b">
        <v>0</v>
      </c>
      <c r="T136" t="inlineStr">
        <is>
          <t>N/A</t>
        </is>
      </c>
      <c r="U136" t="b">
        <v>0</v>
      </c>
      <c r="V136" t="inlineStr">
        <is>
          <t>Deepika Dutta</t>
        </is>
      </c>
      <c r="W136" s="1" t="n">
        <v>44656.9852662037</v>
      </c>
      <c r="X136" t="n">
        <v>632.0</v>
      </c>
      <c r="Y136" t="n">
        <v>21.0</v>
      </c>
      <c r="Z136" t="n">
        <v>0.0</v>
      </c>
      <c r="AA136" t="n">
        <v>21.0</v>
      </c>
      <c r="AB136" t="n">
        <v>0.0</v>
      </c>
      <c r="AC136" t="n">
        <v>3.0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Poonam Patil</t>
        </is>
      </c>
      <c r="AI136" s="1" t="n">
        <v>44657.06138888889</v>
      </c>
      <c r="AJ136" t="n">
        <v>487.0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7.0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WI220412436</t>
        </is>
      </c>
      <c r="B137" t="inlineStr">
        <is>
          <t>DATA_VALIDATION</t>
        </is>
      </c>
      <c r="C137" t="inlineStr">
        <is>
          <t>201300022627</t>
        </is>
      </c>
      <c r="D137" t="inlineStr">
        <is>
          <t>Folder</t>
        </is>
      </c>
      <c r="E137" s="2">
        <f>HYPERLINK("capsilon://?command=openfolder&amp;siteaddress=FAM.docvelocity-na8.net&amp;folderid=FX10C233EE-76C5-94FE-B9AA-F56B1DC953F1","FX220314180")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MI2204119353</t>
        </is>
      </c>
      <c r="J137" t="n">
        <v>275.0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44656.97739583333</v>
      </c>
      <c r="P137" s="1" t="n">
        <v>44656.987395833334</v>
      </c>
      <c r="Q137" t="n">
        <v>118.0</v>
      </c>
      <c r="R137" t="n">
        <v>746.0</v>
      </c>
      <c r="S137" t="b">
        <v>0</v>
      </c>
      <c r="T137" t="inlineStr">
        <is>
          <t>N/A</t>
        </is>
      </c>
      <c r="U137" t="b">
        <v>0</v>
      </c>
      <c r="V137" t="inlineStr">
        <is>
          <t>Komal Kharde</t>
        </is>
      </c>
      <c r="W137" s="1" t="n">
        <v>44656.987395833334</v>
      </c>
      <c r="X137" t="n">
        <v>746.0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275.0</v>
      </c>
      <c r="AE137" t="n">
        <v>270.0</v>
      </c>
      <c r="AF137" t="n">
        <v>0.0</v>
      </c>
      <c r="AG137" t="n">
        <v>6.0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WI220412465</t>
        </is>
      </c>
      <c r="B138" t="inlineStr">
        <is>
          <t>DATA_VALIDATION</t>
        </is>
      </c>
      <c r="C138" t="inlineStr">
        <is>
          <t>201300022627</t>
        </is>
      </c>
      <c r="D138" t="inlineStr">
        <is>
          <t>Folder</t>
        </is>
      </c>
      <c r="E138" s="2">
        <f>HYPERLINK("capsilon://?command=openfolder&amp;siteaddress=FAM.docvelocity-na8.net&amp;folderid=FX10C233EE-76C5-94FE-B9AA-F56B1DC953F1","FX220314180")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MI2204119353</t>
        </is>
      </c>
      <c r="J138" t="n">
        <v>395.0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44656.988171296296</v>
      </c>
      <c r="P138" s="1" t="n">
        <v>44657.05768518519</v>
      </c>
      <c r="Q138" t="n">
        <v>2200.0</v>
      </c>
      <c r="R138" t="n">
        <v>3806.0</v>
      </c>
      <c r="S138" t="b">
        <v>0</v>
      </c>
      <c r="T138" t="inlineStr">
        <is>
          <t>N/A</t>
        </is>
      </c>
      <c r="U138" t="b">
        <v>1</v>
      </c>
      <c r="V138" t="inlineStr">
        <is>
          <t>Komal Kharde</t>
        </is>
      </c>
      <c r="W138" s="1" t="n">
        <v>44657.01799768519</v>
      </c>
      <c r="X138" t="n">
        <v>2572.0</v>
      </c>
      <c r="Y138" t="n">
        <v>285.0</v>
      </c>
      <c r="Z138" t="n">
        <v>0.0</v>
      </c>
      <c r="AA138" t="n">
        <v>285.0</v>
      </c>
      <c r="AB138" t="n">
        <v>137.0</v>
      </c>
      <c r="AC138" t="n">
        <v>79.0</v>
      </c>
      <c r="AD138" t="n">
        <v>110.0</v>
      </c>
      <c r="AE138" t="n">
        <v>0.0</v>
      </c>
      <c r="AF138" t="n">
        <v>0.0</v>
      </c>
      <c r="AG138" t="n">
        <v>0.0</v>
      </c>
      <c r="AH138" t="inlineStr">
        <is>
          <t>Supriya Khape</t>
        </is>
      </c>
      <c r="AI138" s="1" t="n">
        <v>44657.05768518519</v>
      </c>
      <c r="AJ138" t="n">
        <v>1153.0</v>
      </c>
      <c r="AK138" t="n">
        <v>6.0</v>
      </c>
      <c r="AL138" t="n">
        <v>0.0</v>
      </c>
      <c r="AM138" t="n">
        <v>6.0</v>
      </c>
      <c r="AN138" t="n">
        <v>137.0</v>
      </c>
      <c r="AO138" t="n">
        <v>6.0</v>
      </c>
      <c r="AP138" t="n">
        <v>104.0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WI220412527</t>
        </is>
      </c>
      <c r="B139" t="inlineStr">
        <is>
          <t>DATA_VALIDATION</t>
        </is>
      </c>
      <c r="C139" t="inlineStr">
        <is>
          <t>201110012681</t>
        </is>
      </c>
      <c r="D139" t="inlineStr">
        <is>
          <t>Folder</t>
        </is>
      </c>
      <c r="E139" s="2">
        <f>HYPERLINK("capsilon://?command=openfolder&amp;siteaddress=FAM.docvelocity-na8.net&amp;folderid=FX3578AAF8-D692-200D-9438-70D3E350B171","FX2204994")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MI2204120037</t>
        </is>
      </c>
      <c r="J139" t="n">
        <v>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44657.066412037035</v>
      </c>
      <c r="P139" s="1" t="n">
        <v>44657.08458333334</v>
      </c>
      <c r="Q139" t="n">
        <v>1013.0</v>
      </c>
      <c r="R139" t="n">
        <v>557.0</v>
      </c>
      <c r="S139" t="b">
        <v>0</v>
      </c>
      <c r="T139" t="inlineStr">
        <is>
          <t>N/A</t>
        </is>
      </c>
      <c r="U139" t="b">
        <v>0</v>
      </c>
      <c r="V139" t="inlineStr">
        <is>
          <t>Deepika Dutta</t>
        </is>
      </c>
      <c r="W139" s="1" t="n">
        <v>44657.07179398148</v>
      </c>
      <c r="X139" t="n">
        <v>363.0</v>
      </c>
      <c r="Y139" t="n">
        <v>21.0</v>
      </c>
      <c r="Z139" t="n">
        <v>0.0</v>
      </c>
      <c r="AA139" t="n">
        <v>21.0</v>
      </c>
      <c r="AB139" t="n">
        <v>0.0</v>
      </c>
      <c r="AC139" t="n">
        <v>0.0</v>
      </c>
      <c r="AD139" t="n">
        <v>7.0</v>
      </c>
      <c r="AE139" t="n">
        <v>0.0</v>
      </c>
      <c r="AF139" t="n">
        <v>0.0</v>
      </c>
      <c r="AG139" t="n">
        <v>0.0</v>
      </c>
      <c r="AH139" t="inlineStr">
        <is>
          <t>Supriya Khape</t>
        </is>
      </c>
      <c r="AI139" s="1" t="n">
        <v>44657.08458333334</v>
      </c>
      <c r="AJ139" t="n">
        <v>194.0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WI22041282</t>
        </is>
      </c>
      <c r="B140" t="inlineStr">
        <is>
          <t>DATA_VALIDATION</t>
        </is>
      </c>
      <c r="C140" t="inlineStr">
        <is>
          <t>201300022566</t>
        </is>
      </c>
      <c r="D140" t="inlineStr">
        <is>
          <t>Folder</t>
        </is>
      </c>
      <c r="E140" s="2">
        <f>HYPERLINK("capsilon://?command=openfolder&amp;siteaddress=FAM.docvelocity-na8.net&amp;folderid=FX61CAB72C-85A7-D448-6500-F000CB314928","FX220313361")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MI220413197</t>
        </is>
      </c>
      <c r="J140" t="n">
        <v>1211.0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1.0</v>
      </c>
      <c r="O140" s="1" t="n">
        <v>44652.48222222222</v>
      </c>
      <c r="P140" s="1" t="n">
        <v>44652.53560185185</v>
      </c>
      <c r="Q140" t="n">
        <v>3137.0</v>
      </c>
      <c r="R140" t="n">
        <v>1475.0</v>
      </c>
      <c r="S140" t="b">
        <v>0</v>
      </c>
      <c r="T140" t="inlineStr">
        <is>
          <t>N/A</t>
        </is>
      </c>
      <c r="U140" t="b">
        <v>0</v>
      </c>
      <c r="V140" t="inlineStr">
        <is>
          <t>Suraj Toradmal</t>
        </is>
      </c>
      <c r="W140" s="1" t="n">
        <v>44652.53560185185</v>
      </c>
      <c r="X140" t="n">
        <v>1243.0</v>
      </c>
      <c r="Y140" t="n">
        <v>0.0</v>
      </c>
      <c r="Z140" t="n">
        <v>0.0</v>
      </c>
      <c r="AA140" t="n">
        <v>0.0</v>
      </c>
      <c r="AB140" t="n">
        <v>0.0</v>
      </c>
      <c r="AC140" t="n">
        <v>0.0</v>
      </c>
      <c r="AD140" t="n">
        <v>1211.0</v>
      </c>
      <c r="AE140" t="n">
        <v>0.0</v>
      </c>
      <c r="AF140" t="n">
        <v>0.0</v>
      </c>
      <c r="AG140" t="n">
        <v>25.0</v>
      </c>
      <c r="AH140" t="inlineStr">
        <is>
          <t>N/A</t>
        </is>
      </c>
      <c r="AI140" t="inlineStr">
        <is>
          <t>N/A</t>
        </is>
      </c>
      <c r="AJ140" t="inlineStr">
        <is>
          <t>N/A</t>
        </is>
      </c>
      <c r="AK140" t="inlineStr">
        <is>
          <t>N/A</t>
        </is>
      </c>
      <c r="AL140" t="inlineStr">
        <is>
          <t>N/A</t>
        </is>
      </c>
      <c r="AM140" t="inlineStr">
        <is>
          <t>N/A</t>
        </is>
      </c>
      <c r="AN140" t="inlineStr">
        <is>
          <t>N/A</t>
        </is>
      </c>
      <c r="AO140" t="inlineStr">
        <is>
          <t>N/A</t>
        </is>
      </c>
      <c r="AP140" t="inlineStr">
        <is>
          <t>N/A</t>
        </is>
      </c>
      <c r="AQ140" t="inlineStr">
        <is>
          <t>N/A</t>
        </is>
      </c>
      <c r="AR140" t="inlineStr">
        <is>
          <t>N/A</t>
        </is>
      </c>
      <c r="AS140" t="inlineStr">
        <is>
          <t>N/A</t>
        </is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WI220413047</t>
        </is>
      </c>
      <c r="B141" t="inlineStr">
        <is>
          <t>DATA_VALIDATION</t>
        </is>
      </c>
      <c r="C141" t="inlineStr">
        <is>
          <t>201340000789</t>
        </is>
      </c>
      <c r="D141" t="inlineStr">
        <is>
          <t>Folder</t>
        </is>
      </c>
      <c r="E141" s="2">
        <f>HYPERLINK("capsilon://?command=openfolder&amp;siteaddress=FAM.docvelocity-na8.net&amp;folderid=FXB1CD89A8-0CFB-8473-D923-B0F8C14DC0F6","FX22041384")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MI2204124683</t>
        </is>
      </c>
      <c r="J141" t="n">
        <v>116.0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44657.4128587963</v>
      </c>
      <c r="P141" s="1" t="n">
        <v>44657.42306712963</v>
      </c>
      <c r="Q141" t="n">
        <v>700.0</v>
      </c>
      <c r="R141" t="n">
        <v>182.0</v>
      </c>
      <c r="S141" t="b">
        <v>0</v>
      </c>
      <c r="T141" t="inlineStr">
        <is>
          <t>N/A</t>
        </is>
      </c>
      <c r="U141" t="b">
        <v>0</v>
      </c>
      <c r="V141" t="inlineStr">
        <is>
          <t>Prajwal Kendre</t>
        </is>
      </c>
      <c r="W141" s="1" t="n">
        <v>44657.42306712963</v>
      </c>
      <c r="X141" t="n">
        <v>182.0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116.0</v>
      </c>
      <c r="AE141" t="n">
        <v>104.0</v>
      </c>
      <c r="AF141" t="n">
        <v>0.0</v>
      </c>
      <c r="AG141" t="n">
        <v>4.0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WI220413056</t>
        </is>
      </c>
      <c r="B142" t="inlineStr">
        <is>
          <t>DATA_VALIDATION</t>
        </is>
      </c>
      <c r="C142" t="inlineStr">
        <is>
          <t>201330006101</t>
        </is>
      </c>
      <c r="D142" t="inlineStr">
        <is>
          <t>Folder</t>
        </is>
      </c>
      <c r="E142" s="2">
        <f>HYPERLINK("capsilon://?command=openfolder&amp;siteaddress=FAM.docvelocity-na8.net&amp;folderid=FXFDFFEC5B-358D-E2FB-2AC5-F7DE0926686F","FX220312447")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MI2204124782</t>
        </is>
      </c>
      <c r="J142" t="n">
        <v>80.0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1.0</v>
      </c>
      <c r="O142" s="1" t="n">
        <v>44657.41422453704</v>
      </c>
      <c r="P142" s="1" t="n">
        <v>44657.42512731482</v>
      </c>
      <c r="Q142" t="n">
        <v>802.0</v>
      </c>
      <c r="R142" t="n">
        <v>140.0</v>
      </c>
      <c r="S142" t="b">
        <v>0</v>
      </c>
      <c r="T142" t="inlineStr">
        <is>
          <t>N/A</t>
        </is>
      </c>
      <c r="U142" t="b">
        <v>0</v>
      </c>
      <c r="V142" t="inlineStr">
        <is>
          <t>Prajwal Kendre</t>
        </is>
      </c>
      <c r="W142" s="1" t="n">
        <v>44657.42512731482</v>
      </c>
      <c r="X142" t="n">
        <v>125.0</v>
      </c>
      <c r="Y142" t="n">
        <v>0.0</v>
      </c>
      <c r="Z142" t="n">
        <v>0.0</v>
      </c>
      <c r="AA142" t="n">
        <v>0.0</v>
      </c>
      <c r="AB142" t="n">
        <v>0.0</v>
      </c>
      <c r="AC142" t="n">
        <v>0.0</v>
      </c>
      <c r="AD142" t="n">
        <v>80.0</v>
      </c>
      <c r="AE142" t="n">
        <v>75.0</v>
      </c>
      <c r="AF142" t="n">
        <v>0.0</v>
      </c>
      <c r="AG142" t="n">
        <v>3.0</v>
      </c>
      <c r="AH142" t="inlineStr">
        <is>
          <t>N/A</t>
        </is>
      </c>
      <c r="AI142" t="inlineStr">
        <is>
          <t>N/A</t>
        </is>
      </c>
      <c r="AJ142" t="inlineStr">
        <is>
          <t>N/A</t>
        </is>
      </c>
      <c r="AK142" t="inlineStr">
        <is>
          <t>N/A</t>
        </is>
      </c>
      <c r="AL142" t="inlineStr">
        <is>
          <t>N/A</t>
        </is>
      </c>
      <c r="AM142" t="inlineStr">
        <is>
          <t>N/A</t>
        </is>
      </c>
      <c r="AN142" t="inlineStr">
        <is>
          <t>N/A</t>
        </is>
      </c>
      <c r="AO142" t="inlineStr">
        <is>
          <t>N/A</t>
        </is>
      </c>
      <c r="AP142" t="inlineStr">
        <is>
          <t>N/A</t>
        </is>
      </c>
      <c r="AQ142" t="inlineStr">
        <is>
          <t>N/A</t>
        </is>
      </c>
      <c r="AR142" t="inlineStr">
        <is>
          <t>N/A</t>
        </is>
      </c>
      <c r="AS142" t="inlineStr">
        <is>
          <t>N/A</t>
        </is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WI220413072</t>
        </is>
      </c>
      <c r="B143" t="inlineStr">
        <is>
          <t>DATA_VALIDATION</t>
        </is>
      </c>
      <c r="C143" t="inlineStr">
        <is>
          <t>201330006101</t>
        </is>
      </c>
      <c r="D143" t="inlineStr">
        <is>
          <t>Folder</t>
        </is>
      </c>
      <c r="E143" s="2">
        <f>HYPERLINK("capsilon://?command=openfolder&amp;siteaddress=FAM.docvelocity-na8.net&amp;folderid=FXFDFFEC5B-358D-E2FB-2AC5-F7DE0926686F","FX220312447")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MI2204124848</t>
        </is>
      </c>
      <c r="J143" t="n">
        <v>28.0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44657.415185185186</v>
      </c>
      <c r="P143" s="1" t="n">
        <v>44657.438576388886</v>
      </c>
      <c r="Q143" t="n">
        <v>1725.0</v>
      </c>
      <c r="R143" t="n">
        <v>296.0</v>
      </c>
      <c r="S143" t="b">
        <v>0</v>
      </c>
      <c r="T143" t="inlineStr">
        <is>
          <t>N/A</t>
        </is>
      </c>
      <c r="U143" t="b">
        <v>0</v>
      </c>
      <c r="V143" t="inlineStr">
        <is>
          <t>Nikita Mandage</t>
        </is>
      </c>
      <c r="W143" s="1" t="n">
        <v>44657.434386574074</v>
      </c>
      <c r="X143" t="n">
        <v>130.0</v>
      </c>
      <c r="Y143" t="n">
        <v>21.0</v>
      </c>
      <c r="Z143" t="n">
        <v>0.0</v>
      </c>
      <c r="AA143" t="n">
        <v>21.0</v>
      </c>
      <c r="AB143" t="n">
        <v>0.0</v>
      </c>
      <c r="AC143" t="n">
        <v>1.0</v>
      </c>
      <c r="AD143" t="n">
        <v>7.0</v>
      </c>
      <c r="AE143" t="n">
        <v>0.0</v>
      </c>
      <c r="AF143" t="n">
        <v>0.0</v>
      </c>
      <c r="AG143" t="n">
        <v>0.0</v>
      </c>
      <c r="AH143" t="inlineStr">
        <is>
          <t>Nisha Verma</t>
        </is>
      </c>
      <c r="AI143" s="1" t="n">
        <v>44657.438576388886</v>
      </c>
      <c r="AJ143" t="n">
        <v>159.0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7.0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WI220413101</t>
        </is>
      </c>
      <c r="B144" t="inlineStr">
        <is>
          <t>DATA_VALIDATION</t>
        </is>
      </c>
      <c r="C144" t="inlineStr">
        <is>
          <t>201300022721</t>
        </is>
      </c>
      <c r="D144" t="inlineStr">
        <is>
          <t>Folder</t>
        </is>
      </c>
      <c r="E144" s="2">
        <f>HYPERLINK("capsilon://?command=openfolder&amp;siteaddress=FAM.docvelocity-na8.net&amp;folderid=FXB558A14E-F76F-C58E-4E85-A7D013F72F9B","FX22041684")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MI2204125102</t>
        </is>
      </c>
      <c r="J144" t="n">
        <v>52.0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44657.419074074074</v>
      </c>
      <c r="P144" s="1" t="n">
        <v>44657.44043981482</v>
      </c>
      <c r="Q144" t="n">
        <v>1476.0</v>
      </c>
      <c r="R144" t="n">
        <v>370.0</v>
      </c>
      <c r="S144" t="b">
        <v>0</v>
      </c>
      <c r="T144" t="inlineStr">
        <is>
          <t>N/A</t>
        </is>
      </c>
      <c r="U144" t="b">
        <v>0</v>
      </c>
      <c r="V144" t="inlineStr">
        <is>
          <t>Nikita Mandage</t>
        </is>
      </c>
      <c r="W144" s="1" t="n">
        <v>44657.43681712963</v>
      </c>
      <c r="X144" t="n">
        <v>209.0</v>
      </c>
      <c r="Y144" t="n">
        <v>47.0</v>
      </c>
      <c r="Z144" t="n">
        <v>0.0</v>
      </c>
      <c r="AA144" t="n">
        <v>47.0</v>
      </c>
      <c r="AB144" t="n">
        <v>0.0</v>
      </c>
      <c r="AC144" t="n">
        <v>5.0</v>
      </c>
      <c r="AD144" t="n">
        <v>5.0</v>
      </c>
      <c r="AE144" t="n">
        <v>0.0</v>
      </c>
      <c r="AF144" t="n">
        <v>0.0</v>
      </c>
      <c r="AG144" t="n">
        <v>0.0</v>
      </c>
      <c r="AH144" t="inlineStr">
        <is>
          <t>Nisha Verma</t>
        </is>
      </c>
      <c r="AI144" s="1" t="n">
        <v>44657.44043981482</v>
      </c>
      <c r="AJ144" t="n">
        <v>161.0</v>
      </c>
      <c r="AK144" t="n">
        <v>1.0</v>
      </c>
      <c r="AL144" t="n">
        <v>0.0</v>
      </c>
      <c r="AM144" t="n">
        <v>1.0</v>
      </c>
      <c r="AN144" t="n">
        <v>0.0</v>
      </c>
      <c r="AO144" t="n">
        <v>1.0</v>
      </c>
      <c r="AP144" t="n">
        <v>4.0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WI220413103</t>
        </is>
      </c>
      <c r="B145" t="inlineStr">
        <is>
          <t>DATA_VALIDATION</t>
        </is>
      </c>
      <c r="C145" t="inlineStr">
        <is>
          <t>201300022721</t>
        </is>
      </c>
      <c r="D145" t="inlineStr">
        <is>
          <t>Folder</t>
        </is>
      </c>
      <c r="E145" s="2">
        <f>HYPERLINK("capsilon://?command=openfolder&amp;siteaddress=FAM.docvelocity-na8.net&amp;folderid=FXB558A14E-F76F-C58E-4E85-A7D013F72F9B","FX22041684")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MI2204125114</t>
        </is>
      </c>
      <c r="J145" t="n">
        <v>52.0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44657.41923611111</v>
      </c>
      <c r="P145" s="1" t="n">
        <v>44657.44359953704</v>
      </c>
      <c r="Q145" t="n">
        <v>1341.0</v>
      </c>
      <c r="R145" t="n">
        <v>764.0</v>
      </c>
      <c r="S145" t="b">
        <v>0</v>
      </c>
      <c r="T145" t="inlineStr">
        <is>
          <t>N/A</t>
        </is>
      </c>
      <c r="U145" t="b">
        <v>0</v>
      </c>
      <c r="V145" t="inlineStr">
        <is>
          <t>Rituja Bhuse</t>
        </is>
      </c>
      <c r="W145" s="1" t="n">
        <v>44657.43960648148</v>
      </c>
      <c r="X145" t="n">
        <v>447.0</v>
      </c>
      <c r="Y145" t="n">
        <v>47.0</v>
      </c>
      <c r="Z145" t="n">
        <v>0.0</v>
      </c>
      <c r="AA145" t="n">
        <v>47.0</v>
      </c>
      <c r="AB145" t="n">
        <v>0.0</v>
      </c>
      <c r="AC145" t="n">
        <v>4.0</v>
      </c>
      <c r="AD145" t="n">
        <v>5.0</v>
      </c>
      <c r="AE145" t="n">
        <v>0.0</v>
      </c>
      <c r="AF145" t="n">
        <v>0.0</v>
      </c>
      <c r="AG145" t="n">
        <v>0.0</v>
      </c>
      <c r="AH145" t="inlineStr">
        <is>
          <t>Raman Vaidya</t>
        </is>
      </c>
      <c r="AI145" s="1" t="n">
        <v>44657.44359953704</v>
      </c>
      <c r="AJ145" t="n">
        <v>317.0</v>
      </c>
      <c r="AK145" t="n">
        <v>1.0</v>
      </c>
      <c r="AL145" t="n">
        <v>0.0</v>
      </c>
      <c r="AM145" t="n">
        <v>1.0</v>
      </c>
      <c r="AN145" t="n">
        <v>0.0</v>
      </c>
      <c r="AO145" t="n">
        <v>1.0</v>
      </c>
      <c r="AP145" t="n">
        <v>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WI220413122</t>
        </is>
      </c>
      <c r="B146" t="inlineStr">
        <is>
          <t>DATA_VALIDATION</t>
        </is>
      </c>
      <c r="C146" t="inlineStr">
        <is>
          <t>201340000784</t>
        </is>
      </c>
      <c r="D146" t="inlineStr">
        <is>
          <t>Folder</t>
        </is>
      </c>
      <c r="E146" s="2">
        <f>HYPERLINK("capsilon://?command=openfolder&amp;siteaddress=FAM.docvelocity-na8.net&amp;folderid=FX2994988A-31FF-A434-261C-A8E70BB3E299","FX22041035")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MI2204125228</t>
        </is>
      </c>
      <c r="J146" t="n">
        <v>106.0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44657.421064814815</v>
      </c>
      <c r="P146" s="1" t="n">
        <v>44657.43770833333</v>
      </c>
      <c r="Q146" t="n">
        <v>1188.0</v>
      </c>
      <c r="R146" t="n">
        <v>250.0</v>
      </c>
      <c r="S146" t="b">
        <v>0</v>
      </c>
      <c r="T146" t="inlineStr">
        <is>
          <t>N/A</t>
        </is>
      </c>
      <c r="U146" t="b">
        <v>0</v>
      </c>
      <c r="V146" t="inlineStr">
        <is>
          <t>Prathamesh Amte</t>
        </is>
      </c>
      <c r="W146" s="1" t="n">
        <v>44657.43770833333</v>
      </c>
      <c r="X146" t="n">
        <v>250.0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106.0</v>
      </c>
      <c r="AE146" t="n">
        <v>94.0</v>
      </c>
      <c r="AF146" t="n">
        <v>0.0</v>
      </c>
      <c r="AG146" t="n">
        <v>4.0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WI220413123</t>
        </is>
      </c>
      <c r="B147" t="inlineStr">
        <is>
          <t>DATA_VALIDATION</t>
        </is>
      </c>
      <c r="C147" t="inlineStr">
        <is>
          <t>201300022721</t>
        </is>
      </c>
      <c r="D147" t="inlineStr">
        <is>
          <t>Folder</t>
        </is>
      </c>
      <c r="E147" s="2">
        <f>HYPERLINK("capsilon://?command=openfolder&amp;siteaddress=FAM.docvelocity-na8.net&amp;folderid=FXB558A14E-F76F-C58E-4E85-A7D013F72F9B","FX22041684")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MI2204125236</t>
        </is>
      </c>
      <c r="J147" t="n">
        <v>46.0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44657.42109953704</v>
      </c>
      <c r="P147" s="1" t="n">
        <v>44657.44327546296</v>
      </c>
      <c r="Q147" t="n">
        <v>1406.0</v>
      </c>
      <c r="R147" t="n">
        <v>510.0</v>
      </c>
      <c r="S147" t="b">
        <v>0</v>
      </c>
      <c r="T147" t="inlineStr">
        <is>
          <t>N/A</t>
        </is>
      </c>
      <c r="U147" t="b">
        <v>0</v>
      </c>
      <c r="V147" t="inlineStr">
        <is>
          <t>Nikita Mandage</t>
        </is>
      </c>
      <c r="W147" s="1" t="n">
        <v>44657.44092592593</v>
      </c>
      <c r="X147" t="n">
        <v>354.0</v>
      </c>
      <c r="Y147" t="n">
        <v>41.0</v>
      </c>
      <c r="Z147" t="n">
        <v>0.0</v>
      </c>
      <c r="AA147" t="n">
        <v>41.0</v>
      </c>
      <c r="AB147" t="n">
        <v>0.0</v>
      </c>
      <c r="AC147" t="n">
        <v>15.0</v>
      </c>
      <c r="AD147" t="n">
        <v>5.0</v>
      </c>
      <c r="AE147" t="n">
        <v>0.0</v>
      </c>
      <c r="AF147" t="n">
        <v>0.0</v>
      </c>
      <c r="AG147" t="n">
        <v>0.0</v>
      </c>
      <c r="AH147" t="inlineStr">
        <is>
          <t>Nisha Verma</t>
        </is>
      </c>
      <c r="AI147" s="1" t="n">
        <v>44657.44327546296</v>
      </c>
      <c r="AJ147" t="n">
        <v>156.0</v>
      </c>
      <c r="AK147" t="n">
        <v>4.0</v>
      </c>
      <c r="AL147" t="n">
        <v>0.0</v>
      </c>
      <c r="AM147" t="n">
        <v>4.0</v>
      </c>
      <c r="AN147" t="n">
        <v>0.0</v>
      </c>
      <c r="AO147" t="n">
        <v>4.0</v>
      </c>
      <c r="AP147" t="n">
        <v>1.0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WI220413125</t>
        </is>
      </c>
      <c r="B148" t="inlineStr">
        <is>
          <t>DATA_VALIDATION</t>
        </is>
      </c>
      <c r="C148" t="inlineStr">
        <is>
          <t>201300022721</t>
        </is>
      </c>
      <c r="D148" t="inlineStr">
        <is>
          <t>Folder</t>
        </is>
      </c>
      <c r="E148" s="2">
        <f>HYPERLINK("capsilon://?command=openfolder&amp;siteaddress=FAM.docvelocity-na8.net&amp;folderid=FXB558A14E-F76F-C58E-4E85-A7D013F72F9B","FX22041684")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MI2204125241</t>
        </is>
      </c>
      <c r="J148" t="n">
        <v>49.0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44657.4212962963</v>
      </c>
      <c r="P148" s="1" t="n">
        <v>44657.44534722222</v>
      </c>
      <c r="Q148" t="n">
        <v>1517.0</v>
      </c>
      <c r="R148" t="n">
        <v>561.0</v>
      </c>
      <c r="S148" t="b">
        <v>0</v>
      </c>
      <c r="T148" t="inlineStr">
        <is>
          <t>N/A</t>
        </is>
      </c>
      <c r="U148" t="b">
        <v>0</v>
      </c>
      <c r="V148" t="inlineStr">
        <is>
          <t>Prathamesh Amte</t>
        </is>
      </c>
      <c r="W148" s="1" t="n">
        <v>44657.44215277778</v>
      </c>
      <c r="X148" t="n">
        <v>383.0</v>
      </c>
      <c r="Y148" t="n">
        <v>44.0</v>
      </c>
      <c r="Z148" t="n">
        <v>0.0</v>
      </c>
      <c r="AA148" t="n">
        <v>44.0</v>
      </c>
      <c r="AB148" t="n">
        <v>0.0</v>
      </c>
      <c r="AC148" t="n">
        <v>2.0</v>
      </c>
      <c r="AD148" t="n">
        <v>5.0</v>
      </c>
      <c r="AE148" t="n">
        <v>0.0</v>
      </c>
      <c r="AF148" t="n">
        <v>0.0</v>
      </c>
      <c r="AG148" t="n">
        <v>0.0</v>
      </c>
      <c r="AH148" t="inlineStr">
        <is>
          <t>Nisha Verma</t>
        </is>
      </c>
      <c r="AI148" s="1" t="n">
        <v>44657.44534722222</v>
      </c>
      <c r="AJ148" t="n">
        <v>178.0</v>
      </c>
      <c r="AK148" t="n">
        <v>1.0</v>
      </c>
      <c r="AL148" t="n">
        <v>0.0</v>
      </c>
      <c r="AM148" t="n">
        <v>1.0</v>
      </c>
      <c r="AN148" t="n">
        <v>0.0</v>
      </c>
      <c r="AO148" t="n">
        <v>1.0</v>
      </c>
      <c r="AP148" t="n">
        <v>4.0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WI220413141</t>
        </is>
      </c>
      <c r="B149" t="inlineStr">
        <is>
          <t>DATA_VALIDATION</t>
        </is>
      </c>
      <c r="C149" t="inlineStr">
        <is>
          <t>201330006101</t>
        </is>
      </c>
      <c r="D149" t="inlineStr">
        <is>
          <t>Folder</t>
        </is>
      </c>
      <c r="E149" s="2">
        <f>HYPERLINK("capsilon://?command=openfolder&amp;siteaddress=FAM.docvelocity-na8.net&amp;folderid=FXFDFFEC5B-358D-E2FB-2AC5-F7DE0926686F","FX220312447")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MI2204125397</t>
        </is>
      </c>
      <c r="J149" t="n">
        <v>80.0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1.0</v>
      </c>
      <c r="O149" s="1" t="n">
        <v>44657.423263888886</v>
      </c>
      <c r="P149" s="1" t="n">
        <v>44657.44403935185</v>
      </c>
      <c r="Q149" t="n">
        <v>1623.0</v>
      </c>
      <c r="R149" t="n">
        <v>172.0</v>
      </c>
      <c r="S149" t="b">
        <v>0</v>
      </c>
      <c r="T149" t="inlineStr">
        <is>
          <t>N/A</t>
        </is>
      </c>
      <c r="U149" t="b">
        <v>0</v>
      </c>
      <c r="V149" t="inlineStr">
        <is>
          <t>Prathamesh Amte</t>
        </is>
      </c>
      <c r="W149" s="1" t="n">
        <v>44657.44403935185</v>
      </c>
      <c r="X149" t="n">
        <v>162.0</v>
      </c>
      <c r="Y149" t="n">
        <v>0.0</v>
      </c>
      <c r="Z149" t="n">
        <v>0.0</v>
      </c>
      <c r="AA149" t="n">
        <v>0.0</v>
      </c>
      <c r="AB149" t="n">
        <v>0.0</v>
      </c>
      <c r="AC149" t="n">
        <v>0.0</v>
      </c>
      <c r="AD149" t="n">
        <v>80.0</v>
      </c>
      <c r="AE149" t="n">
        <v>75.0</v>
      </c>
      <c r="AF149" t="n">
        <v>0.0</v>
      </c>
      <c r="AG149" t="n">
        <v>3.0</v>
      </c>
      <c r="AH149" t="inlineStr">
        <is>
          <t>N/A</t>
        </is>
      </c>
      <c r="AI149" t="inlineStr">
        <is>
          <t>N/A</t>
        </is>
      </c>
      <c r="AJ149" t="inlineStr">
        <is>
          <t>N/A</t>
        </is>
      </c>
      <c r="AK149" t="inlineStr">
        <is>
          <t>N/A</t>
        </is>
      </c>
      <c r="AL149" t="inlineStr">
        <is>
          <t>N/A</t>
        </is>
      </c>
      <c r="AM149" t="inlineStr">
        <is>
          <t>N/A</t>
        </is>
      </c>
      <c r="AN149" t="inlineStr">
        <is>
          <t>N/A</t>
        </is>
      </c>
      <c r="AO149" t="inlineStr">
        <is>
          <t>N/A</t>
        </is>
      </c>
      <c r="AP149" t="inlineStr">
        <is>
          <t>N/A</t>
        </is>
      </c>
      <c r="AQ149" t="inlineStr">
        <is>
          <t>N/A</t>
        </is>
      </c>
      <c r="AR149" t="inlineStr">
        <is>
          <t>N/A</t>
        </is>
      </c>
      <c r="AS149" t="inlineStr">
        <is>
          <t>N/A</t>
        </is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WI220413144</t>
        </is>
      </c>
      <c r="B150" t="inlineStr">
        <is>
          <t>DATA_VALIDATION</t>
        </is>
      </c>
      <c r="C150" t="inlineStr">
        <is>
          <t>201340000789</t>
        </is>
      </c>
      <c r="D150" t="inlineStr">
        <is>
          <t>Folder</t>
        </is>
      </c>
      <c r="E150" s="2">
        <f>HYPERLINK("capsilon://?command=openfolder&amp;siteaddress=FAM.docvelocity-na8.net&amp;folderid=FXB1CD89A8-0CFB-8473-D923-B0F8C14DC0F6","FX22041384")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MI2204124683</t>
        </is>
      </c>
      <c r="J150" t="n">
        <v>168.0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44657.42398148148</v>
      </c>
      <c r="P150" s="1" t="n">
        <v>44657.43672453704</v>
      </c>
      <c r="Q150" t="n">
        <v>113.0</v>
      </c>
      <c r="R150" t="n">
        <v>988.0</v>
      </c>
      <c r="S150" t="b">
        <v>0</v>
      </c>
      <c r="T150" t="inlineStr">
        <is>
          <t>N/A</t>
        </is>
      </c>
      <c r="U150" t="b">
        <v>1</v>
      </c>
      <c r="V150" t="inlineStr">
        <is>
          <t>Prajwal Kendre</t>
        </is>
      </c>
      <c r="W150" s="1" t="n">
        <v>44657.43239583333</v>
      </c>
      <c r="X150" t="n">
        <v>627.0</v>
      </c>
      <c r="Y150" t="n">
        <v>134.0</v>
      </c>
      <c r="Z150" t="n">
        <v>0.0</v>
      </c>
      <c r="AA150" t="n">
        <v>134.0</v>
      </c>
      <c r="AB150" t="n">
        <v>0.0</v>
      </c>
      <c r="AC150" t="n">
        <v>14.0</v>
      </c>
      <c r="AD150" t="n">
        <v>34.0</v>
      </c>
      <c r="AE150" t="n">
        <v>0.0</v>
      </c>
      <c r="AF150" t="n">
        <v>0.0</v>
      </c>
      <c r="AG150" t="n">
        <v>0.0</v>
      </c>
      <c r="AH150" t="inlineStr">
        <is>
          <t>Nisha Verma</t>
        </is>
      </c>
      <c r="AI150" s="1" t="n">
        <v>44657.43672453704</v>
      </c>
      <c r="AJ150" t="n">
        <v>361.0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34.0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WI220413147</t>
        </is>
      </c>
      <c r="B151" t="inlineStr">
        <is>
          <t>DATA_VALIDATION</t>
        </is>
      </c>
      <c r="C151" t="inlineStr">
        <is>
          <t>201330006101</t>
        </is>
      </c>
      <c r="D151" t="inlineStr">
        <is>
          <t>Folder</t>
        </is>
      </c>
      <c r="E151" s="2">
        <f>HYPERLINK("capsilon://?command=openfolder&amp;siteaddress=FAM.docvelocity-na8.net&amp;folderid=FXFDFFEC5B-358D-E2FB-2AC5-F7DE0926686F","FX220312447")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MI2204125462</t>
        </is>
      </c>
      <c r="J151" t="n">
        <v>32.0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44657.42424768519</v>
      </c>
      <c r="P151" s="1" t="n">
        <v>44657.55076388889</v>
      </c>
      <c r="Q151" t="n">
        <v>9657.0</v>
      </c>
      <c r="R151" t="n">
        <v>1274.0</v>
      </c>
      <c r="S151" t="b">
        <v>0</v>
      </c>
      <c r="T151" t="inlineStr">
        <is>
          <t>N/A</t>
        </is>
      </c>
      <c r="U151" t="b">
        <v>0</v>
      </c>
      <c r="V151" t="inlineStr">
        <is>
          <t>Ganesh Bavdiwale</t>
        </is>
      </c>
      <c r="W151" s="1" t="n">
        <v>44657.52670138889</v>
      </c>
      <c r="X151" t="n">
        <v>866.0</v>
      </c>
      <c r="Y151" t="n">
        <v>14.0</v>
      </c>
      <c r="Z151" t="n">
        <v>0.0</v>
      </c>
      <c r="AA151" t="n">
        <v>14.0</v>
      </c>
      <c r="AB151" t="n">
        <v>27.0</v>
      </c>
      <c r="AC151" t="n">
        <v>17.0</v>
      </c>
      <c r="AD151" t="n">
        <v>18.0</v>
      </c>
      <c r="AE151" t="n">
        <v>0.0</v>
      </c>
      <c r="AF151" t="n">
        <v>0.0</v>
      </c>
      <c r="AG151" t="n">
        <v>0.0</v>
      </c>
      <c r="AH151" t="inlineStr">
        <is>
          <t>Dashrath Soren</t>
        </is>
      </c>
      <c r="AI151" s="1" t="n">
        <v>44657.55076388889</v>
      </c>
      <c r="AJ151" t="n">
        <v>122.0</v>
      </c>
      <c r="AK151" t="n">
        <v>0.0</v>
      </c>
      <c r="AL151" t="n">
        <v>0.0</v>
      </c>
      <c r="AM151" t="n">
        <v>0.0</v>
      </c>
      <c r="AN151" t="n">
        <v>27.0</v>
      </c>
      <c r="AO151" t="n">
        <v>0.0</v>
      </c>
      <c r="AP151" t="n">
        <v>18.0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WI220413148</t>
        </is>
      </c>
      <c r="B152" t="inlineStr">
        <is>
          <t>DATA_VALIDATION</t>
        </is>
      </c>
      <c r="C152" t="inlineStr">
        <is>
          <t>201330006101</t>
        </is>
      </c>
      <c r="D152" t="inlineStr">
        <is>
          <t>Folder</t>
        </is>
      </c>
      <c r="E152" s="2">
        <f>HYPERLINK("capsilon://?command=openfolder&amp;siteaddress=FAM.docvelocity-na8.net&amp;folderid=FXFDFFEC5B-358D-E2FB-2AC5-F7DE0926686F","FX220312447")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MI2204125467</t>
        </is>
      </c>
      <c r="J152" t="n">
        <v>32.0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44657.42424768519</v>
      </c>
      <c r="P152" s="1" t="n">
        <v>44657.560694444444</v>
      </c>
      <c r="Q152" t="n">
        <v>11117.0</v>
      </c>
      <c r="R152" t="n">
        <v>672.0</v>
      </c>
      <c r="S152" t="b">
        <v>0</v>
      </c>
      <c r="T152" t="inlineStr">
        <is>
          <t>N/A</t>
        </is>
      </c>
      <c r="U152" t="b">
        <v>0</v>
      </c>
      <c r="V152" t="inlineStr">
        <is>
          <t>Nilesh Thakur</t>
        </is>
      </c>
      <c r="W152" s="1" t="n">
        <v>44657.55893518519</v>
      </c>
      <c r="X152" t="n">
        <v>337.0</v>
      </c>
      <c r="Y152" t="n">
        <v>0.0</v>
      </c>
      <c r="Z152" t="n">
        <v>0.0</v>
      </c>
      <c r="AA152" t="n">
        <v>0.0</v>
      </c>
      <c r="AB152" t="n">
        <v>27.0</v>
      </c>
      <c r="AC152" t="n">
        <v>0.0</v>
      </c>
      <c r="AD152" t="n">
        <v>32.0</v>
      </c>
      <c r="AE152" t="n">
        <v>0.0</v>
      </c>
      <c r="AF152" t="n">
        <v>0.0</v>
      </c>
      <c r="AG152" t="n">
        <v>0.0</v>
      </c>
      <c r="AH152" t="inlineStr">
        <is>
          <t>Mohini Shinde</t>
        </is>
      </c>
      <c r="AI152" s="1" t="n">
        <v>44657.560694444444</v>
      </c>
      <c r="AJ152" t="n">
        <v>18.0</v>
      </c>
      <c r="AK152" t="n">
        <v>0.0</v>
      </c>
      <c r="AL152" t="n">
        <v>0.0</v>
      </c>
      <c r="AM152" t="n">
        <v>0.0</v>
      </c>
      <c r="AN152" t="n">
        <v>27.0</v>
      </c>
      <c r="AO152" t="n">
        <v>0.0</v>
      </c>
      <c r="AP152" t="n">
        <v>32.0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WI22041315</t>
        </is>
      </c>
      <c r="B153" t="inlineStr">
        <is>
          <t>DATA_VALIDATION</t>
        </is>
      </c>
      <c r="C153" t="inlineStr">
        <is>
          <t>201330006209</t>
        </is>
      </c>
      <c r="D153" t="inlineStr">
        <is>
          <t>Folder</t>
        </is>
      </c>
      <c r="E153" s="2">
        <f>HYPERLINK("capsilon://?command=openfolder&amp;siteaddress=FAM.docvelocity-na8.net&amp;folderid=FXE77CC36C-CFE4-D7A6-ABF2-E46F34C90BA8","FX220313907")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MI220413688</t>
        </is>
      </c>
      <c r="J153" t="n">
        <v>175.0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44652.48761574074</v>
      </c>
      <c r="P153" s="1" t="n">
        <v>44652.548263888886</v>
      </c>
      <c r="Q153" t="n">
        <v>3207.0</v>
      </c>
      <c r="R153" t="n">
        <v>2033.0</v>
      </c>
      <c r="S153" t="b">
        <v>0</v>
      </c>
      <c r="T153" t="inlineStr">
        <is>
          <t>N/A</t>
        </is>
      </c>
      <c r="U153" t="b">
        <v>0</v>
      </c>
      <c r="V153" t="inlineStr">
        <is>
          <t>Suraj Toradmal</t>
        </is>
      </c>
      <c r="W153" s="1" t="n">
        <v>44652.548263888886</v>
      </c>
      <c r="X153" t="n">
        <v>1242.0</v>
      </c>
      <c r="Y153" t="n">
        <v>0.0</v>
      </c>
      <c r="Z153" t="n">
        <v>0.0</v>
      </c>
      <c r="AA153" t="n">
        <v>0.0</v>
      </c>
      <c r="AB153" t="n">
        <v>0.0</v>
      </c>
      <c r="AC153" t="n">
        <v>1.0</v>
      </c>
      <c r="AD153" t="n">
        <v>175.0</v>
      </c>
      <c r="AE153" t="n">
        <v>151.0</v>
      </c>
      <c r="AF153" t="n">
        <v>0.0</v>
      </c>
      <c r="AG153" t="n">
        <v>5.0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WI220413150</t>
        </is>
      </c>
      <c r="B154" t="inlineStr">
        <is>
          <t>DATA_VALIDATION</t>
        </is>
      </c>
      <c r="C154" t="inlineStr">
        <is>
          <t>201330006101</t>
        </is>
      </c>
      <c r="D154" t="inlineStr">
        <is>
          <t>Folder</t>
        </is>
      </c>
      <c r="E154" s="2">
        <f>HYPERLINK("capsilon://?command=openfolder&amp;siteaddress=FAM.docvelocity-na8.net&amp;folderid=FXFDFFEC5B-358D-E2FB-2AC5-F7DE0926686F","FX220312447")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MI2204125472</t>
        </is>
      </c>
      <c r="J154" t="n">
        <v>32.0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44657.42449074074</v>
      </c>
      <c r="P154" s="1" t="n">
        <v>44657.61690972222</v>
      </c>
      <c r="Q154" t="n">
        <v>13910.0</v>
      </c>
      <c r="R154" t="n">
        <v>2715.0</v>
      </c>
      <c r="S154" t="b">
        <v>0</v>
      </c>
      <c r="T154" t="inlineStr">
        <is>
          <t>N/A</t>
        </is>
      </c>
      <c r="U154" t="b">
        <v>0</v>
      </c>
      <c r="V154" t="inlineStr">
        <is>
          <t>Nilesh Thakur</t>
        </is>
      </c>
      <c r="W154" s="1" t="n">
        <v>44657.58329861111</v>
      </c>
      <c r="X154" t="n">
        <v>2104.0</v>
      </c>
      <c r="Y154" t="n">
        <v>51.0</v>
      </c>
      <c r="Z154" t="n">
        <v>0.0</v>
      </c>
      <c r="AA154" t="n">
        <v>51.0</v>
      </c>
      <c r="AB154" t="n">
        <v>0.0</v>
      </c>
      <c r="AC154" t="n">
        <v>42.0</v>
      </c>
      <c r="AD154" t="n">
        <v>-19.0</v>
      </c>
      <c r="AE154" t="n">
        <v>0.0</v>
      </c>
      <c r="AF154" t="n">
        <v>0.0</v>
      </c>
      <c r="AG154" t="n">
        <v>0.0</v>
      </c>
      <c r="AH154" t="inlineStr">
        <is>
          <t>Mohini Shinde</t>
        </is>
      </c>
      <c r="AI154" s="1" t="n">
        <v>44657.61690972222</v>
      </c>
      <c r="AJ154" t="n">
        <v>283.0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-19.0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WI220413162</t>
        </is>
      </c>
      <c r="B155" t="inlineStr">
        <is>
          <t>DATA_VALIDATION</t>
        </is>
      </c>
      <c r="C155" t="inlineStr">
        <is>
          <t>201330006101</t>
        </is>
      </c>
      <c r="D155" t="inlineStr">
        <is>
          <t>Folder</t>
        </is>
      </c>
      <c r="E155" s="2">
        <f>HYPERLINK("capsilon://?command=openfolder&amp;siteaddress=FAM.docvelocity-na8.net&amp;folderid=FXFDFFEC5B-358D-E2FB-2AC5-F7DE0926686F","FX220312447")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MI2204124782</t>
        </is>
      </c>
      <c r="J155" t="n">
        <v>128.0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44657.42587962963</v>
      </c>
      <c r="P155" s="1" t="n">
        <v>44657.44416666667</v>
      </c>
      <c r="Q155" t="n">
        <v>132.0</v>
      </c>
      <c r="R155" t="n">
        <v>1448.0</v>
      </c>
      <c r="S155" t="b">
        <v>0</v>
      </c>
      <c r="T155" t="inlineStr">
        <is>
          <t>N/A</t>
        </is>
      </c>
      <c r="U155" t="b">
        <v>1</v>
      </c>
      <c r="V155" t="inlineStr">
        <is>
          <t>Rituja Bhuse</t>
        </is>
      </c>
      <c r="W155" s="1" t="n">
        <v>44657.4344212963</v>
      </c>
      <c r="X155" t="n">
        <v>713.0</v>
      </c>
      <c r="Y155" t="n">
        <v>113.0</v>
      </c>
      <c r="Z155" t="n">
        <v>0.0</v>
      </c>
      <c r="AA155" t="n">
        <v>113.0</v>
      </c>
      <c r="AB155" t="n">
        <v>0.0</v>
      </c>
      <c r="AC155" t="n">
        <v>7.0</v>
      </c>
      <c r="AD155" t="n">
        <v>15.0</v>
      </c>
      <c r="AE155" t="n">
        <v>0.0</v>
      </c>
      <c r="AF155" t="n">
        <v>0.0</v>
      </c>
      <c r="AG155" t="n">
        <v>0.0</v>
      </c>
      <c r="AH155" t="inlineStr">
        <is>
          <t>Ujwala Ajabe</t>
        </is>
      </c>
      <c r="AI155" s="1" t="n">
        <v>44657.44416666667</v>
      </c>
      <c r="AJ155" t="n">
        <v>735.0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15.0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WI220413207</t>
        </is>
      </c>
      <c r="B156" t="inlineStr">
        <is>
          <t>DATA_VALIDATION</t>
        </is>
      </c>
      <c r="C156" t="inlineStr">
        <is>
          <t>201330005920</t>
        </is>
      </c>
      <c r="D156" t="inlineStr">
        <is>
          <t>Folder</t>
        </is>
      </c>
      <c r="E156" s="2">
        <f>HYPERLINK("capsilon://?command=openfolder&amp;siteaddress=FAM.docvelocity-na8.net&amp;folderid=FXA8FF17CC-5F87-C342-5C7E-04D50F4758CE","FX22038484")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MI2204125837</t>
        </is>
      </c>
      <c r="J156" t="n">
        <v>182.0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1.0</v>
      </c>
      <c r="O156" s="1" t="n">
        <v>44657.43011574074</v>
      </c>
      <c r="P156" s="1" t="n">
        <v>44657.49107638889</v>
      </c>
      <c r="Q156" t="n">
        <v>4957.0</v>
      </c>
      <c r="R156" t="n">
        <v>310.0</v>
      </c>
      <c r="S156" t="b">
        <v>0</v>
      </c>
      <c r="T156" t="inlineStr">
        <is>
          <t>N/A</t>
        </is>
      </c>
      <c r="U156" t="b">
        <v>0</v>
      </c>
      <c r="V156" t="inlineStr">
        <is>
          <t>Suraj Toradmal</t>
        </is>
      </c>
      <c r="W156" s="1" t="n">
        <v>44657.49107638889</v>
      </c>
      <c r="X156" t="n">
        <v>291.0</v>
      </c>
      <c r="Y156" t="n">
        <v>0.0</v>
      </c>
      <c r="Z156" t="n">
        <v>0.0</v>
      </c>
      <c r="AA156" t="n">
        <v>0.0</v>
      </c>
      <c r="AB156" t="n">
        <v>0.0</v>
      </c>
      <c r="AC156" t="n">
        <v>0.0</v>
      </c>
      <c r="AD156" t="n">
        <v>182.0</v>
      </c>
      <c r="AE156" t="n">
        <v>156.0</v>
      </c>
      <c r="AF156" t="n">
        <v>0.0</v>
      </c>
      <c r="AG156" t="n">
        <v>10.0</v>
      </c>
      <c r="AH156" t="inlineStr">
        <is>
          <t>N/A</t>
        </is>
      </c>
      <c r="AI156" t="inlineStr">
        <is>
          <t>N/A</t>
        </is>
      </c>
      <c r="AJ156" t="inlineStr">
        <is>
          <t>N/A</t>
        </is>
      </c>
      <c r="AK156" t="inlineStr">
        <is>
          <t>N/A</t>
        </is>
      </c>
      <c r="AL156" t="inlineStr">
        <is>
          <t>N/A</t>
        </is>
      </c>
      <c r="AM156" t="inlineStr">
        <is>
          <t>N/A</t>
        </is>
      </c>
      <c r="AN156" t="inlineStr">
        <is>
          <t>N/A</t>
        </is>
      </c>
      <c r="AO156" t="inlineStr">
        <is>
          <t>N/A</t>
        </is>
      </c>
      <c r="AP156" t="inlineStr">
        <is>
          <t>N/A</t>
        </is>
      </c>
      <c r="AQ156" t="inlineStr">
        <is>
          <t>N/A</t>
        </is>
      </c>
      <c r="AR156" t="inlineStr">
        <is>
          <t>N/A</t>
        </is>
      </c>
      <c r="AS156" t="inlineStr">
        <is>
          <t>N/A</t>
        </is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WI220413289</t>
        </is>
      </c>
      <c r="B157" t="inlineStr">
        <is>
          <t>DATA_VALIDATION</t>
        </is>
      </c>
      <c r="C157" t="inlineStr">
        <is>
          <t>201340000788</t>
        </is>
      </c>
      <c r="D157" t="inlineStr">
        <is>
          <t>Folder</t>
        </is>
      </c>
      <c r="E157" s="2">
        <f>HYPERLINK("capsilon://?command=openfolder&amp;siteaddress=FAM.docvelocity-na8.net&amp;folderid=FX1DAE1341-864D-028A-67BF-82E79A9E7359","FX22041339")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MI2204126331</t>
        </is>
      </c>
      <c r="J157" t="n">
        <v>217.0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1.0</v>
      </c>
      <c r="O157" s="1" t="n">
        <v>44657.43682870371</v>
      </c>
      <c r="P157" s="1" t="n">
        <v>44657.492939814816</v>
      </c>
      <c r="Q157" t="n">
        <v>4680.0</v>
      </c>
      <c r="R157" t="n">
        <v>168.0</v>
      </c>
      <c r="S157" t="b">
        <v>0</v>
      </c>
      <c r="T157" t="inlineStr">
        <is>
          <t>N/A</t>
        </is>
      </c>
      <c r="U157" t="b">
        <v>0</v>
      </c>
      <c r="V157" t="inlineStr">
        <is>
          <t>Suraj Toradmal</t>
        </is>
      </c>
      <c r="W157" s="1" t="n">
        <v>44657.492939814816</v>
      </c>
      <c r="X157" t="n">
        <v>160.0</v>
      </c>
      <c r="Y157" t="n">
        <v>0.0</v>
      </c>
      <c r="Z157" t="n">
        <v>0.0</v>
      </c>
      <c r="AA157" t="n">
        <v>0.0</v>
      </c>
      <c r="AB157" t="n">
        <v>0.0</v>
      </c>
      <c r="AC157" t="n">
        <v>0.0</v>
      </c>
      <c r="AD157" t="n">
        <v>217.0</v>
      </c>
      <c r="AE157" t="n">
        <v>193.0</v>
      </c>
      <c r="AF157" t="n">
        <v>0.0</v>
      </c>
      <c r="AG157" t="n">
        <v>6.0</v>
      </c>
      <c r="AH157" t="inlineStr">
        <is>
          <t>N/A</t>
        </is>
      </c>
      <c r="AI157" t="inlineStr">
        <is>
          <t>N/A</t>
        </is>
      </c>
      <c r="AJ157" t="inlineStr">
        <is>
          <t>N/A</t>
        </is>
      </c>
      <c r="AK157" t="inlineStr">
        <is>
          <t>N/A</t>
        </is>
      </c>
      <c r="AL157" t="inlineStr">
        <is>
          <t>N/A</t>
        </is>
      </c>
      <c r="AM157" t="inlineStr">
        <is>
          <t>N/A</t>
        </is>
      </c>
      <c r="AN157" t="inlineStr">
        <is>
          <t>N/A</t>
        </is>
      </c>
      <c r="AO157" t="inlineStr">
        <is>
          <t>N/A</t>
        </is>
      </c>
      <c r="AP157" t="inlineStr">
        <is>
          <t>N/A</t>
        </is>
      </c>
      <c r="AQ157" t="inlineStr">
        <is>
          <t>N/A</t>
        </is>
      </c>
      <c r="AR157" t="inlineStr">
        <is>
          <t>N/A</t>
        </is>
      </c>
      <c r="AS157" t="inlineStr">
        <is>
          <t>N/A</t>
        </is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WI220413300</t>
        </is>
      </c>
      <c r="B158" t="inlineStr">
        <is>
          <t>DATA_VALIDATION</t>
        </is>
      </c>
      <c r="C158" t="inlineStr">
        <is>
          <t>201300022674</t>
        </is>
      </c>
      <c r="D158" t="inlineStr">
        <is>
          <t>Folder</t>
        </is>
      </c>
      <c r="E158" s="2">
        <f>HYPERLINK("capsilon://?command=openfolder&amp;siteaddress=FAM.docvelocity-na8.net&amp;folderid=FXBD045D3C-F7DA-71C7-84EE-61B97E30C234","FX22041083")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MI2204126438</t>
        </is>
      </c>
      <c r="J158" t="n">
        <v>170.0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44657.438055555554</v>
      </c>
      <c r="P158" s="1" t="n">
        <v>44657.494525462964</v>
      </c>
      <c r="Q158" t="n">
        <v>4748.0</v>
      </c>
      <c r="R158" t="n">
        <v>131.0</v>
      </c>
      <c r="S158" t="b">
        <v>0</v>
      </c>
      <c r="T158" t="inlineStr">
        <is>
          <t>N/A</t>
        </is>
      </c>
      <c r="U158" t="b">
        <v>0</v>
      </c>
      <c r="V158" t="inlineStr">
        <is>
          <t>Suraj Toradmal</t>
        </is>
      </c>
      <c r="W158" s="1" t="n">
        <v>44657.494525462964</v>
      </c>
      <c r="X158" t="n">
        <v>120.0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170.0</v>
      </c>
      <c r="AE158" t="n">
        <v>158.0</v>
      </c>
      <c r="AF158" t="n">
        <v>0.0</v>
      </c>
      <c r="AG158" t="n">
        <v>4.0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WI220413305</t>
        </is>
      </c>
      <c r="B159" t="inlineStr">
        <is>
          <t>DATA_VALIDATION</t>
        </is>
      </c>
      <c r="C159" t="inlineStr">
        <is>
          <t>201340000784</t>
        </is>
      </c>
      <c r="D159" t="inlineStr">
        <is>
          <t>Folder</t>
        </is>
      </c>
      <c r="E159" s="2">
        <f>HYPERLINK("capsilon://?command=openfolder&amp;siteaddress=FAM.docvelocity-na8.net&amp;folderid=FX2994988A-31FF-A434-261C-A8E70BB3E299","FX22041035")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MI2204125228</t>
        </is>
      </c>
      <c r="J159" t="n">
        <v>158.0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44657.43877314815</v>
      </c>
      <c r="P159" s="1" t="n">
        <v>44657.4558912037</v>
      </c>
      <c r="Q159" t="n">
        <v>119.0</v>
      </c>
      <c r="R159" t="n">
        <v>1360.0</v>
      </c>
      <c r="S159" t="b">
        <v>0</v>
      </c>
      <c r="T159" t="inlineStr">
        <is>
          <t>N/A</t>
        </is>
      </c>
      <c r="U159" t="b">
        <v>1</v>
      </c>
      <c r="V159" t="inlineStr">
        <is>
          <t>Rituja Bhuse</t>
        </is>
      </c>
      <c r="W159" s="1" t="n">
        <v>44657.44731481482</v>
      </c>
      <c r="X159" t="n">
        <v>665.0</v>
      </c>
      <c r="Y159" t="n">
        <v>134.0</v>
      </c>
      <c r="Z159" t="n">
        <v>0.0</v>
      </c>
      <c r="AA159" t="n">
        <v>134.0</v>
      </c>
      <c r="AB159" t="n">
        <v>0.0</v>
      </c>
      <c r="AC159" t="n">
        <v>4.0</v>
      </c>
      <c r="AD159" t="n">
        <v>24.0</v>
      </c>
      <c r="AE159" t="n">
        <v>0.0</v>
      </c>
      <c r="AF159" t="n">
        <v>0.0</v>
      </c>
      <c r="AG159" t="n">
        <v>0.0</v>
      </c>
      <c r="AH159" t="inlineStr">
        <is>
          <t>Raman Vaidya</t>
        </is>
      </c>
      <c r="AI159" s="1" t="n">
        <v>44657.4558912037</v>
      </c>
      <c r="AJ159" t="n">
        <v>695.0</v>
      </c>
      <c r="AK159" t="n">
        <v>2.0</v>
      </c>
      <c r="AL159" t="n">
        <v>0.0</v>
      </c>
      <c r="AM159" t="n">
        <v>2.0</v>
      </c>
      <c r="AN159" t="n">
        <v>0.0</v>
      </c>
      <c r="AO159" t="n">
        <v>1.0</v>
      </c>
      <c r="AP159" t="n">
        <v>22.0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WI220413353</t>
        </is>
      </c>
      <c r="B160" t="inlineStr">
        <is>
          <t>DATA_VALIDATION</t>
        </is>
      </c>
      <c r="C160" t="inlineStr">
        <is>
          <t>201330006101</t>
        </is>
      </c>
      <c r="D160" t="inlineStr">
        <is>
          <t>Folder</t>
        </is>
      </c>
      <c r="E160" s="2">
        <f>HYPERLINK("capsilon://?command=openfolder&amp;siteaddress=FAM.docvelocity-na8.net&amp;folderid=FXFDFFEC5B-358D-E2FB-2AC5-F7DE0926686F","FX220312447")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MI2204125397</t>
        </is>
      </c>
      <c r="J160" t="n">
        <v>128.0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44657.444814814815</v>
      </c>
      <c r="P160" s="1" t="n">
        <v>44657.459027777775</v>
      </c>
      <c r="Q160" t="n">
        <v>235.0</v>
      </c>
      <c r="R160" t="n">
        <v>993.0</v>
      </c>
      <c r="S160" t="b">
        <v>0</v>
      </c>
      <c r="T160" t="inlineStr">
        <is>
          <t>N/A</t>
        </is>
      </c>
      <c r="U160" t="b">
        <v>1</v>
      </c>
      <c r="V160" t="inlineStr">
        <is>
          <t>Nikita Mandage</t>
        </is>
      </c>
      <c r="W160" s="1" t="n">
        <v>44657.45248842592</v>
      </c>
      <c r="X160" t="n">
        <v>533.0</v>
      </c>
      <c r="Y160" t="n">
        <v>113.0</v>
      </c>
      <c r="Z160" t="n">
        <v>0.0</v>
      </c>
      <c r="AA160" t="n">
        <v>113.0</v>
      </c>
      <c r="AB160" t="n">
        <v>0.0</v>
      </c>
      <c r="AC160" t="n">
        <v>1.0</v>
      </c>
      <c r="AD160" t="n">
        <v>15.0</v>
      </c>
      <c r="AE160" t="n">
        <v>0.0</v>
      </c>
      <c r="AF160" t="n">
        <v>0.0</v>
      </c>
      <c r="AG160" t="n">
        <v>0.0</v>
      </c>
      <c r="AH160" t="inlineStr">
        <is>
          <t>Nisha Verma</t>
        </is>
      </c>
      <c r="AI160" s="1" t="n">
        <v>44657.459027777775</v>
      </c>
      <c r="AJ160" t="n">
        <v>460.0</v>
      </c>
      <c r="AK160" t="n">
        <v>6.0</v>
      </c>
      <c r="AL160" t="n">
        <v>0.0</v>
      </c>
      <c r="AM160" t="n">
        <v>6.0</v>
      </c>
      <c r="AN160" t="n">
        <v>0.0</v>
      </c>
      <c r="AO160" t="n">
        <v>6.0</v>
      </c>
      <c r="AP160" t="n">
        <v>9.0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WI220413364</t>
        </is>
      </c>
      <c r="B161" t="inlineStr">
        <is>
          <t>DATA_VALIDATION</t>
        </is>
      </c>
      <c r="C161" t="inlineStr">
        <is>
          <t>201300022721</t>
        </is>
      </c>
      <c r="D161" t="inlineStr">
        <is>
          <t>Folder</t>
        </is>
      </c>
      <c r="E161" s="2">
        <f>HYPERLINK("capsilon://?command=openfolder&amp;siteaddress=FAM.docvelocity-na8.net&amp;folderid=FXB558A14E-F76F-C58E-4E85-A7D013F72F9B","FX22041684")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MI2204127036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44657.445868055554</v>
      </c>
      <c r="P161" s="1" t="n">
        <v>44657.45849537037</v>
      </c>
      <c r="Q161" t="n">
        <v>754.0</v>
      </c>
      <c r="R161" t="n">
        <v>337.0</v>
      </c>
      <c r="S161" t="b">
        <v>0</v>
      </c>
      <c r="T161" t="inlineStr">
        <is>
          <t>N/A</t>
        </is>
      </c>
      <c r="U161" t="b">
        <v>0</v>
      </c>
      <c r="V161" t="inlineStr">
        <is>
          <t>Nikita Mandage</t>
        </is>
      </c>
      <c r="W161" s="1" t="n">
        <v>44657.45380787037</v>
      </c>
      <c r="X161" t="n">
        <v>113.0</v>
      </c>
      <c r="Y161" t="n">
        <v>21.0</v>
      </c>
      <c r="Z161" t="n">
        <v>0.0</v>
      </c>
      <c r="AA161" t="n">
        <v>21.0</v>
      </c>
      <c r="AB161" t="n">
        <v>0.0</v>
      </c>
      <c r="AC161" t="n">
        <v>1.0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Raman Vaidya</t>
        </is>
      </c>
      <c r="AI161" s="1" t="n">
        <v>44657.45849537037</v>
      </c>
      <c r="AJ161" t="n">
        <v>224.0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WI220413366</t>
        </is>
      </c>
      <c r="B162" t="inlineStr">
        <is>
          <t>DATA_VALIDATION</t>
        </is>
      </c>
      <c r="C162" t="inlineStr">
        <is>
          <t>201300022721</t>
        </is>
      </c>
      <c r="D162" t="inlineStr">
        <is>
          <t>Folder</t>
        </is>
      </c>
      <c r="E162" s="2">
        <f>HYPERLINK("capsilon://?command=openfolder&amp;siteaddress=FAM.docvelocity-na8.net&amp;folderid=FXB558A14E-F76F-C58E-4E85-A7D013F72F9B","FX22041684")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MI2204127074</t>
        </is>
      </c>
      <c r="J162" t="n">
        <v>28.0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44657.44630787037</v>
      </c>
      <c r="P162" s="1" t="n">
        <v>44657.460023148145</v>
      </c>
      <c r="Q162" t="n">
        <v>870.0</v>
      </c>
      <c r="R162" t="n">
        <v>315.0</v>
      </c>
      <c r="S162" t="b">
        <v>0</v>
      </c>
      <c r="T162" t="inlineStr">
        <is>
          <t>N/A</t>
        </is>
      </c>
      <c r="U162" t="b">
        <v>0</v>
      </c>
      <c r="V162" t="inlineStr">
        <is>
          <t>Nikita Mandage</t>
        </is>
      </c>
      <c r="W162" s="1" t="n">
        <v>44657.45606481482</v>
      </c>
      <c r="X162" t="n">
        <v>194.0</v>
      </c>
      <c r="Y162" t="n">
        <v>21.0</v>
      </c>
      <c r="Z162" t="n">
        <v>0.0</v>
      </c>
      <c r="AA162" t="n">
        <v>21.0</v>
      </c>
      <c r="AB162" t="n">
        <v>0.0</v>
      </c>
      <c r="AC162" t="n">
        <v>5.0</v>
      </c>
      <c r="AD162" t="n">
        <v>7.0</v>
      </c>
      <c r="AE162" t="n">
        <v>0.0</v>
      </c>
      <c r="AF162" t="n">
        <v>0.0</v>
      </c>
      <c r="AG162" t="n">
        <v>0.0</v>
      </c>
      <c r="AH162" t="inlineStr">
        <is>
          <t>Nisha Verma</t>
        </is>
      </c>
      <c r="AI162" s="1" t="n">
        <v>44657.460023148145</v>
      </c>
      <c r="AJ162" t="n">
        <v>76.0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WI220413438</t>
        </is>
      </c>
      <c r="B163" t="inlineStr">
        <is>
          <t>DATA_VALIDATION</t>
        </is>
      </c>
      <c r="C163" t="inlineStr">
        <is>
          <t>201130013539</t>
        </is>
      </c>
      <c r="D163" t="inlineStr">
        <is>
          <t>Folder</t>
        </is>
      </c>
      <c r="E163" s="2">
        <f>HYPERLINK("capsilon://?command=openfolder&amp;siteaddress=FAM.docvelocity-na8.net&amp;folderid=FXBD354B05-A79C-608F-EA31-09B846EE1054","FX220311048")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MI2204127953</t>
        </is>
      </c>
      <c r="J163" t="n">
        <v>248.0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44657.457233796296</v>
      </c>
      <c r="P163" s="1" t="n">
        <v>44657.496400462966</v>
      </c>
      <c r="Q163" t="n">
        <v>3188.0</v>
      </c>
      <c r="R163" t="n">
        <v>196.0</v>
      </c>
      <c r="S163" t="b">
        <v>0</v>
      </c>
      <c r="T163" t="inlineStr">
        <is>
          <t>N/A</t>
        </is>
      </c>
      <c r="U163" t="b">
        <v>0</v>
      </c>
      <c r="V163" t="inlineStr">
        <is>
          <t>Suraj Toradmal</t>
        </is>
      </c>
      <c r="W163" s="1" t="n">
        <v>44657.496400462966</v>
      </c>
      <c r="X163" t="n">
        <v>145.0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248.0</v>
      </c>
      <c r="AE163" t="n">
        <v>224.0</v>
      </c>
      <c r="AF163" t="n">
        <v>0.0</v>
      </c>
      <c r="AG163" t="n">
        <v>5.0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WI220413559</t>
        </is>
      </c>
      <c r="B164" t="inlineStr">
        <is>
          <t>DATA_VALIDATION</t>
        </is>
      </c>
      <c r="C164" t="inlineStr">
        <is>
          <t>201348000453</t>
        </is>
      </c>
      <c r="D164" t="inlineStr">
        <is>
          <t>Folder</t>
        </is>
      </c>
      <c r="E164" s="2">
        <f>HYPERLINK("capsilon://?command=openfolder&amp;siteaddress=FAM.docvelocity-na8.net&amp;folderid=FXCD025C89-7699-F29C-7D5B-3B9EFB001430","FX220313648")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MI2204128914</t>
        </is>
      </c>
      <c r="J164" t="n">
        <v>135.0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44657.46892361111</v>
      </c>
      <c r="P164" s="1" t="n">
        <v>44657.48295138889</v>
      </c>
      <c r="Q164" t="n">
        <v>559.0</v>
      </c>
      <c r="R164" t="n">
        <v>653.0</v>
      </c>
      <c r="S164" t="b">
        <v>0</v>
      </c>
      <c r="T164" t="inlineStr">
        <is>
          <t>N/A</t>
        </is>
      </c>
      <c r="U164" t="b">
        <v>0</v>
      </c>
      <c r="V164" t="inlineStr">
        <is>
          <t>Nikita Mandage</t>
        </is>
      </c>
      <c r="W164" s="1" t="n">
        <v>44657.47241898148</v>
      </c>
      <c r="X164" t="n">
        <v>285.0</v>
      </c>
      <c r="Y164" t="n">
        <v>116.0</v>
      </c>
      <c r="Z164" t="n">
        <v>0.0</v>
      </c>
      <c r="AA164" t="n">
        <v>116.0</v>
      </c>
      <c r="AB164" t="n">
        <v>0.0</v>
      </c>
      <c r="AC164" t="n">
        <v>1.0</v>
      </c>
      <c r="AD164" t="n">
        <v>19.0</v>
      </c>
      <c r="AE164" t="n">
        <v>0.0</v>
      </c>
      <c r="AF164" t="n">
        <v>0.0</v>
      </c>
      <c r="AG164" t="n">
        <v>0.0</v>
      </c>
      <c r="AH164" t="inlineStr">
        <is>
          <t>Vikash Suryakanth Parmar</t>
        </is>
      </c>
      <c r="AI164" s="1" t="n">
        <v>44657.48295138889</v>
      </c>
      <c r="AJ164" t="n">
        <v>350.0</v>
      </c>
      <c r="AK164" t="n">
        <v>2.0</v>
      </c>
      <c r="AL164" t="n">
        <v>0.0</v>
      </c>
      <c r="AM164" t="n">
        <v>2.0</v>
      </c>
      <c r="AN164" t="n">
        <v>0.0</v>
      </c>
      <c r="AO164" t="n">
        <v>1.0</v>
      </c>
      <c r="AP164" t="n">
        <v>17.0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WI220413592</t>
        </is>
      </c>
      <c r="B165" t="inlineStr">
        <is>
          <t>DATA_VALIDATION</t>
        </is>
      </c>
      <c r="C165" t="inlineStr">
        <is>
          <t>201348000427</t>
        </is>
      </c>
      <c r="D165" t="inlineStr">
        <is>
          <t>Folder</t>
        </is>
      </c>
      <c r="E165" s="2">
        <f>HYPERLINK("capsilon://?command=openfolder&amp;siteaddress=FAM.docvelocity-na8.net&amp;folderid=FX72D5FE84-9992-17A9-995A-D091D6C33816","FX22037973")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MI2204129156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44657.47096064815</v>
      </c>
      <c r="P165" s="1" t="n">
        <v>44657.49748842593</v>
      </c>
      <c r="Q165" t="n">
        <v>2231.0</v>
      </c>
      <c r="R165" t="n">
        <v>61.0</v>
      </c>
      <c r="S165" t="b">
        <v>0</v>
      </c>
      <c r="T165" t="inlineStr">
        <is>
          <t>N/A</t>
        </is>
      </c>
      <c r="U165" t="b">
        <v>0</v>
      </c>
      <c r="V165" t="inlineStr">
        <is>
          <t>Suraj Toradmal</t>
        </is>
      </c>
      <c r="W165" s="1" t="n">
        <v>44657.49680555556</v>
      </c>
      <c r="X165" t="n">
        <v>22.0</v>
      </c>
      <c r="Y165" t="n">
        <v>0.0</v>
      </c>
      <c r="Z165" t="n">
        <v>0.0</v>
      </c>
      <c r="AA165" t="n">
        <v>0.0</v>
      </c>
      <c r="AB165" t="n">
        <v>37.0</v>
      </c>
      <c r="AC165" t="n">
        <v>0.0</v>
      </c>
      <c r="AD165" t="n">
        <v>0.0</v>
      </c>
      <c r="AE165" t="n">
        <v>0.0</v>
      </c>
      <c r="AF165" t="n">
        <v>0.0</v>
      </c>
      <c r="AG165" t="n">
        <v>0.0</v>
      </c>
      <c r="AH165" t="inlineStr">
        <is>
          <t>Dashrath Soren</t>
        </is>
      </c>
      <c r="AI165" s="1" t="n">
        <v>44657.49748842593</v>
      </c>
      <c r="AJ165" t="n">
        <v>21.0</v>
      </c>
      <c r="AK165" t="n">
        <v>0.0</v>
      </c>
      <c r="AL165" t="n">
        <v>0.0</v>
      </c>
      <c r="AM165" t="n">
        <v>0.0</v>
      </c>
      <c r="AN165" t="n">
        <v>37.0</v>
      </c>
      <c r="AO165" t="n">
        <v>0.0</v>
      </c>
      <c r="AP165" t="n">
        <v>0.0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WI220413629</t>
        </is>
      </c>
      <c r="B166" t="inlineStr">
        <is>
          <t>DATA_VALIDATION</t>
        </is>
      </c>
      <c r="C166" t="inlineStr">
        <is>
          <t>201130013611</t>
        </is>
      </c>
      <c r="D166" t="inlineStr">
        <is>
          <t>Folder</t>
        </is>
      </c>
      <c r="E166" s="2">
        <f>HYPERLINK("capsilon://?command=openfolder&amp;siteaddress=FAM.docvelocity-na8.net&amp;folderid=FX29AE2F61-BDFF-17CA-F557-100CA714DFB6","FX22041367")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MI2204129757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44657.47775462963</v>
      </c>
      <c r="P166" s="1" t="n">
        <v>44657.48596064815</v>
      </c>
      <c r="Q166" t="n">
        <v>306.0</v>
      </c>
      <c r="R166" t="n">
        <v>403.0</v>
      </c>
      <c r="S166" t="b">
        <v>0</v>
      </c>
      <c r="T166" t="inlineStr">
        <is>
          <t>N/A</t>
        </is>
      </c>
      <c r="U166" t="b">
        <v>0</v>
      </c>
      <c r="V166" t="inlineStr">
        <is>
          <t>Nikita Mandage</t>
        </is>
      </c>
      <c r="W166" s="1" t="n">
        <v>44657.481828703705</v>
      </c>
      <c r="X166" t="n">
        <v>111.0</v>
      </c>
      <c r="Y166" t="n">
        <v>21.0</v>
      </c>
      <c r="Z166" t="n">
        <v>0.0</v>
      </c>
      <c r="AA166" t="n">
        <v>21.0</v>
      </c>
      <c r="AB166" t="n">
        <v>0.0</v>
      </c>
      <c r="AC166" t="n">
        <v>0.0</v>
      </c>
      <c r="AD166" t="n">
        <v>7.0</v>
      </c>
      <c r="AE166" t="n">
        <v>0.0</v>
      </c>
      <c r="AF166" t="n">
        <v>0.0</v>
      </c>
      <c r="AG166" t="n">
        <v>0.0</v>
      </c>
      <c r="AH166" t="inlineStr">
        <is>
          <t>Mohini Shinde</t>
        </is>
      </c>
      <c r="AI166" s="1" t="n">
        <v>44657.48596064815</v>
      </c>
      <c r="AJ166" t="n">
        <v>292.0</v>
      </c>
      <c r="AK166" t="n">
        <v>1.0</v>
      </c>
      <c r="AL166" t="n">
        <v>0.0</v>
      </c>
      <c r="AM166" t="n">
        <v>1.0</v>
      </c>
      <c r="AN166" t="n">
        <v>0.0</v>
      </c>
      <c r="AO166" t="n">
        <v>1.0</v>
      </c>
      <c r="AP166" t="n">
        <v>6.0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WI220413630</t>
        </is>
      </c>
      <c r="B167" t="inlineStr">
        <is>
          <t>DATA_VALIDATION</t>
        </is>
      </c>
      <c r="C167" t="inlineStr">
        <is>
          <t>201130013611</t>
        </is>
      </c>
      <c r="D167" t="inlineStr">
        <is>
          <t>Folder</t>
        </is>
      </c>
      <c r="E167" s="2">
        <f>HYPERLINK("capsilon://?command=openfolder&amp;siteaddress=FAM.docvelocity-na8.net&amp;folderid=FX29AE2F61-BDFF-17CA-F557-100CA714DFB6","FX22041367")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MI2204129753</t>
        </is>
      </c>
      <c r="J167" t="n">
        <v>56.0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44657.47777777778</v>
      </c>
      <c r="P167" s="1" t="n">
        <v>44657.4841087963</v>
      </c>
      <c r="Q167" t="n">
        <v>363.0</v>
      </c>
      <c r="R167" t="n">
        <v>184.0</v>
      </c>
      <c r="S167" t="b">
        <v>0</v>
      </c>
      <c r="T167" t="inlineStr">
        <is>
          <t>N/A</t>
        </is>
      </c>
      <c r="U167" t="b">
        <v>0</v>
      </c>
      <c r="V167" t="inlineStr">
        <is>
          <t>Nikita Mandage</t>
        </is>
      </c>
      <c r="W167" s="1" t="n">
        <v>44657.482824074075</v>
      </c>
      <c r="X167" t="n">
        <v>85.0</v>
      </c>
      <c r="Y167" t="n">
        <v>51.0</v>
      </c>
      <c r="Z167" t="n">
        <v>0.0</v>
      </c>
      <c r="AA167" t="n">
        <v>51.0</v>
      </c>
      <c r="AB167" t="n">
        <v>0.0</v>
      </c>
      <c r="AC167" t="n">
        <v>0.0</v>
      </c>
      <c r="AD167" t="n">
        <v>5.0</v>
      </c>
      <c r="AE167" t="n">
        <v>0.0</v>
      </c>
      <c r="AF167" t="n">
        <v>0.0</v>
      </c>
      <c r="AG167" t="n">
        <v>0.0</v>
      </c>
      <c r="AH167" t="inlineStr">
        <is>
          <t>Vikash Suryakanth Parmar</t>
        </is>
      </c>
      <c r="AI167" s="1" t="n">
        <v>44657.4841087963</v>
      </c>
      <c r="AJ167" t="n">
        <v>99.0</v>
      </c>
      <c r="AK167" t="n">
        <v>2.0</v>
      </c>
      <c r="AL167" t="n">
        <v>0.0</v>
      </c>
      <c r="AM167" t="n">
        <v>2.0</v>
      </c>
      <c r="AN167" t="n">
        <v>0.0</v>
      </c>
      <c r="AO167" t="n">
        <v>1.0</v>
      </c>
      <c r="AP167" t="n">
        <v>3.0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WI220413634</t>
        </is>
      </c>
      <c r="B168" t="inlineStr">
        <is>
          <t>DATA_VALIDATION</t>
        </is>
      </c>
      <c r="C168" t="inlineStr">
        <is>
          <t>201130013611</t>
        </is>
      </c>
      <c r="D168" t="inlineStr">
        <is>
          <t>Folder</t>
        </is>
      </c>
      <c r="E168" s="2">
        <f>HYPERLINK("capsilon://?command=openfolder&amp;siteaddress=FAM.docvelocity-na8.net&amp;folderid=FX29AE2F61-BDFF-17CA-F557-100CA714DFB6","FX22041367")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MI2204129731</t>
        </is>
      </c>
      <c r="J168" t="n">
        <v>56.0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44657.47782407407</v>
      </c>
      <c r="P168" s="1" t="n">
        <v>44657.48584490741</v>
      </c>
      <c r="Q168" t="n">
        <v>439.0</v>
      </c>
      <c r="R168" t="n">
        <v>254.0</v>
      </c>
      <c r="S168" t="b">
        <v>0</v>
      </c>
      <c r="T168" t="inlineStr">
        <is>
          <t>N/A</t>
        </is>
      </c>
      <c r="U168" t="b">
        <v>0</v>
      </c>
      <c r="V168" t="inlineStr">
        <is>
          <t>Nikita Mandage</t>
        </is>
      </c>
      <c r="W168" s="1" t="n">
        <v>44657.48405092592</v>
      </c>
      <c r="X168" t="n">
        <v>105.0</v>
      </c>
      <c r="Y168" t="n">
        <v>51.0</v>
      </c>
      <c r="Z168" t="n">
        <v>0.0</v>
      </c>
      <c r="AA168" t="n">
        <v>51.0</v>
      </c>
      <c r="AB168" t="n">
        <v>0.0</v>
      </c>
      <c r="AC168" t="n">
        <v>1.0</v>
      </c>
      <c r="AD168" t="n">
        <v>5.0</v>
      </c>
      <c r="AE168" t="n">
        <v>0.0</v>
      </c>
      <c r="AF168" t="n">
        <v>0.0</v>
      </c>
      <c r="AG168" t="n">
        <v>0.0</v>
      </c>
      <c r="AH168" t="inlineStr">
        <is>
          <t>Vikash Suryakanth Parmar</t>
        </is>
      </c>
      <c r="AI168" s="1" t="n">
        <v>44657.48584490741</v>
      </c>
      <c r="AJ168" t="n">
        <v>149.0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5.0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WI220413646</t>
        </is>
      </c>
      <c r="B169" t="inlineStr">
        <is>
          <t>DATA_VALIDATION</t>
        </is>
      </c>
      <c r="C169" t="inlineStr">
        <is>
          <t>201130013611</t>
        </is>
      </c>
      <c r="D169" t="inlineStr">
        <is>
          <t>Folder</t>
        </is>
      </c>
      <c r="E169" s="2">
        <f>HYPERLINK("capsilon://?command=openfolder&amp;siteaddress=FAM.docvelocity-na8.net&amp;folderid=FX29AE2F61-BDFF-17CA-F557-100CA714DFB6","FX22041367")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MI2204129764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44657.4780787037</v>
      </c>
      <c r="P169" s="1" t="n">
        <v>44657.486805555556</v>
      </c>
      <c r="Q169" t="n">
        <v>550.0</v>
      </c>
      <c r="R169" t="n">
        <v>204.0</v>
      </c>
      <c r="S169" t="b">
        <v>0</v>
      </c>
      <c r="T169" t="inlineStr">
        <is>
          <t>N/A</t>
        </is>
      </c>
      <c r="U169" t="b">
        <v>0</v>
      </c>
      <c r="V169" t="inlineStr">
        <is>
          <t>Nikita Mandage</t>
        </is>
      </c>
      <c r="W169" s="1" t="n">
        <v>44657.48546296296</v>
      </c>
      <c r="X169" t="n">
        <v>122.0</v>
      </c>
      <c r="Y169" t="n">
        <v>21.0</v>
      </c>
      <c r="Z169" t="n">
        <v>0.0</v>
      </c>
      <c r="AA169" t="n">
        <v>21.0</v>
      </c>
      <c r="AB169" t="n">
        <v>0.0</v>
      </c>
      <c r="AC169" t="n">
        <v>1.0</v>
      </c>
      <c r="AD169" t="n">
        <v>7.0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44657.486805555556</v>
      </c>
      <c r="AJ169" t="n">
        <v>82.0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WI220413702</t>
        </is>
      </c>
      <c r="B170" t="inlineStr">
        <is>
          <t>DATA_VALIDATION</t>
        </is>
      </c>
      <c r="C170" t="inlineStr">
        <is>
          <t>201130013559</t>
        </is>
      </c>
      <c r="D170" t="inlineStr">
        <is>
          <t>Folder</t>
        </is>
      </c>
      <c r="E170" s="2">
        <f>HYPERLINK("capsilon://?command=openfolder&amp;siteaddress=FAM.docvelocity-na8.net&amp;folderid=FX7114935F-9E27-B77F-78F6-13238C1D447F","FX220311951")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MI2204130210</t>
        </is>
      </c>
      <c r="J170" t="n">
        <v>84.0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44657.482511574075</v>
      </c>
      <c r="P170" s="1" t="n">
        <v>44657.56631944444</v>
      </c>
      <c r="Q170" t="n">
        <v>5782.0</v>
      </c>
      <c r="R170" t="n">
        <v>1459.0</v>
      </c>
      <c r="S170" t="b">
        <v>0</v>
      </c>
      <c r="T170" t="inlineStr">
        <is>
          <t>N/A</t>
        </is>
      </c>
      <c r="U170" t="b">
        <v>0</v>
      </c>
      <c r="V170" t="inlineStr">
        <is>
          <t>Suraj Toradmal</t>
        </is>
      </c>
      <c r="W170" s="1" t="n">
        <v>44657.50204861111</v>
      </c>
      <c r="X170" t="n">
        <v>452.0</v>
      </c>
      <c r="Y170" t="n">
        <v>74.0</v>
      </c>
      <c r="Z170" t="n">
        <v>0.0</v>
      </c>
      <c r="AA170" t="n">
        <v>74.0</v>
      </c>
      <c r="AB170" t="n">
        <v>0.0</v>
      </c>
      <c r="AC170" t="n">
        <v>18.0</v>
      </c>
      <c r="AD170" t="n">
        <v>10.0</v>
      </c>
      <c r="AE170" t="n">
        <v>0.0</v>
      </c>
      <c r="AF170" t="n">
        <v>0.0</v>
      </c>
      <c r="AG170" t="n">
        <v>0.0</v>
      </c>
      <c r="AH170" t="inlineStr">
        <is>
          <t>Sanjay Kharade</t>
        </is>
      </c>
      <c r="AI170" s="1" t="n">
        <v>44657.56631944444</v>
      </c>
      <c r="AJ170" t="n">
        <v>875.0</v>
      </c>
      <c r="AK170" t="n">
        <v>2.0</v>
      </c>
      <c r="AL170" t="n">
        <v>0.0</v>
      </c>
      <c r="AM170" t="n">
        <v>2.0</v>
      </c>
      <c r="AN170" t="n">
        <v>0.0</v>
      </c>
      <c r="AO170" t="n">
        <v>1.0</v>
      </c>
      <c r="AP170" t="n">
        <v>8.0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WI220413709</t>
        </is>
      </c>
      <c r="B171" t="inlineStr">
        <is>
          <t>DATA_VALIDATION</t>
        </is>
      </c>
      <c r="C171" t="inlineStr">
        <is>
          <t>201130013559</t>
        </is>
      </c>
      <c r="D171" t="inlineStr">
        <is>
          <t>Folder</t>
        </is>
      </c>
      <c r="E171" s="2">
        <f>HYPERLINK("capsilon://?command=openfolder&amp;siteaddress=FAM.docvelocity-na8.net&amp;folderid=FX7114935F-9E27-B77F-78F6-13238C1D447F","FX220311951")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MI2204130273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44657.48315972222</v>
      </c>
      <c r="P171" s="1" t="n">
        <v>44657.499386574076</v>
      </c>
      <c r="Q171" t="n">
        <v>1142.0</v>
      </c>
      <c r="R171" t="n">
        <v>260.0</v>
      </c>
      <c r="S171" t="b">
        <v>0</v>
      </c>
      <c r="T171" t="inlineStr">
        <is>
          <t>N/A</t>
        </is>
      </c>
      <c r="U171" t="b">
        <v>0</v>
      </c>
      <c r="V171" t="inlineStr">
        <is>
          <t>Nikita Mandage</t>
        </is>
      </c>
      <c r="W171" s="1" t="n">
        <v>44657.48775462963</v>
      </c>
      <c r="X171" t="n">
        <v>96.0</v>
      </c>
      <c r="Y171" t="n">
        <v>21.0</v>
      </c>
      <c r="Z171" t="n">
        <v>0.0</v>
      </c>
      <c r="AA171" t="n">
        <v>21.0</v>
      </c>
      <c r="AB171" t="n">
        <v>0.0</v>
      </c>
      <c r="AC171" t="n">
        <v>0.0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Dashrath Soren</t>
        </is>
      </c>
      <c r="AI171" s="1" t="n">
        <v>44657.499386574076</v>
      </c>
      <c r="AJ171" t="n">
        <v>164.0</v>
      </c>
      <c r="AK171" t="n">
        <v>1.0</v>
      </c>
      <c r="AL171" t="n">
        <v>0.0</v>
      </c>
      <c r="AM171" t="n">
        <v>1.0</v>
      </c>
      <c r="AN171" t="n">
        <v>0.0</v>
      </c>
      <c r="AO171" t="n">
        <v>1.0</v>
      </c>
      <c r="AP171" t="n">
        <v>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WI220413713</t>
        </is>
      </c>
      <c r="B172" t="inlineStr">
        <is>
          <t>DATA_VALIDATION</t>
        </is>
      </c>
      <c r="C172" t="inlineStr">
        <is>
          <t>201130013559</t>
        </is>
      </c>
      <c r="D172" t="inlineStr">
        <is>
          <t>Folder</t>
        </is>
      </c>
      <c r="E172" s="2">
        <f>HYPERLINK("capsilon://?command=openfolder&amp;siteaddress=FAM.docvelocity-na8.net&amp;folderid=FX7114935F-9E27-B77F-78F6-13238C1D447F","FX220311951")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MI2204130286</t>
        </is>
      </c>
      <c r="J172" t="n">
        <v>28.0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44657.48357638889</v>
      </c>
      <c r="P172" s="1" t="n">
        <v>44657.56047453704</v>
      </c>
      <c r="Q172" t="n">
        <v>6399.0</v>
      </c>
      <c r="R172" t="n">
        <v>245.0</v>
      </c>
      <c r="S172" t="b">
        <v>0</v>
      </c>
      <c r="T172" t="inlineStr">
        <is>
          <t>N/A</t>
        </is>
      </c>
      <c r="U172" t="b">
        <v>0</v>
      </c>
      <c r="V172" t="inlineStr">
        <is>
          <t>Suraj Toradmal</t>
        </is>
      </c>
      <c r="W172" s="1" t="n">
        <v>44657.50298611111</v>
      </c>
      <c r="X172" t="n">
        <v>64.0</v>
      </c>
      <c r="Y172" t="n">
        <v>21.0</v>
      </c>
      <c r="Z172" t="n">
        <v>0.0</v>
      </c>
      <c r="AA172" t="n">
        <v>21.0</v>
      </c>
      <c r="AB172" t="n">
        <v>0.0</v>
      </c>
      <c r="AC172" t="n">
        <v>1.0</v>
      </c>
      <c r="AD172" t="n">
        <v>7.0</v>
      </c>
      <c r="AE172" t="n">
        <v>0.0</v>
      </c>
      <c r="AF172" t="n">
        <v>0.0</v>
      </c>
      <c r="AG172" t="n">
        <v>0.0</v>
      </c>
      <c r="AH172" t="inlineStr">
        <is>
          <t>Mohini Shinde</t>
        </is>
      </c>
      <c r="AI172" s="1" t="n">
        <v>44657.56047453704</v>
      </c>
      <c r="AJ172" t="n">
        <v>155.0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7.0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WI22041374</t>
        </is>
      </c>
      <c r="B173" t="inlineStr">
        <is>
          <t>DATA_VALIDATION</t>
        </is>
      </c>
      <c r="C173" t="inlineStr">
        <is>
          <t>201348000451</t>
        </is>
      </c>
      <c r="D173" t="inlineStr">
        <is>
          <t>Folder</t>
        </is>
      </c>
      <c r="E173" s="2">
        <f>HYPERLINK("capsilon://?command=openfolder&amp;siteaddress=FAM.docvelocity-na8.net&amp;folderid=FXBA9199B0-6B14-9F85-3221-F89B886A1260","FX220313573")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MI220414180</t>
        </is>
      </c>
      <c r="J173" t="n">
        <v>262.0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1.0</v>
      </c>
      <c r="O173" s="1" t="n">
        <v>44652.49321759259</v>
      </c>
      <c r="P173" s="1" t="n">
        <v>44652.55033564815</v>
      </c>
      <c r="Q173" t="n">
        <v>4552.0</v>
      </c>
      <c r="R173" t="n">
        <v>383.0</v>
      </c>
      <c r="S173" t="b">
        <v>0</v>
      </c>
      <c r="T173" t="inlineStr">
        <is>
          <t>N/A</t>
        </is>
      </c>
      <c r="U173" t="b">
        <v>0</v>
      </c>
      <c r="V173" t="inlineStr">
        <is>
          <t>Suraj Toradmal</t>
        </is>
      </c>
      <c r="W173" s="1" t="n">
        <v>44652.55033564815</v>
      </c>
      <c r="X173" t="n">
        <v>179.0</v>
      </c>
      <c r="Y173" t="n">
        <v>0.0</v>
      </c>
      <c r="Z173" t="n">
        <v>0.0</v>
      </c>
      <c r="AA173" t="n">
        <v>0.0</v>
      </c>
      <c r="AB173" t="n">
        <v>0.0</v>
      </c>
      <c r="AC173" t="n">
        <v>0.0</v>
      </c>
      <c r="AD173" t="n">
        <v>262.0</v>
      </c>
      <c r="AE173" t="n">
        <v>238.0</v>
      </c>
      <c r="AF173" t="n">
        <v>0.0</v>
      </c>
      <c r="AG173" t="n">
        <v>9.0</v>
      </c>
      <c r="AH173" t="inlineStr">
        <is>
          <t>N/A</t>
        </is>
      </c>
      <c r="AI173" t="inlineStr">
        <is>
          <t>N/A</t>
        </is>
      </c>
      <c r="AJ173" t="inlineStr">
        <is>
          <t>N/A</t>
        </is>
      </c>
      <c r="AK173" t="inlineStr">
        <is>
          <t>N/A</t>
        </is>
      </c>
      <c r="AL173" t="inlineStr">
        <is>
          <t>N/A</t>
        </is>
      </c>
      <c r="AM173" t="inlineStr">
        <is>
          <t>N/A</t>
        </is>
      </c>
      <c r="AN173" t="inlineStr">
        <is>
          <t>N/A</t>
        </is>
      </c>
      <c r="AO173" t="inlineStr">
        <is>
          <t>N/A</t>
        </is>
      </c>
      <c r="AP173" t="inlineStr">
        <is>
          <t>N/A</t>
        </is>
      </c>
      <c r="AQ173" t="inlineStr">
        <is>
          <t>N/A</t>
        </is>
      </c>
      <c r="AR173" t="inlineStr">
        <is>
          <t>N/A</t>
        </is>
      </c>
      <c r="AS173" t="inlineStr">
        <is>
          <t>N/A</t>
        </is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WI220413791</t>
        </is>
      </c>
      <c r="B174" t="inlineStr">
        <is>
          <t>DATA_VALIDATION</t>
        </is>
      </c>
      <c r="C174" t="inlineStr">
        <is>
          <t>201330005920</t>
        </is>
      </c>
      <c r="D174" t="inlineStr">
        <is>
          <t>Folder</t>
        </is>
      </c>
      <c r="E174" s="2">
        <f>HYPERLINK("capsilon://?command=openfolder&amp;siteaddress=FAM.docvelocity-na8.net&amp;folderid=FXA8FF17CC-5F87-C342-5C7E-04D50F4758CE","FX22038484")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MI2204125837</t>
        </is>
      </c>
      <c r="J174" t="n">
        <v>442.0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44657.4921875</v>
      </c>
      <c r="P174" s="1" t="n">
        <v>44657.56233796296</v>
      </c>
      <c r="Q174" t="n">
        <v>491.0</v>
      </c>
      <c r="R174" t="n">
        <v>5570.0</v>
      </c>
      <c r="S174" t="b">
        <v>0</v>
      </c>
      <c r="T174" t="inlineStr">
        <is>
          <t>N/A</t>
        </is>
      </c>
      <c r="U174" t="b">
        <v>1</v>
      </c>
      <c r="V174" t="inlineStr">
        <is>
          <t>Nikita Mandage</t>
        </is>
      </c>
      <c r="W174" s="1" t="n">
        <v>44657.53173611111</v>
      </c>
      <c r="X174" t="n">
        <v>3267.0</v>
      </c>
      <c r="Y174" t="n">
        <v>359.0</v>
      </c>
      <c r="Z174" t="n">
        <v>0.0</v>
      </c>
      <c r="AA174" t="n">
        <v>359.0</v>
      </c>
      <c r="AB174" t="n">
        <v>0.0</v>
      </c>
      <c r="AC174" t="n">
        <v>131.0</v>
      </c>
      <c r="AD174" t="n">
        <v>83.0</v>
      </c>
      <c r="AE174" t="n">
        <v>0.0</v>
      </c>
      <c r="AF174" t="n">
        <v>0.0</v>
      </c>
      <c r="AG174" t="n">
        <v>0.0</v>
      </c>
      <c r="AH174" t="inlineStr">
        <is>
          <t>Ketan Pathak</t>
        </is>
      </c>
      <c r="AI174" s="1" t="n">
        <v>44657.56233796296</v>
      </c>
      <c r="AJ174" t="n">
        <v>2259.0</v>
      </c>
      <c r="AK174" t="n">
        <v>46.0</v>
      </c>
      <c r="AL174" t="n">
        <v>0.0</v>
      </c>
      <c r="AM174" t="n">
        <v>46.0</v>
      </c>
      <c r="AN174" t="n">
        <v>0.0</v>
      </c>
      <c r="AO174" t="n">
        <v>46.0</v>
      </c>
      <c r="AP174" t="n">
        <v>37.0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WI220413809</t>
        </is>
      </c>
      <c r="B175" t="inlineStr">
        <is>
          <t>DATA_VALIDATION</t>
        </is>
      </c>
      <c r="C175" t="inlineStr">
        <is>
          <t>201340000788</t>
        </is>
      </c>
      <c r="D175" t="inlineStr">
        <is>
          <t>Folder</t>
        </is>
      </c>
      <c r="E175" s="2">
        <f>HYPERLINK("capsilon://?command=openfolder&amp;siteaddress=FAM.docvelocity-na8.net&amp;folderid=FX1DAE1341-864D-028A-67BF-82E79A9E7359","FX22041339")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MI2204126331</t>
        </is>
      </c>
      <c r="J175" t="n">
        <v>265.0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44657.49392361111</v>
      </c>
      <c r="P175" s="1" t="n">
        <v>44657.53568287037</v>
      </c>
      <c r="Q175" t="n">
        <v>820.0</v>
      </c>
      <c r="R175" t="n">
        <v>2788.0</v>
      </c>
      <c r="S175" t="b">
        <v>0</v>
      </c>
      <c r="T175" t="inlineStr">
        <is>
          <t>N/A</t>
        </is>
      </c>
      <c r="U175" t="b">
        <v>1</v>
      </c>
      <c r="V175" t="inlineStr">
        <is>
          <t>Pooja Supekar</t>
        </is>
      </c>
      <c r="W175" s="1" t="n">
        <v>44657.51107638889</v>
      </c>
      <c r="X175" t="n">
        <v>1170.0</v>
      </c>
      <c r="Y175" t="n">
        <v>226.0</v>
      </c>
      <c r="Z175" t="n">
        <v>0.0</v>
      </c>
      <c r="AA175" t="n">
        <v>226.0</v>
      </c>
      <c r="AB175" t="n">
        <v>0.0</v>
      </c>
      <c r="AC175" t="n">
        <v>15.0</v>
      </c>
      <c r="AD175" t="n">
        <v>39.0</v>
      </c>
      <c r="AE175" t="n">
        <v>0.0</v>
      </c>
      <c r="AF175" t="n">
        <v>0.0</v>
      </c>
      <c r="AG175" t="n">
        <v>0.0</v>
      </c>
      <c r="AH175" t="inlineStr">
        <is>
          <t>Ketan Pathak</t>
        </is>
      </c>
      <c r="AI175" s="1" t="n">
        <v>44657.53568287037</v>
      </c>
      <c r="AJ175" t="n">
        <v>1603.0</v>
      </c>
      <c r="AK175" t="n">
        <v>2.0</v>
      </c>
      <c r="AL175" t="n">
        <v>0.0</v>
      </c>
      <c r="AM175" t="n">
        <v>2.0</v>
      </c>
      <c r="AN175" t="n">
        <v>0.0</v>
      </c>
      <c r="AO175" t="n">
        <v>2.0</v>
      </c>
      <c r="AP175" t="n">
        <v>37.0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WI220413829</t>
        </is>
      </c>
      <c r="B176" t="inlineStr">
        <is>
          <t>DATA_VALIDATION</t>
        </is>
      </c>
      <c r="C176" t="inlineStr">
        <is>
          <t>201300022674</t>
        </is>
      </c>
      <c r="D176" t="inlineStr">
        <is>
          <t>Folder</t>
        </is>
      </c>
      <c r="E176" s="2">
        <f>HYPERLINK("capsilon://?command=openfolder&amp;siteaddress=FAM.docvelocity-na8.net&amp;folderid=FXBD045D3C-F7DA-71C7-84EE-61B97E30C234","FX22041083")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MI2204126438</t>
        </is>
      </c>
      <c r="J176" t="n">
        <v>222.0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44657.49539351852</v>
      </c>
      <c r="P176" s="1" t="n">
        <v>44657.55405092592</v>
      </c>
      <c r="Q176" t="n">
        <v>2128.0</v>
      </c>
      <c r="R176" t="n">
        <v>2940.0</v>
      </c>
      <c r="S176" t="b">
        <v>0</v>
      </c>
      <c r="T176" t="inlineStr">
        <is>
          <t>N/A</t>
        </is>
      </c>
      <c r="U176" t="b">
        <v>1</v>
      </c>
      <c r="V176" t="inlineStr">
        <is>
          <t>Shivani Rapariya</t>
        </is>
      </c>
      <c r="W176" s="1" t="n">
        <v>44657.52431712963</v>
      </c>
      <c r="X176" t="n">
        <v>2027.0</v>
      </c>
      <c r="Y176" t="n">
        <v>188.0</v>
      </c>
      <c r="Z176" t="n">
        <v>0.0</v>
      </c>
      <c r="AA176" t="n">
        <v>188.0</v>
      </c>
      <c r="AB176" t="n">
        <v>0.0</v>
      </c>
      <c r="AC176" t="n">
        <v>44.0</v>
      </c>
      <c r="AD176" t="n">
        <v>34.0</v>
      </c>
      <c r="AE176" t="n">
        <v>0.0</v>
      </c>
      <c r="AF176" t="n">
        <v>0.0</v>
      </c>
      <c r="AG176" t="n">
        <v>0.0</v>
      </c>
      <c r="AH176" t="inlineStr">
        <is>
          <t>Mohini Shinde</t>
        </is>
      </c>
      <c r="AI176" s="1" t="n">
        <v>44657.55405092592</v>
      </c>
      <c r="AJ176" t="n">
        <v>611.0</v>
      </c>
      <c r="AK176" t="n">
        <v>7.0</v>
      </c>
      <c r="AL176" t="n">
        <v>0.0</v>
      </c>
      <c r="AM176" t="n">
        <v>7.0</v>
      </c>
      <c r="AN176" t="n">
        <v>0.0</v>
      </c>
      <c r="AO176" t="n">
        <v>3.0</v>
      </c>
      <c r="AP176" t="n">
        <v>27.0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WI220413861</t>
        </is>
      </c>
      <c r="B177" t="inlineStr">
        <is>
          <t>DATA_VALIDATION</t>
        </is>
      </c>
      <c r="C177" t="inlineStr">
        <is>
          <t>201130013539</t>
        </is>
      </c>
      <c r="D177" t="inlineStr">
        <is>
          <t>Folder</t>
        </is>
      </c>
      <c r="E177" s="2">
        <f>HYPERLINK("capsilon://?command=openfolder&amp;siteaddress=FAM.docvelocity-na8.net&amp;folderid=FXBD354B05-A79C-608F-EA31-09B846EE1054","FX220311048")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MI2204127953</t>
        </is>
      </c>
      <c r="J177" t="n">
        <v>276.0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44657.49733796297</v>
      </c>
      <c r="P177" s="1" t="n">
        <v>44657.56265046296</v>
      </c>
      <c r="Q177" t="n">
        <v>3365.0</v>
      </c>
      <c r="R177" t="n">
        <v>2278.0</v>
      </c>
      <c r="S177" t="b">
        <v>0</v>
      </c>
      <c r="T177" t="inlineStr">
        <is>
          <t>N/A</t>
        </is>
      </c>
      <c r="U177" t="b">
        <v>1</v>
      </c>
      <c r="V177" t="inlineStr">
        <is>
          <t>Ganesh Bavdiwale</t>
        </is>
      </c>
      <c r="W177" s="1" t="n">
        <v>44657.51666666667</v>
      </c>
      <c r="X177" t="n">
        <v>1213.0</v>
      </c>
      <c r="Y177" t="n">
        <v>220.0</v>
      </c>
      <c r="Z177" t="n">
        <v>0.0</v>
      </c>
      <c r="AA177" t="n">
        <v>220.0</v>
      </c>
      <c r="AB177" t="n">
        <v>0.0</v>
      </c>
      <c r="AC177" t="n">
        <v>35.0</v>
      </c>
      <c r="AD177" t="n">
        <v>56.0</v>
      </c>
      <c r="AE177" t="n">
        <v>0.0</v>
      </c>
      <c r="AF177" t="n">
        <v>0.0</v>
      </c>
      <c r="AG177" t="n">
        <v>0.0</v>
      </c>
      <c r="AH177" t="inlineStr">
        <is>
          <t>Dashrath Soren</t>
        </is>
      </c>
      <c r="AI177" s="1" t="n">
        <v>44657.56265046296</v>
      </c>
      <c r="AJ177" t="n">
        <v>1026.0</v>
      </c>
      <c r="AK177" t="n">
        <v>3.0</v>
      </c>
      <c r="AL177" t="n">
        <v>0.0</v>
      </c>
      <c r="AM177" t="n">
        <v>3.0</v>
      </c>
      <c r="AN177" t="n">
        <v>0.0</v>
      </c>
      <c r="AO177" t="n">
        <v>3.0</v>
      </c>
      <c r="AP177" t="n">
        <v>53.0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WI220413899</t>
        </is>
      </c>
      <c r="B178" t="inlineStr">
        <is>
          <t>DATA_VALIDATION</t>
        </is>
      </c>
      <c r="C178" t="inlineStr">
        <is>
          <t>201330006289</t>
        </is>
      </c>
      <c r="D178" t="inlineStr">
        <is>
          <t>Folder</t>
        </is>
      </c>
      <c r="E178" s="2">
        <f>HYPERLINK("capsilon://?command=openfolder&amp;siteaddress=FAM.docvelocity-na8.net&amp;folderid=FX38742493-7DC7-4EDB-CF88-1D4110726747","FX22041264")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MI2204132024</t>
        </is>
      </c>
      <c r="J178" t="n">
        <v>28.0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44657.50319444444</v>
      </c>
      <c r="P178" s="1" t="n">
        <v>44657.56211805555</v>
      </c>
      <c r="Q178" t="n">
        <v>4496.0</v>
      </c>
      <c r="R178" t="n">
        <v>595.0</v>
      </c>
      <c r="S178" t="b">
        <v>0</v>
      </c>
      <c r="T178" t="inlineStr">
        <is>
          <t>N/A</t>
        </is>
      </c>
      <c r="U178" t="b">
        <v>0</v>
      </c>
      <c r="V178" t="inlineStr">
        <is>
          <t>Swapnil Kadam</t>
        </is>
      </c>
      <c r="W178" s="1" t="n">
        <v>44657.52410879629</v>
      </c>
      <c r="X178" t="n">
        <v>301.0</v>
      </c>
      <c r="Y178" t="n">
        <v>21.0</v>
      </c>
      <c r="Z178" t="n">
        <v>0.0</v>
      </c>
      <c r="AA178" t="n">
        <v>21.0</v>
      </c>
      <c r="AB178" t="n">
        <v>0.0</v>
      </c>
      <c r="AC178" t="n">
        <v>1.0</v>
      </c>
      <c r="AD178" t="n">
        <v>7.0</v>
      </c>
      <c r="AE178" t="n">
        <v>0.0</v>
      </c>
      <c r="AF178" t="n">
        <v>0.0</v>
      </c>
      <c r="AG178" t="n">
        <v>0.0</v>
      </c>
      <c r="AH178" t="inlineStr">
        <is>
          <t>Mohini Shinde</t>
        </is>
      </c>
      <c r="AI178" s="1" t="n">
        <v>44657.56211805555</v>
      </c>
      <c r="AJ178" t="n">
        <v>122.0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7.0</v>
      </c>
      <c r="AQ178" t="n">
        <v>21.0</v>
      </c>
      <c r="AR178" t="n">
        <v>0.0</v>
      </c>
      <c r="AS178" t="n">
        <v>2.0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WI220413905</t>
        </is>
      </c>
      <c r="B179" t="inlineStr">
        <is>
          <t>DATA_VALIDATION</t>
        </is>
      </c>
      <c r="C179" t="inlineStr">
        <is>
          <t>201330006289</t>
        </is>
      </c>
      <c r="D179" t="inlineStr">
        <is>
          <t>Folder</t>
        </is>
      </c>
      <c r="E179" s="2">
        <f>HYPERLINK("capsilon://?command=openfolder&amp;siteaddress=FAM.docvelocity-na8.net&amp;folderid=FX38742493-7DC7-4EDB-CF88-1D4110726747","FX22041264")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MI2204132071</t>
        </is>
      </c>
      <c r="J179" t="n">
        <v>61.0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44657.503703703704</v>
      </c>
      <c r="P179" s="1" t="n">
        <v>44657.56623842593</v>
      </c>
      <c r="Q179" t="n">
        <v>4680.0</v>
      </c>
      <c r="R179" t="n">
        <v>723.0</v>
      </c>
      <c r="S179" t="b">
        <v>0</v>
      </c>
      <c r="T179" t="inlineStr">
        <is>
          <t>N/A</t>
        </is>
      </c>
      <c r="U179" t="b">
        <v>0</v>
      </c>
      <c r="V179" t="inlineStr">
        <is>
          <t>Swapnil Chavan</t>
        </is>
      </c>
      <c r="W179" s="1" t="n">
        <v>44657.52186342593</v>
      </c>
      <c r="X179" t="n">
        <v>371.0</v>
      </c>
      <c r="Y179" t="n">
        <v>56.0</v>
      </c>
      <c r="Z179" t="n">
        <v>0.0</v>
      </c>
      <c r="AA179" t="n">
        <v>56.0</v>
      </c>
      <c r="AB179" t="n">
        <v>0.0</v>
      </c>
      <c r="AC179" t="n">
        <v>3.0</v>
      </c>
      <c r="AD179" t="n">
        <v>5.0</v>
      </c>
      <c r="AE179" t="n">
        <v>0.0</v>
      </c>
      <c r="AF179" t="n">
        <v>0.0</v>
      </c>
      <c r="AG179" t="n">
        <v>0.0</v>
      </c>
      <c r="AH179" t="inlineStr">
        <is>
          <t>Ketan Pathak</t>
        </is>
      </c>
      <c r="AI179" s="1" t="n">
        <v>44657.56623842593</v>
      </c>
      <c r="AJ179" t="n">
        <v>337.0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5.0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WI220413906</t>
        </is>
      </c>
      <c r="B180" t="inlineStr">
        <is>
          <t>DATA_VALIDATION</t>
        </is>
      </c>
      <c r="C180" t="inlineStr">
        <is>
          <t>201330006289</t>
        </is>
      </c>
      <c r="D180" t="inlineStr">
        <is>
          <t>Folder</t>
        </is>
      </c>
      <c r="E180" s="2">
        <f>HYPERLINK("capsilon://?command=openfolder&amp;siteaddress=FAM.docvelocity-na8.net&amp;folderid=FX38742493-7DC7-4EDB-CF88-1D4110726747","FX22041264")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MI2204132089</t>
        </is>
      </c>
      <c r="J180" t="n">
        <v>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44657.50377314815</v>
      </c>
      <c r="P180" s="1" t="n">
        <v>44657.54150462963</v>
      </c>
      <c r="Q180" t="n">
        <v>2912.0</v>
      </c>
      <c r="R180" t="n">
        <v>348.0</v>
      </c>
      <c r="S180" t="b">
        <v>0</v>
      </c>
      <c r="T180" t="inlineStr">
        <is>
          <t>N/A</t>
        </is>
      </c>
      <c r="U180" t="b">
        <v>0</v>
      </c>
      <c r="V180" t="inlineStr">
        <is>
          <t>Suraj Toradmal</t>
        </is>
      </c>
      <c r="W180" s="1" t="n">
        <v>44657.54150462963</v>
      </c>
      <c r="X180" t="n">
        <v>71.0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0.0</v>
      </c>
      <c r="AE180" t="n">
        <v>37.0</v>
      </c>
      <c r="AF180" t="n">
        <v>0.0</v>
      </c>
      <c r="AG180" t="n">
        <v>2.0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WI220413907</t>
        </is>
      </c>
      <c r="B181" t="inlineStr">
        <is>
          <t>DATA_VALIDATION</t>
        </is>
      </c>
      <c r="C181" t="inlineStr">
        <is>
          <t>201330006289</t>
        </is>
      </c>
      <c r="D181" t="inlineStr">
        <is>
          <t>Folder</t>
        </is>
      </c>
      <c r="E181" s="2">
        <f>HYPERLINK("capsilon://?command=openfolder&amp;siteaddress=FAM.docvelocity-na8.net&amp;folderid=FX38742493-7DC7-4EDB-CF88-1D4110726747","FX22041264")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MI2204132107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44657.50388888889</v>
      </c>
      <c r="P181" s="1" t="n">
        <v>44657.56443287037</v>
      </c>
      <c r="Q181" t="n">
        <v>4111.0</v>
      </c>
      <c r="R181" t="n">
        <v>1120.0</v>
      </c>
      <c r="S181" t="b">
        <v>0</v>
      </c>
      <c r="T181" t="inlineStr">
        <is>
          <t>N/A</t>
        </is>
      </c>
      <c r="U181" t="b">
        <v>0</v>
      </c>
      <c r="V181" t="inlineStr">
        <is>
          <t>Bhagyashree Takawale</t>
        </is>
      </c>
      <c r="W181" s="1" t="n">
        <v>44657.53199074074</v>
      </c>
      <c r="X181" t="n">
        <v>967.0</v>
      </c>
      <c r="Y181" t="n">
        <v>37.0</v>
      </c>
      <c r="Z181" t="n">
        <v>0.0</v>
      </c>
      <c r="AA181" t="n">
        <v>37.0</v>
      </c>
      <c r="AB181" t="n">
        <v>0.0</v>
      </c>
      <c r="AC181" t="n">
        <v>25.0</v>
      </c>
      <c r="AD181" t="n">
        <v>-37.0</v>
      </c>
      <c r="AE181" t="n">
        <v>0.0</v>
      </c>
      <c r="AF181" t="n">
        <v>0.0</v>
      </c>
      <c r="AG181" t="n">
        <v>0.0</v>
      </c>
      <c r="AH181" t="inlineStr">
        <is>
          <t>Dashrath Soren</t>
        </is>
      </c>
      <c r="AI181" s="1" t="n">
        <v>44657.56443287037</v>
      </c>
      <c r="AJ181" t="n">
        <v>153.0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-37.0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WI220413908</t>
        </is>
      </c>
      <c r="B182" t="inlineStr">
        <is>
          <t>DATA_VALIDATION</t>
        </is>
      </c>
      <c r="C182" t="inlineStr">
        <is>
          <t>201330006289</t>
        </is>
      </c>
      <c r="D182" t="inlineStr">
        <is>
          <t>Folder</t>
        </is>
      </c>
      <c r="E182" s="2">
        <f>HYPERLINK("capsilon://?command=openfolder&amp;siteaddress=FAM.docvelocity-na8.net&amp;folderid=FX38742493-7DC7-4EDB-CF88-1D4110726747","FX22041264")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MI2204132080</t>
        </is>
      </c>
      <c r="J182" t="n">
        <v>28.0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44657.50392361111</v>
      </c>
      <c r="P182" s="1" t="n">
        <v>44657.56554398148</v>
      </c>
      <c r="Q182" t="n">
        <v>5100.0</v>
      </c>
      <c r="R182" t="n">
        <v>224.0</v>
      </c>
      <c r="S182" t="b">
        <v>0</v>
      </c>
      <c r="T182" t="inlineStr">
        <is>
          <t>N/A</t>
        </is>
      </c>
      <c r="U182" t="b">
        <v>0</v>
      </c>
      <c r="V182" t="inlineStr">
        <is>
          <t>Swapnil Chavan</t>
        </is>
      </c>
      <c r="W182" s="1" t="n">
        <v>44657.523680555554</v>
      </c>
      <c r="X182" t="n">
        <v>129.0</v>
      </c>
      <c r="Y182" t="n">
        <v>21.0</v>
      </c>
      <c r="Z182" t="n">
        <v>0.0</v>
      </c>
      <c r="AA182" t="n">
        <v>21.0</v>
      </c>
      <c r="AB182" t="n">
        <v>0.0</v>
      </c>
      <c r="AC182" t="n">
        <v>0.0</v>
      </c>
      <c r="AD182" t="n">
        <v>7.0</v>
      </c>
      <c r="AE182" t="n">
        <v>0.0</v>
      </c>
      <c r="AF182" t="n">
        <v>0.0</v>
      </c>
      <c r="AG182" t="n">
        <v>0.0</v>
      </c>
      <c r="AH182" t="inlineStr">
        <is>
          <t>Dashrath Soren</t>
        </is>
      </c>
      <c r="AI182" s="1" t="n">
        <v>44657.56554398148</v>
      </c>
      <c r="AJ182" t="n">
        <v>95.0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7.0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WI220413979</t>
        </is>
      </c>
      <c r="B183" t="inlineStr">
        <is>
          <t>DATA_VALIDATION</t>
        </is>
      </c>
      <c r="C183" t="inlineStr">
        <is>
          <t>201308008376</t>
        </is>
      </c>
      <c r="D183" t="inlineStr">
        <is>
          <t>Folder</t>
        </is>
      </c>
      <c r="E183" s="2">
        <f>HYPERLINK("capsilon://?command=openfolder&amp;siteaddress=FAM.docvelocity-na8.net&amp;folderid=FXC4A1FEE5-E794-ABF9-70BF-9607422BE160","FX22041842")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MI2204132596</t>
        </is>
      </c>
      <c r="J183" t="n">
        <v>119.0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44657.51055555556</v>
      </c>
      <c r="P183" s="1" t="n">
        <v>44657.56872685185</v>
      </c>
      <c r="Q183" t="n">
        <v>3772.0</v>
      </c>
      <c r="R183" t="n">
        <v>1254.0</v>
      </c>
      <c r="S183" t="b">
        <v>0</v>
      </c>
      <c r="T183" t="inlineStr">
        <is>
          <t>N/A</t>
        </is>
      </c>
      <c r="U183" t="b">
        <v>0</v>
      </c>
      <c r="V183" t="inlineStr">
        <is>
          <t>Shivani Narwade</t>
        </is>
      </c>
      <c r="W183" s="1" t="n">
        <v>44657.5346412037</v>
      </c>
      <c r="X183" t="n">
        <v>980.0</v>
      </c>
      <c r="Y183" t="n">
        <v>84.0</v>
      </c>
      <c r="Z183" t="n">
        <v>0.0</v>
      </c>
      <c r="AA183" t="n">
        <v>84.0</v>
      </c>
      <c r="AB183" t="n">
        <v>0.0</v>
      </c>
      <c r="AC183" t="n">
        <v>6.0</v>
      </c>
      <c r="AD183" t="n">
        <v>35.0</v>
      </c>
      <c r="AE183" t="n">
        <v>0.0</v>
      </c>
      <c r="AF183" t="n">
        <v>0.0</v>
      </c>
      <c r="AG183" t="n">
        <v>0.0</v>
      </c>
      <c r="AH183" t="inlineStr">
        <is>
          <t>Dashrath Soren</t>
        </is>
      </c>
      <c r="AI183" s="1" t="n">
        <v>44657.56872685185</v>
      </c>
      <c r="AJ183" t="n">
        <v>274.0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35.0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WI22041399</t>
        </is>
      </c>
      <c r="B184" t="inlineStr">
        <is>
          <t>DATA_VALIDATION</t>
        </is>
      </c>
      <c r="C184" t="inlineStr">
        <is>
          <t>201130013574</t>
        </is>
      </c>
      <c r="D184" t="inlineStr">
        <is>
          <t>Folder</t>
        </is>
      </c>
      <c r="E184" s="2">
        <f>HYPERLINK("capsilon://?command=openfolder&amp;siteaddress=FAM.docvelocity-na8.net&amp;folderid=FXEB8F3434-C93F-0E7A-F494-51E57A408A84","FX220313156")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MI220414432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44652.495625</v>
      </c>
      <c r="P184" s="1" t="n">
        <v>44652.51509259259</v>
      </c>
      <c r="Q184" t="n">
        <v>1464.0</v>
      </c>
      <c r="R184" t="n">
        <v>218.0</v>
      </c>
      <c r="S184" t="b">
        <v>0</v>
      </c>
      <c r="T184" t="inlineStr">
        <is>
          <t>N/A</t>
        </is>
      </c>
      <c r="U184" t="b">
        <v>0</v>
      </c>
      <c r="V184" t="inlineStr">
        <is>
          <t>Nikita Mandage</t>
        </is>
      </c>
      <c r="W184" s="1" t="n">
        <v>44652.49752314815</v>
      </c>
      <c r="X184" t="n">
        <v>160.0</v>
      </c>
      <c r="Y184" t="n">
        <v>9.0</v>
      </c>
      <c r="Z184" t="n">
        <v>0.0</v>
      </c>
      <c r="AA184" t="n">
        <v>9.0</v>
      </c>
      <c r="AB184" t="n">
        <v>0.0</v>
      </c>
      <c r="AC184" t="n">
        <v>1.0</v>
      </c>
      <c r="AD184" t="n">
        <v>-9.0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44652.51509259259</v>
      </c>
      <c r="AJ184" t="n">
        <v>58.0</v>
      </c>
      <c r="AK184" t="n">
        <v>2.0</v>
      </c>
      <c r="AL184" t="n">
        <v>0.0</v>
      </c>
      <c r="AM184" t="n">
        <v>2.0</v>
      </c>
      <c r="AN184" t="n">
        <v>0.0</v>
      </c>
      <c r="AO184" t="n">
        <v>1.0</v>
      </c>
      <c r="AP184" t="n">
        <v>-11.0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WI220414019</t>
        </is>
      </c>
      <c r="B185" t="inlineStr">
        <is>
          <t>DATA_VALIDATION</t>
        </is>
      </c>
      <c r="C185" t="inlineStr">
        <is>
          <t>201300022620</t>
        </is>
      </c>
      <c r="D185" t="inlineStr">
        <is>
          <t>Folder</t>
        </is>
      </c>
      <c r="E185" s="2">
        <f>HYPERLINK("capsilon://?command=openfolder&amp;siteaddress=FAM.docvelocity-na8.net&amp;folderid=FX354806A9-F86A-A484-6ADE-E4C806868291","FX220314056")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MI2204133165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44657.518159722225</v>
      </c>
      <c r="P185" s="1" t="n">
        <v>44657.57003472222</v>
      </c>
      <c r="Q185" t="n">
        <v>3145.0</v>
      </c>
      <c r="R185" t="n">
        <v>1337.0</v>
      </c>
      <c r="S185" t="b">
        <v>0</v>
      </c>
      <c r="T185" t="inlineStr">
        <is>
          <t>N/A</t>
        </is>
      </c>
      <c r="U185" t="b">
        <v>0</v>
      </c>
      <c r="V185" t="inlineStr">
        <is>
          <t>Samadhan Kamble</t>
        </is>
      </c>
      <c r="W185" s="1" t="n">
        <v>44657.53591435185</v>
      </c>
      <c r="X185" t="n">
        <v>1007.0</v>
      </c>
      <c r="Y185" t="n">
        <v>52.0</v>
      </c>
      <c r="Z185" t="n">
        <v>0.0</v>
      </c>
      <c r="AA185" t="n">
        <v>52.0</v>
      </c>
      <c r="AB185" t="n">
        <v>0.0</v>
      </c>
      <c r="AC185" t="n">
        <v>32.0</v>
      </c>
      <c r="AD185" t="n">
        <v>-52.0</v>
      </c>
      <c r="AE185" t="n">
        <v>0.0</v>
      </c>
      <c r="AF185" t="n">
        <v>0.0</v>
      </c>
      <c r="AG185" t="n">
        <v>0.0</v>
      </c>
      <c r="AH185" t="inlineStr">
        <is>
          <t>Sanjay Kharade</t>
        </is>
      </c>
      <c r="AI185" s="1" t="n">
        <v>44657.57003472222</v>
      </c>
      <c r="AJ185" t="n">
        <v>320.0</v>
      </c>
      <c r="AK185" t="n">
        <v>0.0</v>
      </c>
      <c r="AL185" t="n">
        <v>0.0</v>
      </c>
      <c r="AM185" t="n">
        <v>0.0</v>
      </c>
      <c r="AN185" t="n">
        <v>0.0</v>
      </c>
      <c r="AO185" t="n">
        <v>3.0</v>
      </c>
      <c r="AP185" t="n">
        <v>-52.0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WI220414192</t>
        </is>
      </c>
      <c r="B186" t="inlineStr">
        <is>
          <t>DATA_VALIDATION</t>
        </is>
      </c>
      <c r="C186" t="inlineStr">
        <is>
          <t>201300022551</t>
        </is>
      </c>
      <c r="D186" t="inlineStr">
        <is>
          <t>Folder</t>
        </is>
      </c>
      <c r="E186" s="2">
        <f>HYPERLINK("capsilon://?command=openfolder&amp;siteaddress=FAM.docvelocity-na8.net&amp;folderid=FX934DF69D-2C12-6D36-6DFA-34E93485C298","FX220313181")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MI2204134446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44657.53282407407</v>
      </c>
      <c r="P186" s="1" t="n">
        <v>44657.571180555555</v>
      </c>
      <c r="Q186" t="n">
        <v>3050.0</v>
      </c>
      <c r="R186" t="n">
        <v>264.0</v>
      </c>
      <c r="S186" t="b">
        <v>0</v>
      </c>
      <c r="T186" t="inlineStr">
        <is>
          <t>N/A</t>
        </is>
      </c>
      <c r="U186" t="b">
        <v>0</v>
      </c>
      <c r="V186" t="inlineStr">
        <is>
          <t>Swapnil Chavan</t>
        </is>
      </c>
      <c r="W186" s="1" t="n">
        <v>44657.53631944444</v>
      </c>
      <c r="X186" t="n">
        <v>166.0</v>
      </c>
      <c r="Y186" t="n">
        <v>9.0</v>
      </c>
      <c r="Z186" t="n">
        <v>0.0</v>
      </c>
      <c r="AA186" t="n">
        <v>9.0</v>
      </c>
      <c r="AB186" t="n">
        <v>0.0</v>
      </c>
      <c r="AC186" t="n">
        <v>1.0</v>
      </c>
      <c r="AD186" t="n">
        <v>-9.0</v>
      </c>
      <c r="AE186" t="n">
        <v>0.0</v>
      </c>
      <c r="AF186" t="n">
        <v>0.0</v>
      </c>
      <c r="AG186" t="n">
        <v>0.0</v>
      </c>
      <c r="AH186" t="inlineStr">
        <is>
          <t>Sanjay Kharade</t>
        </is>
      </c>
      <c r="AI186" s="1" t="n">
        <v>44657.571180555555</v>
      </c>
      <c r="AJ186" t="n">
        <v>98.0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-9.0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WI220414231</t>
        </is>
      </c>
      <c r="B187" t="inlineStr">
        <is>
          <t>DATA_VALIDATION</t>
        </is>
      </c>
      <c r="C187" t="inlineStr">
        <is>
          <t>201348000446</t>
        </is>
      </c>
      <c r="D187" t="inlineStr">
        <is>
          <t>Folder</t>
        </is>
      </c>
      <c r="E187" s="2">
        <f>HYPERLINK("capsilon://?command=openfolder&amp;siteaddress=FAM.docvelocity-na8.net&amp;folderid=FX54F1F4DB-835A-D33A-3FE9-0C9D6B588938","FX220312270")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MI2204134718</t>
        </is>
      </c>
      <c r="J187" t="n">
        <v>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44657.5362962963</v>
      </c>
      <c r="P187" s="1" t="n">
        <v>44657.577731481484</v>
      </c>
      <c r="Q187" t="n">
        <v>2065.0</v>
      </c>
      <c r="R187" t="n">
        <v>1515.0</v>
      </c>
      <c r="S187" t="b">
        <v>0</v>
      </c>
      <c r="T187" t="inlineStr">
        <is>
          <t>N/A</t>
        </is>
      </c>
      <c r="U187" t="b">
        <v>0</v>
      </c>
      <c r="V187" t="inlineStr">
        <is>
          <t>Swapnil Kadam</t>
        </is>
      </c>
      <c r="W187" s="1" t="n">
        <v>44657.547743055555</v>
      </c>
      <c r="X187" t="n">
        <v>974.0</v>
      </c>
      <c r="Y187" t="n">
        <v>52.0</v>
      </c>
      <c r="Z187" t="n">
        <v>0.0</v>
      </c>
      <c r="AA187" t="n">
        <v>52.0</v>
      </c>
      <c r="AB187" t="n">
        <v>0.0</v>
      </c>
      <c r="AC187" t="n">
        <v>35.0</v>
      </c>
      <c r="AD187" t="n">
        <v>-52.0</v>
      </c>
      <c r="AE187" t="n">
        <v>0.0</v>
      </c>
      <c r="AF187" t="n">
        <v>0.0</v>
      </c>
      <c r="AG187" t="n">
        <v>0.0</v>
      </c>
      <c r="AH187" t="inlineStr">
        <is>
          <t>Dashrath Soren</t>
        </is>
      </c>
      <c r="AI187" s="1" t="n">
        <v>44657.577731481484</v>
      </c>
      <c r="AJ187" t="n">
        <v>524.0</v>
      </c>
      <c r="AK187" t="n">
        <v>2.0</v>
      </c>
      <c r="AL187" t="n">
        <v>0.0</v>
      </c>
      <c r="AM187" t="n">
        <v>2.0</v>
      </c>
      <c r="AN187" t="n">
        <v>0.0</v>
      </c>
      <c r="AO187" t="n">
        <v>2.0</v>
      </c>
      <c r="AP187" t="n">
        <v>-54.0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WI220414298</t>
        </is>
      </c>
      <c r="B188" t="inlineStr">
        <is>
          <t>DATA_VALIDATION</t>
        </is>
      </c>
      <c r="C188" t="inlineStr">
        <is>
          <t>201330006289</t>
        </is>
      </c>
      <c r="D188" t="inlineStr">
        <is>
          <t>Folder</t>
        </is>
      </c>
      <c r="E188" s="2">
        <f>HYPERLINK("capsilon://?command=openfolder&amp;siteaddress=FAM.docvelocity-na8.net&amp;folderid=FX38742493-7DC7-4EDB-CF88-1D4110726747","FX22041264")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MI2204132089</t>
        </is>
      </c>
      <c r="J188" t="n">
        <v>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44657.5418287037</v>
      </c>
      <c r="P188" s="1" t="n">
        <v>44657.57165509259</v>
      </c>
      <c r="Q188" t="n">
        <v>671.0</v>
      </c>
      <c r="R188" t="n">
        <v>1906.0</v>
      </c>
      <c r="S188" t="b">
        <v>0</v>
      </c>
      <c r="T188" t="inlineStr">
        <is>
          <t>N/A</t>
        </is>
      </c>
      <c r="U188" t="b">
        <v>1</v>
      </c>
      <c r="V188" t="inlineStr">
        <is>
          <t>Bhagyashree Takawale</t>
        </is>
      </c>
      <c r="W188" s="1" t="n">
        <v>44657.56363425926</v>
      </c>
      <c r="X188" t="n">
        <v>1535.0</v>
      </c>
      <c r="Y188" t="n">
        <v>74.0</v>
      </c>
      <c r="Z188" t="n">
        <v>0.0</v>
      </c>
      <c r="AA188" t="n">
        <v>74.0</v>
      </c>
      <c r="AB188" t="n">
        <v>0.0</v>
      </c>
      <c r="AC188" t="n">
        <v>49.0</v>
      </c>
      <c r="AD188" t="n">
        <v>-74.0</v>
      </c>
      <c r="AE188" t="n">
        <v>0.0</v>
      </c>
      <c r="AF188" t="n">
        <v>0.0</v>
      </c>
      <c r="AG188" t="n">
        <v>0.0</v>
      </c>
      <c r="AH188" t="inlineStr">
        <is>
          <t>Dashrath Soren</t>
        </is>
      </c>
      <c r="AI188" s="1" t="n">
        <v>44657.57165509259</v>
      </c>
      <c r="AJ188" t="n">
        <v>252.0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-74.0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WI220414327</t>
        </is>
      </c>
      <c r="B189" t="inlineStr">
        <is>
          <t>DATA_VALIDATION</t>
        </is>
      </c>
      <c r="C189" t="inlineStr">
        <is>
          <t>201308008351</t>
        </is>
      </c>
      <c r="D189" t="inlineStr">
        <is>
          <t>Folder</t>
        </is>
      </c>
      <c r="E189" s="2">
        <f>HYPERLINK("capsilon://?command=openfolder&amp;siteaddress=FAM.docvelocity-na8.net&amp;folderid=FX04DE7B97-6DD5-BD4E-1B31-CD612F1037DF","FX220313526")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MI2204135562</t>
        </is>
      </c>
      <c r="J189" t="n">
        <v>108.0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44657.546006944445</v>
      </c>
      <c r="P189" s="1" t="n">
        <v>44657.58012731482</v>
      </c>
      <c r="Q189" t="n">
        <v>2340.0</v>
      </c>
      <c r="R189" t="n">
        <v>608.0</v>
      </c>
      <c r="S189" t="b">
        <v>0</v>
      </c>
      <c r="T189" t="inlineStr">
        <is>
          <t>N/A</t>
        </is>
      </c>
      <c r="U189" t="b">
        <v>0</v>
      </c>
      <c r="V189" t="inlineStr">
        <is>
          <t>Suraj Toradmal</t>
        </is>
      </c>
      <c r="W189" s="1" t="n">
        <v>44657.58012731482</v>
      </c>
      <c r="X189" t="n">
        <v>11.0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108.0</v>
      </c>
      <c r="AE189" t="n">
        <v>0.0</v>
      </c>
      <c r="AF189" t="n">
        <v>0.0</v>
      </c>
      <c r="AG189" t="n">
        <v>7.0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WI220414371</t>
        </is>
      </c>
      <c r="B190" t="inlineStr">
        <is>
          <t>DATA_VALIDATION</t>
        </is>
      </c>
      <c r="C190" t="inlineStr">
        <is>
          <t>201348000454</t>
        </is>
      </c>
      <c r="D190" t="inlineStr">
        <is>
          <t>Folder</t>
        </is>
      </c>
      <c r="E190" s="2">
        <f>HYPERLINK("capsilon://?command=openfolder&amp;siteaddress=FAM.docvelocity-na8.net&amp;folderid=FX2770D557-019F-1A73-5BB7-4BDD1815D71C","FX220313882")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MI2204136167</t>
        </is>
      </c>
      <c r="J190" t="n">
        <v>28.0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44657.55268518518</v>
      </c>
      <c r="P190" s="1" t="n">
        <v>44657.5809375</v>
      </c>
      <c r="Q190" t="n">
        <v>2257.0</v>
      </c>
      <c r="R190" t="n">
        <v>184.0</v>
      </c>
      <c r="S190" t="b">
        <v>0</v>
      </c>
      <c r="T190" t="inlineStr">
        <is>
          <t>N/A</t>
        </is>
      </c>
      <c r="U190" t="b">
        <v>0</v>
      </c>
      <c r="V190" t="inlineStr">
        <is>
          <t>Suraj Toradmal</t>
        </is>
      </c>
      <c r="W190" s="1" t="n">
        <v>44657.5809375</v>
      </c>
      <c r="X190" t="n">
        <v>69.0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28.0</v>
      </c>
      <c r="AE190" t="n">
        <v>21.0</v>
      </c>
      <c r="AF190" t="n">
        <v>0.0</v>
      </c>
      <c r="AG190" t="n">
        <v>2.0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WI220414473</t>
        </is>
      </c>
      <c r="B191" t="inlineStr">
        <is>
          <t>DATA_VALIDATION</t>
        </is>
      </c>
      <c r="C191" t="inlineStr">
        <is>
          <t>201330006289</t>
        </is>
      </c>
      <c r="D191" t="inlineStr">
        <is>
          <t>Folder</t>
        </is>
      </c>
      <c r="E191" s="2">
        <f>HYPERLINK("capsilon://?command=openfolder&amp;siteaddress=FAM.docvelocity-na8.net&amp;folderid=FX38742493-7DC7-4EDB-CF88-1D4110726747","FX22041264")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MI2204132024</t>
        </is>
      </c>
      <c r="J191" t="n">
        <v>56.0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44657.562893518516</v>
      </c>
      <c r="P191" s="1" t="n">
        <v>44657.580775462964</v>
      </c>
      <c r="Q191" t="n">
        <v>64.0</v>
      </c>
      <c r="R191" t="n">
        <v>1481.0</v>
      </c>
      <c r="S191" t="b">
        <v>0</v>
      </c>
      <c r="T191" t="inlineStr">
        <is>
          <t>N/A</t>
        </is>
      </c>
      <c r="U191" t="b">
        <v>1</v>
      </c>
      <c r="V191" t="inlineStr">
        <is>
          <t>Samadhan Kamble</t>
        </is>
      </c>
      <c r="W191" s="1" t="n">
        <v>44657.571018518516</v>
      </c>
      <c r="X191" t="n">
        <v>652.0</v>
      </c>
      <c r="Y191" t="n">
        <v>42.0</v>
      </c>
      <c r="Z191" t="n">
        <v>0.0</v>
      </c>
      <c r="AA191" t="n">
        <v>42.0</v>
      </c>
      <c r="AB191" t="n">
        <v>0.0</v>
      </c>
      <c r="AC191" t="n">
        <v>12.0</v>
      </c>
      <c r="AD191" t="n">
        <v>14.0</v>
      </c>
      <c r="AE191" t="n">
        <v>0.0</v>
      </c>
      <c r="AF191" t="n">
        <v>0.0</v>
      </c>
      <c r="AG191" t="n">
        <v>0.0</v>
      </c>
      <c r="AH191" t="inlineStr">
        <is>
          <t>Sanjay Kharade</t>
        </is>
      </c>
      <c r="AI191" s="1" t="n">
        <v>44657.580775462964</v>
      </c>
      <c r="AJ191" t="n">
        <v>829.0</v>
      </c>
      <c r="AK191" t="n">
        <v>2.0</v>
      </c>
      <c r="AL191" t="n">
        <v>0.0</v>
      </c>
      <c r="AM191" t="n">
        <v>2.0</v>
      </c>
      <c r="AN191" t="n">
        <v>0.0</v>
      </c>
      <c r="AO191" t="n">
        <v>2.0</v>
      </c>
      <c r="AP191" t="n">
        <v>12.0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WI220414633</t>
        </is>
      </c>
      <c r="B192" t="inlineStr">
        <is>
          <t>DATA_VALIDATION</t>
        </is>
      </c>
      <c r="C192" t="inlineStr">
        <is>
          <t>201340000794</t>
        </is>
      </c>
      <c r="D192" t="inlineStr">
        <is>
          <t>Folder</t>
        </is>
      </c>
      <c r="E192" s="2">
        <f>HYPERLINK("capsilon://?command=openfolder&amp;siteaddress=FAM.docvelocity-na8.net&amp;folderid=FXD529660B-AC06-DE84-6A03-6ED3D794822C","FX22041807")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MI2204138533</t>
        </is>
      </c>
      <c r="J192" t="n">
        <v>282.0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1.0</v>
      </c>
      <c r="O192" s="1" t="n">
        <v>44657.57778935185</v>
      </c>
      <c r="P192" s="1" t="n">
        <v>44657.675046296295</v>
      </c>
      <c r="Q192" t="n">
        <v>7817.0</v>
      </c>
      <c r="R192" t="n">
        <v>586.0</v>
      </c>
      <c r="S192" t="b">
        <v>0</v>
      </c>
      <c r="T192" t="inlineStr">
        <is>
          <t>N/A</t>
        </is>
      </c>
      <c r="U192" t="b">
        <v>0</v>
      </c>
      <c r="V192" t="inlineStr">
        <is>
          <t>Suraj Toradmal</t>
        </is>
      </c>
      <c r="W192" s="1" t="n">
        <v>44657.675046296295</v>
      </c>
      <c r="X192" t="n">
        <v>233.0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282.0</v>
      </c>
      <c r="AE192" t="n">
        <v>260.0</v>
      </c>
      <c r="AF192" t="n">
        <v>0.0</v>
      </c>
      <c r="AG192" t="n">
        <v>12.0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WI22041468</t>
        </is>
      </c>
      <c r="B193" t="inlineStr">
        <is>
          <t>DATA_VALIDATION</t>
        </is>
      </c>
      <c r="C193" t="inlineStr">
        <is>
          <t>201330006209</t>
        </is>
      </c>
      <c r="D193" t="inlineStr">
        <is>
          <t>Folder</t>
        </is>
      </c>
      <c r="E193" s="2">
        <f>HYPERLINK("capsilon://?command=openfolder&amp;siteaddress=FAM.docvelocity-na8.net&amp;folderid=FXE77CC36C-CFE4-D7A6-ABF2-E46F34C90BA8","FX220313907")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MI220415078</t>
        </is>
      </c>
      <c r="J193" t="n">
        <v>56.0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44652.50402777778</v>
      </c>
      <c r="P193" s="1" t="n">
        <v>44652.52306712963</v>
      </c>
      <c r="Q193" t="n">
        <v>856.0</v>
      </c>
      <c r="R193" t="n">
        <v>789.0</v>
      </c>
      <c r="S193" t="b">
        <v>0</v>
      </c>
      <c r="T193" t="inlineStr">
        <is>
          <t>N/A</t>
        </is>
      </c>
      <c r="U193" t="b">
        <v>0</v>
      </c>
      <c r="V193" t="inlineStr">
        <is>
          <t>Sagar Belhekar</t>
        </is>
      </c>
      <c r="W193" s="1" t="n">
        <v>44652.50996527778</v>
      </c>
      <c r="X193" t="n">
        <v>507.0</v>
      </c>
      <c r="Y193" t="n">
        <v>42.0</v>
      </c>
      <c r="Z193" t="n">
        <v>0.0</v>
      </c>
      <c r="AA193" t="n">
        <v>42.0</v>
      </c>
      <c r="AB193" t="n">
        <v>0.0</v>
      </c>
      <c r="AC193" t="n">
        <v>18.0</v>
      </c>
      <c r="AD193" t="n">
        <v>14.0</v>
      </c>
      <c r="AE193" t="n">
        <v>0.0</v>
      </c>
      <c r="AF193" t="n">
        <v>0.0</v>
      </c>
      <c r="AG193" t="n">
        <v>0.0</v>
      </c>
      <c r="AH193" t="inlineStr">
        <is>
          <t>Archana Bhujbal</t>
        </is>
      </c>
      <c r="AI193" s="1" t="n">
        <v>44652.52306712963</v>
      </c>
      <c r="AJ193" t="n">
        <v>234.0</v>
      </c>
      <c r="AK193" t="n">
        <v>1.0</v>
      </c>
      <c r="AL193" t="n">
        <v>0.0</v>
      </c>
      <c r="AM193" t="n">
        <v>1.0</v>
      </c>
      <c r="AN193" t="n">
        <v>0.0</v>
      </c>
      <c r="AO193" t="n">
        <v>1.0</v>
      </c>
      <c r="AP193" t="n">
        <v>13.0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WI220414684</t>
        </is>
      </c>
      <c r="B194" t="inlineStr">
        <is>
          <t>DATA_VALIDATION</t>
        </is>
      </c>
      <c r="C194" t="inlineStr">
        <is>
          <t>201308008351</t>
        </is>
      </c>
      <c r="D194" t="inlineStr">
        <is>
          <t>Folder</t>
        </is>
      </c>
      <c r="E194" s="2">
        <f>HYPERLINK("capsilon://?command=openfolder&amp;siteaddress=FAM.docvelocity-na8.net&amp;folderid=FX04DE7B97-6DD5-BD4E-1B31-CD612F1037DF","FX220313526")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MI2204135562</t>
        </is>
      </c>
      <c r="J194" t="n">
        <v>216.0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44657.58155092593</v>
      </c>
      <c r="P194" s="1" t="n">
        <v>44657.6144212963</v>
      </c>
      <c r="Q194" t="n">
        <v>85.0</v>
      </c>
      <c r="R194" t="n">
        <v>2755.0</v>
      </c>
      <c r="S194" t="b">
        <v>0</v>
      </c>
      <c r="T194" t="inlineStr">
        <is>
          <t>N/A</t>
        </is>
      </c>
      <c r="U194" t="b">
        <v>1</v>
      </c>
      <c r="V194" t="inlineStr">
        <is>
          <t>Samadhan Kamble</t>
        </is>
      </c>
      <c r="W194" s="1" t="n">
        <v>44657.60125</v>
      </c>
      <c r="X194" t="n">
        <v>1622.0</v>
      </c>
      <c r="Y194" t="n">
        <v>165.0</v>
      </c>
      <c r="Z194" t="n">
        <v>0.0</v>
      </c>
      <c r="AA194" t="n">
        <v>165.0</v>
      </c>
      <c r="AB194" t="n">
        <v>0.0</v>
      </c>
      <c r="AC194" t="n">
        <v>27.0</v>
      </c>
      <c r="AD194" t="n">
        <v>51.0</v>
      </c>
      <c r="AE194" t="n">
        <v>0.0</v>
      </c>
      <c r="AF194" t="n">
        <v>0.0</v>
      </c>
      <c r="AG194" t="n">
        <v>0.0</v>
      </c>
      <c r="AH194" t="inlineStr">
        <is>
          <t>Ketan Pathak</t>
        </is>
      </c>
      <c r="AI194" s="1" t="n">
        <v>44657.6144212963</v>
      </c>
      <c r="AJ194" t="n">
        <v>1133.0</v>
      </c>
      <c r="AK194" t="n">
        <v>9.0</v>
      </c>
      <c r="AL194" t="n">
        <v>0.0</v>
      </c>
      <c r="AM194" t="n">
        <v>9.0</v>
      </c>
      <c r="AN194" t="n">
        <v>21.0</v>
      </c>
      <c r="AO194" t="n">
        <v>10.0</v>
      </c>
      <c r="AP194" t="n">
        <v>42.0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WI220414686</t>
        </is>
      </c>
      <c r="B195" t="inlineStr">
        <is>
          <t>DATA_VALIDATION</t>
        </is>
      </c>
      <c r="C195" t="inlineStr">
        <is>
          <t>201348000454</t>
        </is>
      </c>
      <c r="D195" t="inlineStr">
        <is>
          <t>Folder</t>
        </is>
      </c>
      <c r="E195" s="2">
        <f>HYPERLINK("capsilon://?command=openfolder&amp;siteaddress=FAM.docvelocity-na8.net&amp;folderid=FX2770D557-019F-1A73-5BB7-4BDD1815D71C","FX220313882")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MI2204136167</t>
        </is>
      </c>
      <c r="J195" t="n">
        <v>56.0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44657.58174768519</v>
      </c>
      <c r="P195" s="1" t="n">
        <v>44657.6012962963</v>
      </c>
      <c r="Q195" t="n">
        <v>802.0</v>
      </c>
      <c r="R195" t="n">
        <v>887.0</v>
      </c>
      <c r="S195" t="b">
        <v>0</v>
      </c>
      <c r="T195" t="inlineStr">
        <is>
          <t>N/A</t>
        </is>
      </c>
      <c r="U195" t="b">
        <v>1</v>
      </c>
      <c r="V195" t="inlineStr">
        <is>
          <t>Swapnil Chavan</t>
        </is>
      </c>
      <c r="W195" s="1" t="n">
        <v>44657.59028935185</v>
      </c>
      <c r="X195" t="n">
        <v>625.0</v>
      </c>
      <c r="Y195" t="n">
        <v>42.0</v>
      </c>
      <c r="Z195" t="n">
        <v>0.0</v>
      </c>
      <c r="AA195" t="n">
        <v>42.0</v>
      </c>
      <c r="AB195" t="n">
        <v>0.0</v>
      </c>
      <c r="AC195" t="n">
        <v>1.0</v>
      </c>
      <c r="AD195" t="n">
        <v>14.0</v>
      </c>
      <c r="AE195" t="n">
        <v>0.0</v>
      </c>
      <c r="AF195" t="n">
        <v>0.0</v>
      </c>
      <c r="AG195" t="n">
        <v>0.0</v>
      </c>
      <c r="AH195" t="inlineStr">
        <is>
          <t>Ketan Pathak</t>
        </is>
      </c>
      <c r="AI195" s="1" t="n">
        <v>44657.6012962963</v>
      </c>
      <c r="AJ195" t="n">
        <v>262.0</v>
      </c>
      <c r="AK195" t="n">
        <v>1.0</v>
      </c>
      <c r="AL195" t="n">
        <v>0.0</v>
      </c>
      <c r="AM195" t="n">
        <v>1.0</v>
      </c>
      <c r="AN195" t="n">
        <v>0.0</v>
      </c>
      <c r="AO195" t="n">
        <v>1.0</v>
      </c>
      <c r="AP195" t="n">
        <v>13.0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WI22041469</t>
        </is>
      </c>
      <c r="B196" t="inlineStr">
        <is>
          <t>DATA_VALIDATION</t>
        </is>
      </c>
      <c r="C196" t="inlineStr">
        <is>
          <t>201330006209</t>
        </is>
      </c>
      <c r="D196" t="inlineStr">
        <is>
          <t>Folder</t>
        </is>
      </c>
      <c r="E196" s="2">
        <f>HYPERLINK("capsilon://?command=openfolder&amp;siteaddress=FAM.docvelocity-na8.net&amp;folderid=FXE77CC36C-CFE4-D7A6-ABF2-E46F34C90BA8","FX220313907")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MI220415152</t>
        </is>
      </c>
      <c r="J196" t="n">
        <v>114.0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44652.50445601852</v>
      </c>
      <c r="P196" s="1" t="n">
        <v>44652.52787037037</v>
      </c>
      <c r="Q196" t="n">
        <v>1259.0</v>
      </c>
      <c r="R196" t="n">
        <v>764.0</v>
      </c>
      <c r="S196" t="b">
        <v>0</v>
      </c>
      <c r="T196" t="inlineStr">
        <is>
          <t>N/A</t>
        </is>
      </c>
      <c r="U196" t="b">
        <v>0</v>
      </c>
      <c r="V196" t="inlineStr">
        <is>
          <t>Nayan Naramshettiwar</t>
        </is>
      </c>
      <c r="W196" s="1" t="n">
        <v>44652.50917824074</v>
      </c>
      <c r="X196" t="n">
        <v>337.0</v>
      </c>
      <c r="Y196" t="n">
        <v>94.0</v>
      </c>
      <c r="Z196" t="n">
        <v>0.0</v>
      </c>
      <c r="AA196" t="n">
        <v>94.0</v>
      </c>
      <c r="AB196" t="n">
        <v>5.0</v>
      </c>
      <c r="AC196" t="n">
        <v>2.0</v>
      </c>
      <c r="AD196" t="n">
        <v>20.0</v>
      </c>
      <c r="AE196" t="n">
        <v>0.0</v>
      </c>
      <c r="AF196" t="n">
        <v>0.0</v>
      </c>
      <c r="AG196" t="n">
        <v>0.0</v>
      </c>
      <c r="AH196" t="inlineStr">
        <is>
          <t>Archana Bhujbal</t>
        </is>
      </c>
      <c r="AI196" s="1" t="n">
        <v>44652.52787037037</v>
      </c>
      <c r="AJ196" t="n">
        <v>414.0</v>
      </c>
      <c r="AK196" t="n">
        <v>3.0</v>
      </c>
      <c r="AL196" t="n">
        <v>0.0</v>
      </c>
      <c r="AM196" t="n">
        <v>3.0</v>
      </c>
      <c r="AN196" t="n">
        <v>0.0</v>
      </c>
      <c r="AO196" t="n">
        <v>3.0</v>
      </c>
      <c r="AP196" t="n">
        <v>17.0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WI220414690</t>
        </is>
      </c>
      <c r="B197" t="inlineStr">
        <is>
          <t>DATA_VALIDATION</t>
        </is>
      </c>
      <c r="C197" t="inlineStr">
        <is>
          <t>201330006201</t>
        </is>
      </c>
      <c r="D197" t="inlineStr">
        <is>
          <t>Folder</t>
        </is>
      </c>
      <c r="E197" s="2">
        <f>HYPERLINK("capsilon://?command=openfolder&amp;siteaddress=FAM.docvelocity-na8.net&amp;folderid=FX8574FC59-3F0F-3C6E-723F-B5C2F3232736","FX220313677")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MI2204139028</t>
        </is>
      </c>
      <c r="J197" t="n">
        <v>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44657.58259259259</v>
      </c>
      <c r="P197" s="1" t="n">
        <v>44657.61540509259</v>
      </c>
      <c r="Q197" t="n">
        <v>2487.0</v>
      </c>
      <c r="R197" t="n">
        <v>348.0</v>
      </c>
      <c r="S197" t="b">
        <v>0</v>
      </c>
      <c r="T197" t="inlineStr">
        <is>
          <t>N/A</t>
        </is>
      </c>
      <c r="U197" t="b">
        <v>0</v>
      </c>
      <c r="V197" t="inlineStr">
        <is>
          <t>Shivani Rapariya</t>
        </is>
      </c>
      <c r="W197" s="1" t="n">
        <v>44657.58650462963</v>
      </c>
      <c r="X197" t="n">
        <v>264.0</v>
      </c>
      <c r="Y197" t="n">
        <v>9.0</v>
      </c>
      <c r="Z197" t="n">
        <v>0.0</v>
      </c>
      <c r="AA197" t="n">
        <v>9.0</v>
      </c>
      <c r="AB197" t="n">
        <v>0.0</v>
      </c>
      <c r="AC197" t="n">
        <v>0.0</v>
      </c>
      <c r="AD197" t="n">
        <v>-9.0</v>
      </c>
      <c r="AE197" t="n">
        <v>0.0</v>
      </c>
      <c r="AF197" t="n">
        <v>0.0</v>
      </c>
      <c r="AG197" t="n">
        <v>0.0</v>
      </c>
      <c r="AH197" t="inlineStr">
        <is>
          <t>Ketan Pathak</t>
        </is>
      </c>
      <c r="AI197" s="1" t="n">
        <v>44657.61540509259</v>
      </c>
      <c r="AJ197" t="n">
        <v>84.0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-9.0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WI220414692</t>
        </is>
      </c>
      <c r="B198" t="inlineStr">
        <is>
          <t>DATA_VALIDATION</t>
        </is>
      </c>
      <c r="C198" t="inlineStr">
        <is>
          <t>201300022564</t>
        </is>
      </c>
      <c r="D198" t="inlineStr">
        <is>
          <t>Folder</t>
        </is>
      </c>
      <c r="E198" s="2">
        <f>HYPERLINK("capsilon://?command=openfolder&amp;siteaddress=FAM.docvelocity-na8.net&amp;folderid=FX782882C8-7D69-1523-B3B7-82E2A1DC653E","FX220313346")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MI2204139044</t>
        </is>
      </c>
      <c r="J198" t="n">
        <v>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44657.58269675926</v>
      </c>
      <c r="P198" s="1" t="n">
        <v>44657.61623842592</v>
      </c>
      <c r="Q198" t="n">
        <v>2613.0</v>
      </c>
      <c r="R198" t="n">
        <v>285.0</v>
      </c>
      <c r="S198" t="b">
        <v>0</v>
      </c>
      <c r="T198" t="inlineStr">
        <is>
          <t>N/A</t>
        </is>
      </c>
      <c r="U198" t="b">
        <v>0</v>
      </c>
      <c r="V198" t="inlineStr">
        <is>
          <t>Nilesh Thakur</t>
        </is>
      </c>
      <c r="W198" s="1" t="n">
        <v>44657.586909722224</v>
      </c>
      <c r="X198" t="n">
        <v>214.0</v>
      </c>
      <c r="Y198" t="n">
        <v>9.0</v>
      </c>
      <c r="Z198" t="n">
        <v>0.0</v>
      </c>
      <c r="AA198" t="n">
        <v>9.0</v>
      </c>
      <c r="AB198" t="n">
        <v>0.0</v>
      </c>
      <c r="AC198" t="n">
        <v>2.0</v>
      </c>
      <c r="AD198" t="n">
        <v>-9.0</v>
      </c>
      <c r="AE198" t="n">
        <v>0.0</v>
      </c>
      <c r="AF198" t="n">
        <v>0.0</v>
      </c>
      <c r="AG198" t="n">
        <v>0.0</v>
      </c>
      <c r="AH198" t="inlineStr">
        <is>
          <t>Ketan Pathak</t>
        </is>
      </c>
      <c r="AI198" s="1" t="n">
        <v>44657.61623842592</v>
      </c>
      <c r="AJ198" t="n">
        <v>71.0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-9.0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WI220414696</t>
        </is>
      </c>
      <c r="B199" t="inlineStr">
        <is>
          <t>DATA_VALIDATION</t>
        </is>
      </c>
      <c r="C199" t="inlineStr">
        <is>
          <t>201300022699</t>
        </is>
      </c>
      <c r="D199" t="inlineStr">
        <is>
          <t>Folder</t>
        </is>
      </c>
      <c r="E199" s="2">
        <f>HYPERLINK("capsilon://?command=openfolder&amp;siteaddress=FAM.docvelocity-na8.net&amp;folderid=FXDC76AE3F-DE45-AB11-009D-1F13B2ABF3BB","FX22041395")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MI2204139124</t>
        </is>
      </c>
      <c r="J199" t="n">
        <v>182.0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44657.58443287037</v>
      </c>
      <c r="P199" s="1" t="n">
        <v>44657.67704861111</v>
      </c>
      <c r="Q199" t="n">
        <v>7538.0</v>
      </c>
      <c r="R199" t="n">
        <v>464.0</v>
      </c>
      <c r="S199" t="b">
        <v>0</v>
      </c>
      <c r="T199" t="inlineStr">
        <is>
          <t>N/A</t>
        </is>
      </c>
      <c r="U199" t="b">
        <v>0</v>
      </c>
      <c r="V199" t="inlineStr">
        <is>
          <t>Suraj Toradmal</t>
        </is>
      </c>
      <c r="W199" s="1" t="n">
        <v>44657.67704861111</v>
      </c>
      <c r="X199" t="n">
        <v>172.0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182.0</v>
      </c>
      <c r="AE199" t="n">
        <v>155.0</v>
      </c>
      <c r="AF199" t="n">
        <v>0.0</v>
      </c>
      <c r="AG199" t="n">
        <v>5.0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WI220415122</t>
        </is>
      </c>
      <c r="B200" t="inlineStr">
        <is>
          <t>DATA_VALIDATION</t>
        </is>
      </c>
      <c r="C200" t="inlineStr">
        <is>
          <t>201300022705</t>
        </is>
      </c>
      <c r="D200" t="inlineStr">
        <is>
          <t>Folder</t>
        </is>
      </c>
      <c r="E200" s="2">
        <f>HYPERLINK("capsilon://?command=openfolder&amp;siteaddress=FAM.docvelocity-na8.net&amp;folderid=FXEDA54014-8516-669A-17D5-4541AEE0018D","FX22041507")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MI2204142448</t>
        </is>
      </c>
      <c r="J200" t="n">
        <v>236.0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44657.619791666664</v>
      </c>
      <c r="P200" s="1" t="n">
        <v>44657.67901620371</v>
      </c>
      <c r="Q200" t="n">
        <v>4466.0</v>
      </c>
      <c r="R200" t="n">
        <v>651.0</v>
      </c>
      <c r="S200" t="b">
        <v>0</v>
      </c>
      <c r="T200" t="inlineStr">
        <is>
          <t>N/A</t>
        </is>
      </c>
      <c r="U200" t="b">
        <v>0</v>
      </c>
      <c r="V200" t="inlineStr">
        <is>
          <t>Suraj Toradmal</t>
        </is>
      </c>
      <c r="W200" s="1" t="n">
        <v>44657.67901620371</v>
      </c>
      <c r="X200" t="n">
        <v>169.0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236.0</v>
      </c>
      <c r="AE200" t="n">
        <v>212.0</v>
      </c>
      <c r="AF200" t="n">
        <v>0.0</v>
      </c>
      <c r="AG200" t="n">
        <v>7.0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WI22041538</t>
        </is>
      </c>
      <c r="B201" t="inlineStr">
        <is>
          <t>DATA_VALIDATION</t>
        </is>
      </c>
      <c r="C201" t="inlineStr">
        <is>
          <t>201300022564</t>
        </is>
      </c>
      <c r="D201" t="inlineStr">
        <is>
          <t>Folder</t>
        </is>
      </c>
      <c r="E201" s="2">
        <f>HYPERLINK("capsilon://?command=openfolder&amp;siteaddress=FAM.docvelocity-na8.net&amp;folderid=FX782882C8-7D69-1523-B3B7-82E2A1DC653E","FX220313346")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MI220415978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44652.51341435185</v>
      </c>
      <c r="P201" s="1" t="n">
        <v>44652.63284722222</v>
      </c>
      <c r="Q201" t="n">
        <v>9091.0</v>
      </c>
      <c r="R201" t="n">
        <v>1228.0</v>
      </c>
      <c r="S201" t="b">
        <v>0</v>
      </c>
      <c r="T201" t="inlineStr">
        <is>
          <t>N/A</t>
        </is>
      </c>
      <c r="U201" t="b">
        <v>0</v>
      </c>
      <c r="V201" t="inlineStr">
        <is>
          <t>Nilesh Thakur</t>
        </is>
      </c>
      <c r="W201" s="1" t="n">
        <v>44652.523680555554</v>
      </c>
      <c r="X201" t="n">
        <v>882.0</v>
      </c>
      <c r="Y201" t="n">
        <v>52.0</v>
      </c>
      <c r="Z201" t="n">
        <v>0.0</v>
      </c>
      <c r="AA201" t="n">
        <v>52.0</v>
      </c>
      <c r="AB201" t="n">
        <v>0.0</v>
      </c>
      <c r="AC201" t="n">
        <v>38.0</v>
      </c>
      <c r="AD201" t="n">
        <v>-52.0</v>
      </c>
      <c r="AE201" t="n">
        <v>0.0</v>
      </c>
      <c r="AF201" t="n">
        <v>0.0</v>
      </c>
      <c r="AG201" t="n">
        <v>0.0</v>
      </c>
      <c r="AH201" t="inlineStr">
        <is>
          <t>Vikash Suryakanth Parmar</t>
        </is>
      </c>
      <c r="AI201" s="1" t="n">
        <v>44652.63284722222</v>
      </c>
      <c r="AJ201" t="n">
        <v>343.0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-52.0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WI220415425</t>
        </is>
      </c>
      <c r="B202" t="inlineStr">
        <is>
          <t>DATA_VALIDATION</t>
        </is>
      </c>
      <c r="C202" t="inlineStr">
        <is>
          <t>201300022642</t>
        </is>
      </c>
      <c r="D202" t="inlineStr">
        <is>
          <t>Folder</t>
        </is>
      </c>
      <c r="E202" s="2">
        <f>HYPERLINK("capsilon://?command=openfolder&amp;siteaddress=FAM.docvelocity-na8.net&amp;folderid=FXC687A6B5-43A7-D9A5-531D-2B021588F2EA","FX2204330")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MI2204145285</t>
        </is>
      </c>
      <c r="J202" t="n">
        <v>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44657.65011574074</v>
      </c>
      <c r="P202" s="1" t="n">
        <v>44657.66966435185</v>
      </c>
      <c r="Q202" t="n">
        <v>1416.0</v>
      </c>
      <c r="R202" t="n">
        <v>273.0</v>
      </c>
      <c r="S202" t="b">
        <v>0</v>
      </c>
      <c r="T202" t="inlineStr">
        <is>
          <t>N/A</t>
        </is>
      </c>
      <c r="U202" t="b">
        <v>0</v>
      </c>
      <c r="V202" t="inlineStr">
        <is>
          <t>Shivani Narwade</t>
        </is>
      </c>
      <c r="W202" s="1" t="n">
        <v>44657.65274305556</v>
      </c>
      <c r="X202" t="n">
        <v>183.0</v>
      </c>
      <c r="Y202" t="n">
        <v>9.0</v>
      </c>
      <c r="Z202" t="n">
        <v>0.0</v>
      </c>
      <c r="AA202" t="n">
        <v>9.0</v>
      </c>
      <c r="AB202" t="n">
        <v>0.0</v>
      </c>
      <c r="AC202" t="n">
        <v>0.0</v>
      </c>
      <c r="AD202" t="n">
        <v>-9.0</v>
      </c>
      <c r="AE202" t="n">
        <v>0.0</v>
      </c>
      <c r="AF202" t="n">
        <v>0.0</v>
      </c>
      <c r="AG202" t="n">
        <v>0.0</v>
      </c>
      <c r="AH202" t="inlineStr">
        <is>
          <t>Mohini Shinde</t>
        </is>
      </c>
      <c r="AI202" s="1" t="n">
        <v>44657.66966435185</v>
      </c>
      <c r="AJ202" t="n">
        <v>90.0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-9.0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WI220415572</t>
        </is>
      </c>
      <c r="B203" t="inlineStr">
        <is>
          <t>DATA_VALIDATION</t>
        </is>
      </c>
      <c r="C203" t="inlineStr">
        <is>
          <t>201100014933</t>
        </is>
      </c>
      <c r="D203" t="inlineStr">
        <is>
          <t>Folder</t>
        </is>
      </c>
      <c r="E203" s="2">
        <f>HYPERLINK("capsilon://?command=openfolder&amp;siteaddress=FAM.docvelocity-na8.net&amp;folderid=FX13739A65-101B-F33E-6196-F22F080A6B7A","FX22041011")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MI2204146522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44657.662986111114</v>
      </c>
      <c r="P203" s="1" t="n">
        <v>44657.670486111114</v>
      </c>
      <c r="Q203" t="n">
        <v>362.0</v>
      </c>
      <c r="R203" t="n">
        <v>286.0</v>
      </c>
      <c r="S203" t="b">
        <v>0</v>
      </c>
      <c r="T203" t="inlineStr">
        <is>
          <t>N/A</t>
        </is>
      </c>
      <c r="U203" t="b">
        <v>0</v>
      </c>
      <c r="V203" t="inlineStr">
        <is>
          <t>Swapnil Chavan</t>
        </is>
      </c>
      <c r="W203" s="1" t="n">
        <v>44657.66608796296</v>
      </c>
      <c r="X203" t="n">
        <v>216.0</v>
      </c>
      <c r="Y203" t="n">
        <v>9.0</v>
      </c>
      <c r="Z203" t="n">
        <v>0.0</v>
      </c>
      <c r="AA203" t="n">
        <v>9.0</v>
      </c>
      <c r="AB203" t="n">
        <v>0.0</v>
      </c>
      <c r="AC203" t="n">
        <v>2.0</v>
      </c>
      <c r="AD203" t="n">
        <v>-9.0</v>
      </c>
      <c r="AE203" t="n">
        <v>0.0</v>
      </c>
      <c r="AF203" t="n">
        <v>0.0</v>
      </c>
      <c r="AG203" t="n">
        <v>0.0</v>
      </c>
      <c r="AH203" t="inlineStr">
        <is>
          <t>Mohini Shinde</t>
        </is>
      </c>
      <c r="AI203" s="1" t="n">
        <v>44657.670486111114</v>
      </c>
      <c r="AJ203" t="n">
        <v>70.0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-9.0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WI220415662</t>
        </is>
      </c>
      <c r="B204" t="inlineStr">
        <is>
          <t>DATA_VALIDATION</t>
        </is>
      </c>
      <c r="C204" t="inlineStr">
        <is>
          <t>201340000794</t>
        </is>
      </c>
      <c r="D204" t="inlineStr">
        <is>
          <t>Folder</t>
        </is>
      </c>
      <c r="E204" s="2">
        <f>HYPERLINK("capsilon://?command=openfolder&amp;siteaddress=FAM.docvelocity-na8.net&amp;folderid=FXD529660B-AC06-DE84-6A03-6ED3D794822C","FX22041807")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MI2204138533</t>
        </is>
      </c>
      <c r="J204" t="n">
        <v>494.0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44657.676041666666</v>
      </c>
      <c r="P204" s="1" t="n">
        <v>44657.7400462963</v>
      </c>
      <c r="Q204" t="n">
        <v>2454.0</v>
      </c>
      <c r="R204" t="n">
        <v>3076.0</v>
      </c>
      <c r="S204" t="b">
        <v>0</v>
      </c>
      <c r="T204" t="inlineStr">
        <is>
          <t>N/A</t>
        </is>
      </c>
      <c r="U204" t="b">
        <v>1</v>
      </c>
      <c r="V204" t="inlineStr">
        <is>
          <t>Nilesh Thakur</t>
        </is>
      </c>
      <c r="W204" s="1" t="n">
        <v>44657.696747685186</v>
      </c>
      <c r="X204" t="n">
        <v>1785.0</v>
      </c>
      <c r="Y204" t="n">
        <v>422.0</v>
      </c>
      <c r="Z204" t="n">
        <v>0.0</v>
      </c>
      <c r="AA204" t="n">
        <v>422.0</v>
      </c>
      <c r="AB204" t="n">
        <v>0.0</v>
      </c>
      <c r="AC204" t="n">
        <v>6.0</v>
      </c>
      <c r="AD204" t="n">
        <v>72.0</v>
      </c>
      <c r="AE204" t="n">
        <v>0.0</v>
      </c>
      <c r="AF204" t="n">
        <v>0.0</v>
      </c>
      <c r="AG204" t="n">
        <v>0.0</v>
      </c>
      <c r="AH204" t="inlineStr">
        <is>
          <t>Mohini Shinde</t>
        </is>
      </c>
      <c r="AI204" s="1" t="n">
        <v>44657.7400462963</v>
      </c>
      <c r="AJ204" t="n">
        <v>1282.0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72.0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WI220415677</t>
        </is>
      </c>
      <c r="B205" t="inlineStr">
        <is>
          <t>DATA_VALIDATION</t>
        </is>
      </c>
      <c r="C205" t="inlineStr">
        <is>
          <t>201300022699</t>
        </is>
      </c>
      <c r="D205" t="inlineStr">
        <is>
          <t>Folder</t>
        </is>
      </c>
      <c r="E205" s="2">
        <f>HYPERLINK("capsilon://?command=openfolder&amp;siteaddress=FAM.docvelocity-na8.net&amp;folderid=FXDC76AE3F-DE45-AB11-009D-1F13B2ABF3BB","FX22041395")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MI2204139124</t>
        </is>
      </c>
      <c r="J205" t="n">
        <v>234.0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44657.6778125</v>
      </c>
      <c r="P205" s="1" t="n">
        <v>44657.73706018519</v>
      </c>
      <c r="Q205" t="n">
        <v>780.0</v>
      </c>
      <c r="R205" t="n">
        <v>4339.0</v>
      </c>
      <c r="S205" t="b">
        <v>0</v>
      </c>
      <c r="T205" t="inlineStr">
        <is>
          <t>N/A</t>
        </is>
      </c>
      <c r="U205" t="b">
        <v>1</v>
      </c>
      <c r="V205" t="inlineStr">
        <is>
          <t>Shivani Narwade</t>
        </is>
      </c>
      <c r="W205" s="1" t="n">
        <v>44657.7215162037</v>
      </c>
      <c r="X205" t="n">
        <v>3151.0</v>
      </c>
      <c r="Y205" t="n">
        <v>173.0</v>
      </c>
      <c r="Z205" t="n">
        <v>0.0</v>
      </c>
      <c r="AA205" t="n">
        <v>173.0</v>
      </c>
      <c r="AB205" t="n">
        <v>0.0</v>
      </c>
      <c r="AC205" t="n">
        <v>49.0</v>
      </c>
      <c r="AD205" t="n">
        <v>61.0</v>
      </c>
      <c r="AE205" t="n">
        <v>0.0</v>
      </c>
      <c r="AF205" t="n">
        <v>0.0</v>
      </c>
      <c r="AG205" t="n">
        <v>0.0</v>
      </c>
      <c r="AH205" t="inlineStr">
        <is>
          <t>Dashrath Soren</t>
        </is>
      </c>
      <c r="AI205" s="1" t="n">
        <v>44657.73706018519</v>
      </c>
      <c r="AJ205" t="n">
        <v>944.0</v>
      </c>
      <c r="AK205" t="n">
        <v>1.0</v>
      </c>
      <c r="AL205" t="n">
        <v>0.0</v>
      </c>
      <c r="AM205" t="n">
        <v>1.0</v>
      </c>
      <c r="AN205" t="n">
        <v>0.0</v>
      </c>
      <c r="AO205" t="n">
        <v>1.0</v>
      </c>
      <c r="AP205" t="n">
        <v>60.0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WI220415698</t>
        </is>
      </c>
      <c r="B206" t="inlineStr">
        <is>
          <t>DATA_VALIDATION</t>
        </is>
      </c>
      <c r="C206" t="inlineStr">
        <is>
          <t>201300022705</t>
        </is>
      </c>
      <c r="D206" t="inlineStr">
        <is>
          <t>Folder</t>
        </is>
      </c>
      <c r="E206" s="2">
        <f>HYPERLINK("capsilon://?command=openfolder&amp;siteaddress=FAM.docvelocity-na8.net&amp;folderid=FXEDA54014-8516-669A-17D5-4541AEE0018D","FX22041507")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MI2204142448</t>
        </is>
      </c>
      <c r="J206" t="n">
        <v>316.0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44657.67988425926</v>
      </c>
      <c r="P206" s="1" t="n">
        <v>44657.86446759259</v>
      </c>
      <c r="Q206" t="n">
        <v>4164.0</v>
      </c>
      <c r="R206" t="n">
        <v>11784.0</v>
      </c>
      <c r="S206" t="b">
        <v>0</v>
      </c>
      <c r="T206" t="inlineStr">
        <is>
          <t>N/A</t>
        </is>
      </c>
      <c r="U206" t="b">
        <v>1</v>
      </c>
      <c r="V206" t="inlineStr">
        <is>
          <t>Samadhan Kamble</t>
        </is>
      </c>
      <c r="W206" s="1" t="n">
        <v>44657.76361111111</v>
      </c>
      <c r="X206" t="n">
        <v>7045.0</v>
      </c>
      <c r="Y206" t="n">
        <v>387.0</v>
      </c>
      <c r="Z206" t="n">
        <v>0.0</v>
      </c>
      <c r="AA206" t="n">
        <v>387.0</v>
      </c>
      <c r="AB206" t="n">
        <v>0.0</v>
      </c>
      <c r="AC206" t="n">
        <v>203.0</v>
      </c>
      <c r="AD206" t="n">
        <v>-71.0</v>
      </c>
      <c r="AE206" t="n">
        <v>0.0</v>
      </c>
      <c r="AF206" t="n">
        <v>0.0</v>
      </c>
      <c r="AG206" t="n">
        <v>0.0</v>
      </c>
      <c r="AH206" t="inlineStr">
        <is>
          <t>Supriya Khape</t>
        </is>
      </c>
      <c r="AI206" s="1" t="n">
        <v>44657.86446759259</v>
      </c>
      <c r="AJ206" t="n">
        <v>4123.0</v>
      </c>
      <c r="AK206" t="n">
        <v>25.0</v>
      </c>
      <c r="AL206" t="n">
        <v>0.0</v>
      </c>
      <c r="AM206" t="n">
        <v>25.0</v>
      </c>
      <c r="AN206" t="n">
        <v>0.0</v>
      </c>
      <c r="AO206" t="n">
        <v>25.0</v>
      </c>
      <c r="AP206" t="n">
        <v>-96.0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WI220415735</t>
        </is>
      </c>
      <c r="B207" t="inlineStr">
        <is>
          <t>DATA_VALIDATION</t>
        </is>
      </c>
      <c r="C207" t="inlineStr">
        <is>
          <t>201330006282</t>
        </is>
      </c>
      <c r="D207" t="inlineStr">
        <is>
          <t>Folder</t>
        </is>
      </c>
      <c r="E207" s="2">
        <f>HYPERLINK("capsilon://?command=openfolder&amp;siteaddress=FAM.docvelocity-na8.net&amp;folderid=FX238E94C6-BD4F-7C62-0CBD-1A6828B95CC9","FX22041107")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MI2204148112</t>
        </is>
      </c>
      <c r="J207" t="n">
        <v>28.0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44657.68533564815</v>
      </c>
      <c r="P207" s="1" t="n">
        <v>44657.7419212963</v>
      </c>
      <c r="Q207" t="n">
        <v>4499.0</v>
      </c>
      <c r="R207" t="n">
        <v>390.0</v>
      </c>
      <c r="S207" t="b">
        <v>0</v>
      </c>
      <c r="T207" t="inlineStr">
        <is>
          <t>N/A</t>
        </is>
      </c>
      <c r="U207" t="b">
        <v>0</v>
      </c>
      <c r="V207" t="inlineStr">
        <is>
          <t>Bhagyashree Takawale</t>
        </is>
      </c>
      <c r="W207" s="1" t="n">
        <v>44657.69186342593</v>
      </c>
      <c r="X207" t="n">
        <v>229.0</v>
      </c>
      <c r="Y207" t="n">
        <v>21.0</v>
      </c>
      <c r="Z207" t="n">
        <v>0.0</v>
      </c>
      <c r="AA207" t="n">
        <v>21.0</v>
      </c>
      <c r="AB207" t="n">
        <v>0.0</v>
      </c>
      <c r="AC207" t="n">
        <v>0.0</v>
      </c>
      <c r="AD207" t="n">
        <v>7.0</v>
      </c>
      <c r="AE207" t="n">
        <v>0.0</v>
      </c>
      <c r="AF207" t="n">
        <v>0.0</v>
      </c>
      <c r="AG207" t="n">
        <v>0.0</v>
      </c>
      <c r="AH207" t="inlineStr">
        <is>
          <t>Mohini Shinde</t>
        </is>
      </c>
      <c r="AI207" s="1" t="n">
        <v>44657.7419212963</v>
      </c>
      <c r="AJ207" t="n">
        <v>161.0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7.0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WI220415737</t>
        </is>
      </c>
      <c r="B208" t="inlineStr">
        <is>
          <t>DATA_VALIDATION</t>
        </is>
      </c>
      <c r="C208" t="inlineStr">
        <is>
          <t>201330006282</t>
        </is>
      </c>
      <c r="D208" t="inlineStr">
        <is>
          <t>Folder</t>
        </is>
      </c>
      <c r="E208" s="2">
        <f>HYPERLINK("capsilon://?command=openfolder&amp;siteaddress=FAM.docvelocity-na8.net&amp;folderid=FX238E94C6-BD4F-7C62-0CBD-1A6828B95CC9","FX22041107")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MI2204148124</t>
        </is>
      </c>
      <c r="J208" t="n">
        <v>28.0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44657.68541666667</v>
      </c>
      <c r="P208" s="1" t="n">
        <v>44657.743993055556</v>
      </c>
      <c r="Q208" t="n">
        <v>4722.0</v>
      </c>
      <c r="R208" t="n">
        <v>339.0</v>
      </c>
      <c r="S208" t="b">
        <v>0</v>
      </c>
      <c r="T208" t="inlineStr">
        <is>
          <t>N/A</t>
        </is>
      </c>
      <c r="U208" t="b">
        <v>0</v>
      </c>
      <c r="V208" t="inlineStr">
        <is>
          <t>Bhagyashree Takawale</t>
        </is>
      </c>
      <c r="W208" s="1" t="n">
        <v>44657.69373842593</v>
      </c>
      <c r="X208" t="n">
        <v>161.0</v>
      </c>
      <c r="Y208" t="n">
        <v>21.0</v>
      </c>
      <c r="Z208" t="n">
        <v>0.0</v>
      </c>
      <c r="AA208" t="n">
        <v>21.0</v>
      </c>
      <c r="AB208" t="n">
        <v>0.0</v>
      </c>
      <c r="AC208" t="n">
        <v>0.0</v>
      </c>
      <c r="AD208" t="n">
        <v>7.0</v>
      </c>
      <c r="AE208" t="n">
        <v>0.0</v>
      </c>
      <c r="AF208" t="n">
        <v>0.0</v>
      </c>
      <c r="AG208" t="n">
        <v>0.0</v>
      </c>
      <c r="AH208" t="inlineStr">
        <is>
          <t>Mohini Shinde</t>
        </is>
      </c>
      <c r="AI208" s="1" t="n">
        <v>44657.743993055556</v>
      </c>
      <c r="AJ208" t="n">
        <v>178.0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7.0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WI220415738</t>
        </is>
      </c>
      <c r="B209" t="inlineStr">
        <is>
          <t>DATA_VALIDATION</t>
        </is>
      </c>
      <c r="C209" t="inlineStr">
        <is>
          <t>201330006282</t>
        </is>
      </c>
      <c r="D209" t="inlineStr">
        <is>
          <t>Folder</t>
        </is>
      </c>
      <c r="E209" s="2">
        <f>HYPERLINK("capsilon://?command=openfolder&amp;siteaddress=FAM.docvelocity-na8.net&amp;folderid=FX238E94C6-BD4F-7C62-0CBD-1A6828B95CC9","FX22041107")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MI2204148135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44657.68547453704</v>
      </c>
      <c r="P209" s="1" t="n">
        <v>44657.746041666665</v>
      </c>
      <c r="Q209" t="n">
        <v>5003.0</v>
      </c>
      <c r="R209" t="n">
        <v>230.0</v>
      </c>
      <c r="S209" t="b">
        <v>0</v>
      </c>
      <c r="T209" t="inlineStr">
        <is>
          <t>N/A</t>
        </is>
      </c>
      <c r="U209" t="b">
        <v>0</v>
      </c>
      <c r="V209" t="inlineStr">
        <is>
          <t>Suraj Toradmal</t>
        </is>
      </c>
      <c r="W209" s="1" t="n">
        <v>44657.692708333336</v>
      </c>
      <c r="X209" t="n">
        <v>54.0</v>
      </c>
      <c r="Y209" t="n">
        <v>21.0</v>
      </c>
      <c r="Z209" t="n">
        <v>0.0</v>
      </c>
      <c r="AA209" t="n">
        <v>21.0</v>
      </c>
      <c r="AB209" t="n">
        <v>0.0</v>
      </c>
      <c r="AC209" t="n">
        <v>0.0</v>
      </c>
      <c r="AD209" t="n">
        <v>7.0</v>
      </c>
      <c r="AE209" t="n">
        <v>0.0</v>
      </c>
      <c r="AF209" t="n">
        <v>0.0</v>
      </c>
      <c r="AG209" t="n">
        <v>0.0</v>
      </c>
      <c r="AH209" t="inlineStr">
        <is>
          <t>Mohini Shinde</t>
        </is>
      </c>
      <c r="AI209" s="1" t="n">
        <v>44657.746041666665</v>
      </c>
      <c r="AJ209" t="n">
        <v>176.0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WI220415740</t>
        </is>
      </c>
      <c r="B210" t="inlineStr">
        <is>
          <t>DATA_VALIDATION</t>
        </is>
      </c>
      <c r="C210" t="inlineStr">
        <is>
          <t>201330006282</t>
        </is>
      </c>
      <c r="D210" t="inlineStr">
        <is>
          <t>Folder</t>
        </is>
      </c>
      <c r="E210" s="2">
        <f>HYPERLINK("capsilon://?command=openfolder&amp;siteaddress=FAM.docvelocity-na8.net&amp;folderid=FX238E94C6-BD4F-7C62-0CBD-1A6828B95CC9","FX22041107")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MI2204148150</t>
        </is>
      </c>
      <c r="J210" t="n">
        <v>28.0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44657.68568287037</v>
      </c>
      <c r="P210" s="1" t="n">
        <v>44657.74798611111</v>
      </c>
      <c r="Q210" t="n">
        <v>5167.0</v>
      </c>
      <c r="R210" t="n">
        <v>216.0</v>
      </c>
      <c r="S210" t="b">
        <v>0</v>
      </c>
      <c r="T210" t="inlineStr">
        <is>
          <t>N/A</t>
        </is>
      </c>
      <c r="U210" t="b">
        <v>0</v>
      </c>
      <c r="V210" t="inlineStr">
        <is>
          <t>Suraj Toradmal</t>
        </is>
      </c>
      <c r="W210" s="1" t="n">
        <v>44657.69328703704</v>
      </c>
      <c r="X210" t="n">
        <v>49.0</v>
      </c>
      <c r="Y210" t="n">
        <v>21.0</v>
      </c>
      <c r="Z210" t="n">
        <v>0.0</v>
      </c>
      <c r="AA210" t="n">
        <v>21.0</v>
      </c>
      <c r="AB210" t="n">
        <v>0.0</v>
      </c>
      <c r="AC210" t="n">
        <v>0.0</v>
      </c>
      <c r="AD210" t="n">
        <v>7.0</v>
      </c>
      <c r="AE210" t="n">
        <v>0.0</v>
      </c>
      <c r="AF210" t="n">
        <v>0.0</v>
      </c>
      <c r="AG210" t="n">
        <v>0.0</v>
      </c>
      <c r="AH210" t="inlineStr">
        <is>
          <t>Mohini Shinde</t>
        </is>
      </c>
      <c r="AI210" s="1" t="n">
        <v>44657.74798611111</v>
      </c>
      <c r="AJ210" t="n">
        <v>167.0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7.0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WI220415754</t>
        </is>
      </c>
      <c r="B211" t="inlineStr">
        <is>
          <t>DATA_VALIDATION</t>
        </is>
      </c>
      <c r="C211" t="inlineStr">
        <is>
          <t>201330006282</t>
        </is>
      </c>
      <c r="D211" t="inlineStr">
        <is>
          <t>Folder</t>
        </is>
      </c>
      <c r="E211" s="2">
        <f>HYPERLINK("capsilon://?command=openfolder&amp;siteaddress=FAM.docvelocity-na8.net&amp;folderid=FX238E94C6-BD4F-7C62-0CBD-1A6828B95CC9","FX22041107")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MI2204148242</t>
        </is>
      </c>
      <c r="J211" t="n">
        <v>53.0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44657.68682870371</v>
      </c>
      <c r="P211" s="1" t="n">
        <v>44657.751064814816</v>
      </c>
      <c r="Q211" t="n">
        <v>5089.0</v>
      </c>
      <c r="R211" t="n">
        <v>461.0</v>
      </c>
      <c r="S211" t="b">
        <v>0</v>
      </c>
      <c r="T211" t="inlineStr">
        <is>
          <t>N/A</t>
        </is>
      </c>
      <c r="U211" t="b">
        <v>0</v>
      </c>
      <c r="V211" t="inlineStr">
        <is>
          <t>Suraj Toradmal</t>
        </is>
      </c>
      <c r="W211" s="1" t="n">
        <v>44657.69451388889</v>
      </c>
      <c r="X211" t="n">
        <v>105.0</v>
      </c>
      <c r="Y211" t="n">
        <v>48.0</v>
      </c>
      <c r="Z211" t="n">
        <v>0.0</v>
      </c>
      <c r="AA211" t="n">
        <v>48.0</v>
      </c>
      <c r="AB211" t="n">
        <v>0.0</v>
      </c>
      <c r="AC211" t="n">
        <v>2.0</v>
      </c>
      <c r="AD211" t="n">
        <v>5.0</v>
      </c>
      <c r="AE211" t="n">
        <v>0.0</v>
      </c>
      <c r="AF211" t="n">
        <v>0.0</v>
      </c>
      <c r="AG211" t="n">
        <v>0.0</v>
      </c>
      <c r="AH211" t="inlineStr">
        <is>
          <t>Ketan Pathak</t>
        </is>
      </c>
      <c r="AI211" s="1" t="n">
        <v>44657.751064814816</v>
      </c>
      <c r="AJ211" t="n">
        <v>356.0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5.0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WI220415757</t>
        </is>
      </c>
      <c r="B212" t="inlineStr">
        <is>
          <t>DATA_VALIDATION</t>
        </is>
      </c>
      <c r="C212" t="inlineStr">
        <is>
          <t>201330006282</t>
        </is>
      </c>
      <c r="D212" t="inlineStr">
        <is>
          <t>Folder</t>
        </is>
      </c>
      <c r="E212" s="2">
        <f>HYPERLINK("capsilon://?command=openfolder&amp;siteaddress=FAM.docvelocity-na8.net&amp;folderid=FX238E94C6-BD4F-7C62-0CBD-1A6828B95CC9","FX22041107")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MI2204148267</t>
        </is>
      </c>
      <c r="J212" t="n">
        <v>46.0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44657.6871875</v>
      </c>
      <c r="P212" s="1" t="n">
        <v>44657.74949074074</v>
      </c>
      <c r="Q212" t="n">
        <v>4884.0</v>
      </c>
      <c r="R212" t="n">
        <v>499.0</v>
      </c>
      <c r="S212" t="b">
        <v>0</v>
      </c>
      <c r="T212" t="inlineStr">
        <is>
          <t>N/A</t>
        </is>
      </c>
      <c r="U212" t="b">
        <v>0</v>
      </c>
      <c r="V212" t="inlineStr">
        <is>
          <t>Bhagyashree Takawale</t>
        </is>
      </c>
      <c r="W212" s="1" t="n">
        <v>44657.69803240741</v>
      </c>
      <c r="X212" t="n">
        <v>370.0</v>
      </c>
      <c r="Y212" t="n">
        <v>41.0</v>
      </c>
      <c r="Z212" t="n">
        <v>0.0</v>
      </c>
      <c r="AA212" t="n">
        <v>41.0</v>
      </c>
      <c r="AB212" t="n">
        <v>0.0</v>
      </c>
      <c r="AC212" t="n">
        <v>2.0</v>
      </c>
      <c r="AD212" t="n">
        <v>5.0</v>
      </c>
      <c r="AE212" t="n">
        <v>0.0</v>
      </c>
      <c r="AF212" t="n">
        <v>0.0</v>
      </c>
      <c r="AG212" t="n">
        <v>0.0</v>
      </c>
      <c r="AH212" t="inlineStr">
        <is>
          <t>Mohini Shinde</t>
        </is>
      </c>
      <c r="AI212" s="1" t="n">
        <v>44657.74949074074</v>
      </c>
      <c r="AJ212" t="n">
        <v>129.0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5.0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WI220415758</t>
        </is>
      </c>
      <c r="B213" t="inlineStr">
        <is>
          <t>DATA_VALIDATION</t>
        </is>
      </c>
      <c r="C213" t="inlineStr">
        <is>
          <t>201330006282</t>
        </is>
      </c>
      <c r="D213" t="inlineStr">
        <is>
          <t>Folder</t>
        </is>
      </c>
      <c r="E213" s="2">
        <f>HYPERLINK("capsilon://?command=openfolder&amp;siteaddress=FAM.docvelocity-na8.net&amp;folderid=FX238E94C6-BD4F-7C62-0CBD-1A6828B95CC9","FX22041107")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MI2204148271</t>
        </is>
      </c>
      <c r="J213" t="n">
        <v>58.0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44657.687256944446</v>
      </c>
      <c r="P213" s="1" t="n">
        <v>44657.753217592595</v>
      </c>
      <c r="Q213" t="n">
        <v>5183.0</v>
      </c>
      <c r="R213" t="n">
        <v>516.0</v>
      </c>
      <c r="S213" t="b">
        <v>0</v>
      </c>
      <c r="T213" t="inlineStr">
        <is>
          <t>N/A</t>
        </is>
      </c>
      <c r="U213" t="b">
        <v>0</v>
      </c>
      <c r="V213" t="inlineStr">
        <is>
          <t>Ganesh Bavdiwale</t>
        </is>
      </c>
      <c r="W213" s="1" t="n">
        <v>44657.696377314816</v>
      </c>
      <c r="X213" t="n">
        <v>218.0</v>
      </c>
      <c r="Y213" t="n">
        <v>48.0</v>
      </c>
      <c r="Z213" t="n">
        <v>0.0</v>
      </c>
      <c r="AA213" t="n">
        <v>48.0</v>
      </c>
      <c r="AB213" t="n">
        <v>0.0</v>
      </c>
      <c r="AC213" t="n">
        <v>3.0</v>
      </c>
      <c r="AD213" t="n">
        <v>10.0</v>
      </c>
      <c r="AE213" t="n">
        <v>0.0</v>
      </c>
      <c r="AF213" t="n">
        <v>0.0</v>
      </c>
      <c r="AG213" t="n">
        <v>0.0</v>
      </c>
      <c r="AH213" t="inlineStr">
        <is>
          <t>Ketan Pathak</t>
        </is>
      </c>
      <c r="AI213" s="1" t="n">
        <v>44657.753217592595</v>
      </c>
      <c r="AJ213" t="n">
        <v>185.0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10.0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WI220415759</t>
        </is>
      </c>
      <c r="B214" t="inlineStr">
        <is>
          <t>DATA_VALIDATION</t>
        </is>
      </c>
      <c r="C214" t="inlineStr">
        <is>
          <t>201330006282</t>
        </is>
      </c>
      <c r="D214" t="inlineStr">
        <is>
          <t>Folder</t>
        </is>
      </c>
      <c r="E214" s="2">
        <f>HYPERLINK("capsilon://?command=openfolder&amp;siteaddress=FAM.docvelocity-na8.net&amp;folderid=FX238E94C6-BD4F-7C62-0CBD-1A6828B95CC9","FX22041107")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MI2204148285</t>
        </is>
      </c>
      <c r="J214" t="n">
        <v>46.0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44657.687372685185</v>
      </c>
      <c r="P214" s="1" t="n">
        <v>44657.75288194444</v>
      </c>
      <c r="Q214" t="n">
        <v>4937.0</v>
      </c>
      <c r="R214" t="n">
        <v>723.0</v>
      </c>
      <c r="S214" t="b">
        <v>0</v>
      </c>
      <c r="T214" t="inlineStr">
        <is>
          <t>N/A</t>
        </is>
      </c>
      <c r="U214" t="b">
        <v>0</v>
      </c>
      <c r="V214" t="inlineStr">
        <is>
          <t>Nikita Mandage</t>
        </is>
      </c>
      <c r="W214" s="1" t="n">
        <v>44657.700520833336</v>
      </c>
      <c r="X214" t="n">
        <v>571.0</v>
      </c>
      <c r="Y214" t="n">
        <v>41.0</v>
      </c>
      <c r="Z214" t="n">
        <v>0.0</v>
      </c>
      <c r="AA214" t="n">
        <v>41.0</v>
      </c>
      <c r="AB214" t="n">
        <v>0.0</v>
      </c>
      <c r="AC214" t="n">
        <v>0.0</v>
      </c>
      <c r="AD214" t="n">
        <v>5.0</v>
      </c>
      <c r="AE214" t="n">
        <v>0.0</v>
      </c>
      <c r="AF214" t="n">
        <v>0.0</v>
      </c>
      <c r="AG214" t="n">
        <v>0.0</v>
      </c>
      <c r="AH214" t="inlineStr">
        <is>
          <t>Mohini Shinde</t>
        </is>
      </c>
      <c r="AI214" s="1" t="n">
        <v>44657.75288194444</v>
      </c>
      <c r="AJ214" t="n">
        <v>152.0</v>
      </c>
      <c r="AK214" t="n">
        <v>1.0</v>
      </c>
      <c r="AL214" t="n">
        <v>0.0</v>
      </c>
      <c r="AM214" t="n">
        <v>1.0</v>
      </c>
      <c r="AN214" t="n">
        <v>0.0</v>
      </c>
      <c r="AO214" t="n">
        <v>1.0</v>
      </c>
      <c r="AP214" t="n">
        <v>4.0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WI220415951</t>
        </is>
      </c>
      <c r="B215" t="inlineStr">
        <is>
          <t>DATA_VALIDATION</t>
        </is>
      </c>
      <c r="C215" t="inlineStr">
        <is>
          <t>201330006281</t>
        </is>
      </c>
      <c r="D215" t="inlineStr">
        <is>
          <t>Folder</t>
        </is>
      </c>
      <c r="E215" s="2">
        <f>HYPERLINK("capsilon://?command=openfolder&amp;siteaddress=FAM.docvelocity-na8.net&amp;folderid=FX081A8347-691B-E5CC-FF68-7D5B172AB160","FX22041103")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MI2204150088</t>
        </is>
      </c>
      <c r="J215" t="n">
        <v>98.0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1.0</v>
      </c>
      <c r="O215" s="1" t="n">
        <v>44657.711643518516</v>
      </c>
      <c r="P215" s="1" t="n">
        <v>44657.72335648148</v>
      </c>
      <c r="Q215" t="n">
        <v>843.0</v>
      </c>
      <c r="R215" t="n">
        <v>169.0</v>
      </c>
      <c r="S215" t="b">
        <v>0</v>
      </c>
      <c r="T215" t="inlineStr">
        <is>
          <t>N/A</t>
        </is>
      </c>
      <c r="U215" t="b">
        <v>0</v>
      </c>
      <c r="V215" t="inlineStr">
        <is>
          <t>Suraj Toradmal</t>
        </is>
      </c>
      <c r="W215" s="1" t="n">
        <v>44657.72335648148</v>
      </c>
      <c r="X215" t="n">
        <v>79.0</v>
      </c>
      <c r="Y215" t="n">
        <v>0.0</v>
      </c>
      <c r="Z215" t="n">
        <v>0.0</v>
      </c>
      <c r="AA215" t="n">
        <v>0.0</v>
      </c>
      <c r="AB215" t="n">
        <v>0.0</v>
      </c>
      <c r="AC215" t="n">
        <v>0.0</v>
      </c>
      <c r="AD215" t="n">
        <v>98.0</v>
      </c>
      <c r="AE215" t="n">
        <v>93.0</v>
      </c>
      <c r="AF215" t="n">
        <v>0.0</v>
      </c>
      <c r="AG215" t="n">
        <v>2.0</v>
      </c>
      <c r="AH215" t="inlineStr">
        <is>
          <t>N/A</t>
        </is>
      </c>
      <c r="AI215" t="inlineStr">
        <is>
          <t>N/A</t>
        </is>
      </c>
      <c r="AJ215" t="inlineStr">
        <is>
          <t>N/A</t>
        </is>
      </c>
      <c r="AK215" t="inlineStr">
        <is>
          <t>N/A</t>
        </is>
      </c>
      <c r="AL215" t="inlineStr">
        <is>
          <t>N/A</t>
        </is>
      </c>
      <c r="AM215" t="inlineStr">
        <is>
          <t>N/A</t>
        </is>
      </c>
      <c r="AN215" t="inlineStr">
        <is>
          <t>N/A</t>
        </is>
      </c>
      <c r="AO215" t="inlineStr">
        <is>
          <t>N/A</t>
        </is>
      </c>
      <c r="AP215" t="inlineStr">
        <is>
          <t>N/A</t>
        </is>
      </c>
      <c r="AQ215" t="inlineStr">
        <is>
          <t>N/A</t>
        </is>
      </c>
      <c r="AR215" t="inlineStr">
        <is>
          <t>N/A</t>
        </is>
      </c>
      <c r="AS215" t="inlineStr">
        <is>
          <t>N/A</t>
        </is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WI220415954</t>
        </is>
      </c>
      <c r="B216" t="inlineStr">
        <is>
          <t>DATA_VALIDATION</t>
        </is>
      </c>
      <c r="C216" t="inlineStr">
        <is>
          <t>201330006281</t>
        </is>
      </c>
      <c r="D216" t="inlineStr">
        <is>
          <t>Folder</t>
        </is>
      </c>
      <c r="E216" s="2">
        <f>HYPERLINK("capsilon://?command=openfolder&amp;siteaddress=FAM.docvelocity-na8.net&amp;folderid=FX081A8347-691B-E5CC-FF68-7D5B172AB160","FX22041103")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MI2204150103</t>
        </is>
      </c>
      <c r="J216" t="n">
        <v>28.0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44657.71199074074</v>
      </c>
      <c r="P216" s="1" t="n">
        <v>44657.752430555556</v>
      </c>
      <c r="Q216" t="n">
        <v>2992.0</v>
      </c>
      <c r="R216" t="n">
        <v>502.0</v>
      </c>
      <c r="S216" t="b">
        <v>0</v>
      </c>
      <c r="T216" t="inlineStr">
        <is>
          <t>N/A</t>
        </is>
      </c>
      <c r="U216" t="b">
        <v>0</v>
      </c>
      <c r="V216" t="inlineStr">
        <is>
          <t>Swapnil Kadam</t>
        </is>
      </c>
      <c r="W216" s="1" t="n">
        <v>44657.72425925926</v>
      </c>
      <c r="X216" t="n">
        <v>405.0</v>
      </c>
      <c r="Y216" t="n">
        <v>21.0</v>
      </c>
      <c r="Z216" t="n">
        <v>0.0</v>
      </c>
      <c r="AA216" t="n">
        <v>21.0</v>
      </c>
      <c r="AB216" t="n">
        <v>0.0</v>
      </c>
      <c r="AC216" t="n">
        <v>16.0</v>
      </c>
      <c r="AD216" t="n">
        <v>7.0</v>
      </c>
      <c r="AE216" t="n">
        <v>0.0</v>
      </c>
      <c r="AF216" t="n">
        <v>0.0</v>
      </c>
      <c r="AG216" t="n">
        <v>0.0</v>
      </c>
      <c r="AH216" t="inlineStr">
        <is>
          <t>Dashrath Soren</t>
        </is>
      </c>
      <c r="AI216" s="1" t="n">
        <v>44657.752430555556</v>
      </c>
      <c r="AJ216" t="n">
        <v>97.0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7.0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WI220415955</t>
        </is>
      </c>
      <c r="B217" t="inlineStr">
        <is>
          <t>DATA_VALIDATION</t>
        </is>
      </c>
      <c r="C217" t="inlineStr">
        <is>
          <t>201300022725</t>
        </is>
      </c>
      <c r="D217" t="inlineStr">
        <is>
          <t>Folder</t>
        </is>
      </c>
      <c r="E217" s="2">
        <f>HYPERLINK("capsilon://?command=openfolder&amp;siteaddress=FAM.docvelocity-na8.net&amp;folderid=FXDB352B53-88E8-C5D2-65C4-E495CB44F537","FX22041739")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MI2204150095</t>
        </is>
      </c>
      <c r="J217" t="n">
        <v>176.0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1.0</v>
      </c>
      <c r="O217" s="1" t="n">
        <v>44657.71202546296</v>
      </c>
      <c r="P217" s="1" t="n">
        <v>44657.72487268518</v>
      </c>
      <c r="Q217" t="n">
        <v>817.0</v>
      </c>
      <c r="R217" t="n">
        <v>293.0</v>
      </c>
      <c r="S217" t="b">
        <v>0</v>
      </c>
      <c r="T217" t="inlineStr">
        <is>
          <t>N/A</t>
        </is>
      </c>
      <c r="U217" t="b">
        <v>0</v>
      </c>
      <c r="V217" t="inlineStr">
        <is>
          <t>Suraj Toradmal</t>
        </is>
      </c>
      <c r="W217" s="1" t="n">
        <v>44657.72487268518</v>
      </c>
      <c r="X217" t="n">
        <v>130.0</v>
      </c>
      <c r="Y217" t="n">
        <v>0.0</v>
      </c>
      <c r="Z217" t="n">
        <v>0.0</v>
      </c>
      <c r="AA217" t="n">
        <v>0.0</v>
      </c>
      <c r="AB217" t="n">
        <v>0.0</v>
      </c>
      <c r="AC217" t="n">
        <v>0.0</v>
      </c>
      <c r="AD217" t="n">
        <v>176.0</v>
      </c>
      <c r="AE217" t="n">
        <v>152.0</v>
      </c>
      <c r="AF217" t="n">
        <v>0.0</v>
      </c>
      <c r="AG217" t="n">
        <v>6.0</v>
      </c>
      <c r="AH217" t="inlineStr">
        <is>
          <t>N/A</t>
        </is>
      </c>
      <c r="AI217" t="inlineStr">
        <is>
          <t>N/A</t>
        </is>
      </c>
      <c r="AJ217" t="inlineStr">
        <is>
          <t>N/A</t>
        </is>
      </c>
      <c r="AK217" t="inlineStr">
        <is>
          <t>N/A</t>
        </is>
      </c>
      <c r="AL217" t="inlineStr">
        <is>
          <t>N/A</t>
        </is>
      </c>
      <c r="AM217" t="inlineStr">
        <is>
          <t>N/A</t>
        </is>
      </c>
      <c r="AN217" t="inlineStr">
        <is>
          <t>N/A</t>
        </is>
      </c>
      <c r="AO217" t="inlineStr">
        <is>
          <t>N/A</t>
        </is>
      </c>
      <c r="AP217" t="inlineStr">
        <is>
          <t>N/A</t>
        </is>
      </c>
      <c r="AQ217" t="inlineStr">
        <is>
          <t>N/A</t>
        </is>
      </c>
      <c r="AR217" t="inlineStr">
        <is>
          <t>N/A</t>
        </is>
      </c>
      <c r="AS217" t="inlineStr">
        <is>
          <t>N/A</t>
        </is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WI220415959</t>
        </is>
      </c>
      <c r="B218" t="inlineStr">
        <is>
          <t>DATA_VALIDATION</t>
        </is>
      </c>
      <c r="C218" t="inlineStr">
        <is>
          <t>201330006281</t>
        </is>
      </c>
      <c r="D218" t="inlineStr">
        <is>
          <t>Folder</t>
        </is>
      </c>
      <c r="E218" s="2">
        <f>HYPERLINK("capsilon://?command=openfolder&amp;siteaddress=FAM.docvelocity-na8.net&amp;folderid=FX081A8347-691B-E5CC-FF68-7D5B172AB160","FX22041103")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MI2204150114</t>
        </is>
      </c>
      <c r="J218" t="n">
        <v>28.0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44657.7121412037</v>
      </c>
      <c r="P218" s="1" t="n">
        <v>44657.753958333335</v>
      </c>
      <c r="Q218" t="n">
        <v>3279.0</v>
      </c>
      <c r="R218" t="n">
        <v>334.0</v>
      </c>
      <c r="S218" t="b">
        <v>0</v>
      </c>
      <c r="T218" t="inlineStr">
        <is>
          <t>N/A</t>
        </is>
      </c>
      <c r="U218" t="b">
        <v>0</v>
      </c>
      <c r="V218" t="inlineStr">
        <is>
          <t>Shivani Rapariya</t>
        </is>
      </c>
      <c r="W218" s="1" t="n">
        <v>44657.72206018519</v>
      </c>
      <c r="X218" t="n">
        <v>203.0</v>
      </c>
      <c r="Y218" t="n">
        <v>21.0</v>
      </c>
      <c r="Z218" t="n">
        <v>0.0</v>
      </c>
      <c r="AA218" t="n">
        <v>21.0</v>
      </c>
      <c r="AB218" t="n">
        <v>0.0</v>
      </c>
      <c r="AC218" t="n">
        <v>0.0</v>
      </c>
      <c r="AD218" t="n">
        <v>7.0</v>
      </c>
      <c r="AE218" t="n">
        <v>0.0</v>
      </c>
      <c r="AF218" t="n">
        <v>0.0</v>
      </c>
      <c r="AG218" t="n">
        <v>0.0</v>
      </c>
      <c r="AH218" t="inlineStr">
        <is>
          <t>Dashrath Soren</t>
        </is>
      </c>
      <c r="AI218" s="1" t="n">
        <v>44657.753958333335</v>
      </c>
      <c r="AJ218" t="n">
        <v>131.0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7.0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WI220415967</t>
        </is>
      </c>
      <c r="B219" t="inlineStr">
        <is>
          <t>DATA_VALIDATION</t>
        </is>
      </c>
      <c r="C219" t="inlineStr">
        <is>
          <t>201330006281</t>
        </is>
      </c>
      <c r="D219" t="inlineStr">
        <is>
          <t>Folder</t>
        </is>
      </c>
      <c r="E219" s="2">
        <f>HYPERLINK("capsilon://?command=openfolder&amp;siteaddress=FAM.docvelocity-na8.net&amp;folderid=FX081A8347-691B-E5CC-FF68-7D5B172AB160","FX22041103")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MI2204150126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44657.71234953704</v>
      </c>
      <c r="P219" s="1" t="n">
        <v>44657.75462962963</v>
      </c>
      <c r="Q219" t="n">
        <v>3089.0</v>
      </c>
      <c r="R219" t="n">
        <v>564.0</v>
      </c>
      <c r="S219" t="b">
        <v>0</v>
      </c>
      <c r="T219" t="inlineStr">
        <is>
          <t>N/A</t>
        </is>
      </c>
      <c r="U219" t="b">
        <v>0</v>
      </c>
      <c r="V219" t="inlineStr">
        <is>
          <t>Bhagyashree Takawale</t>
        </is>
      </c>
      <c r="W219" s="1" t="n">
        <v>44657.725069444445</v>
      </c>
      <c r="X219" t="n">
        <v>414.0</v>
      </c>
      <c r="Y219" t="n">
        <v>21.0</v>
      </c>
      <c r="Z219" t="n">
        <v>0.0</v>
      </c>
      <c r="AA219" t="n">
        <v>21.0</v>
      </c>
      <c r="AB219" t="n">
        <v>0.0</v>
      </c>
      <c r="AC219" t="n">
        <v>0.0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Mohini Shinde</t>
        </is>
      </c>
      <c r="AI219" s="1" t="n">
        <v>44657.75462962963</v>
      </c>
      <c r="AJ219" t="n">
        <v>150.0</v>
      </c>
      <c r="AK219" t="n">
        <v>1.0</v>
      </c>
      <c r="AL219" t="n">
        <v>0.0</v>
      </c>
      <c r="AM219" t="n">
        <v>1.0</v>
      </c>
      <c r="AN219" t="n">
        <v>0.0</v>
      </c>
      <c r="AO219" t="n">
        <v>1.0</v>
      </c>
      <c r="AP219" t="n">
        <v>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WI220415971</t>
        </is>
      </c>
      <c r="B220" t="inlineStr">
        <is>
          <t>DATA_VALIDATION</t>
        </is>
      </c>
      <c r="C220" t="inlineStr">
        <is>
          <t>201330006281</t>
        </is>
      </c>
      <c r="D220" t="inlineStr">
        <is>
          <t>Folder</t>
        </is>
      </c>
      <c r="E220" s="2">
        <f>HYPERLINK("capsilon://?command=openfolder&amp;siteaddress=FAM.docvelocity-na8.net&amp;folderid=FX081A8347-691B-E5CC-FF68-7D5B172AB160","FX22041103")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MI2204150137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44657.71246527778</v>
      </c>
      <c r="P220" s="1" t="n">
        <v>44657.75476851852</v>
      </c>
      <c r="Q220" t="n">
        <v>3340.0</v>
      </c>
      <c r="R220" t="n">
        <v>315.0</v>
      </c>
      <c r="S220" t="b">
        <v>0</v>
      </c>
      <c r="T220" t="inlineStr">
        <is>
          <t>N/A</t>
        </is>
      </c>
      <c r="U220" t="b">
        <v>0</v>
      </c>
      <c r="V220" t="inlineStr">
        <is>
          <t>Nilesh Thakur</t>
        </is>
      </c>
      <c r="W220" s="1" t="n">
        <v>44657.72288194444</v>
      </c>
      <c r="X220" t="n">
        <v>182.0</v>
      </c>
      <c r="Y220" t="n">
        <v>21.0</v>
      </c>
      <c r="Z220" t="n">
        <v>0.0</v>
      </c>
      <c r="AA220" t="n">
        <v>21.0</v>
      </c>
      <c r="AB220" t="n">
        <v>0.0</v>
      </c>
      <c r="AC220" t="n">
        <v>1.0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Ketan Pathak</t>
        </is>
      </c>
      <c r="AI220" s="1" t="n">
        <v>44657.75476851852</v>
      </c>
      <c r="AJ220" t="n">
        <v>133.0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WI220415980</t>
        </is>
      </c>
      <c r="B221" t="inlineStr">
        <is>
          <t>DATA_VALIDATION</t>
        </is>
      </c>
      <c r="C221" t="inlineStr">
        <is>
          <t>201330006281</t>
        </is>
      </c>
      <c r="D221" t="inlineStr">
        <is>
          <t>Folder</t>
        </is>
      </c>
      <c r="E221" s="2">
        <f>HYPERLINK("capsilon://?command=openfolder&amp;siteaddress=FAM.docvelocity-na8.net&amp;folderid=FX081A8347-691B-E5CC-FF68-7D5B172AB160","FX22041103")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MI2204150163</t>
        </is>
      </c>
      <c r="J221" t="n">
        <v>28.0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44657.71289351852</v>
      </c>
      <c r="P221" s="1" t="n">
        <v>44657.755740740744</v>
      </c>
      <c r="Q221" t="n">
        <v>2794.0</v>
      </c>
      <c r="R221" t="n">
        <v>908.0</v>
      </c>
      <c r="S221" t="b">
        <v>0</v>
      </c>
      <c r="T221" t="inlineStr">
        <is>
          <t>N/A</t>
        </is>
      </c>
      <c r="U221" t="b">
        <v>0</v>
      </c>
      <c r="V221" t="inlineStr">
        <is>
          <t>Nilesh Thakur</t>
        </is>
      </c>
      <c r="W221" s="1" t="n">
        <v>44657.7309375</v>
      </c>
      <c r="X221" t="n">
        <v>695.0</v>
      </c>
      <c r="Y221" t="n">
        <v>21.0</v>
      </c>
      <c r="Z221" t="n">
        <v>0.0</v>
      </c>
      <c r="AA221" t="n">
        <v>21.0</v>
      </c>
      <c r="AB221" t="n">
        <v>0.0</v>
      </c>
      <c r="AC221" t="n">
        <v>17.0</v>
      </c>
      <c r="AD221" t="n">
        <v>7.0</v>
      </c>
      <c r="AE221" t="n">
        <v>0.0</v>
      </c>
      <c r="AF221" t="n">
        <v>0.0</v>
      </c>
      <c r="AG221" t="n">
        <v>0.0</v>
      </c>
      <c r="AH221" t="inlineStr">
        <is>
          <t>Dashrath Soren</t>
        </is>
      </c>
      <c r="AI221" s="1" t="n">
        <v>44657.755740740744</v>
      </c>
      <c r="AJ221" t="n">
        <v>153.0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7.0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WI220415981</t>
        </is>
      </c>
      <c r="B222" t="inlineStr">
        <is>
          <t>DATA_VALIDATION</t>
        </is>
      </c>
      <c r="C222" t="inlineStr">
        <is>
          <t>201330006281</t>
        </is>
      </c>
      <c r="D222" t="inlineStr">
        <is>
          <t>Folder</t>
        </is>
      </c>
      <c r="E222" s="2">
        <f>HYPERLINK("capsilon://?command=openfolder&amp;siteaddress=FAM.docvelocity-na8.net&amp;folderid=FX081A8347-691B-E5CC-FF68-7D5B172AB160","FX22041103")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MI2204150196</t>
        </is>
      </c>
      <c r="J222" t="n">
        <v>28.0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44657.71310185185</v>
      </c>
      <c r="P222" s="1" t="n">
        <v>44657.75641203704</v>
      </c>
      <c r="Q222" t="n">
        <v>3411.0</v>
      </c>
      <c r="R222" t="n">
        <v>331.0</v>
      </c>
      <c r="S222" t="b">
        <v>0</v>
      </c>
      <c r="T222" t="inlineStr">
        <is>
          <t>N/A</t>
        </is>
      </c>
      <c r="U222" t="b">
        <v>0</v>
      </c>
      <c r="V222" t="inlineStr">
        <is>
          <t>Shubham Karwate</t>
        </is>
      </c>
      <c r="W222" s="1" t="n">
        <v>44657.723703703705</v>
      </c>
      <c r="X222" t="n">
        <v>178.0</v>
      </c>
      <c r="Y222" t="n">
        <v>21.0</v>
      </c>
      <c r="Z222" t="n">
        <v>0.0</v>
      </c>
      <c r="AA222" t="n">
        <v>21.0</v>
      </c>
      <c r="AB222" t="n">
        <v>0.0</v>
      </c>
      <c r="AC222" t="n">
        <v>0.0</v>
      </c>
      <c r="AD222" t="n">
        <v>7.0</v>
      </c>
      <c r="AE222" t="n">
        <v>0.0</v>
      </c>
      <c r="AF222" t="n">
        <v>0.0</v>
      </c>
      <c r="AG222" t="n">
        <v>0.0</v>
      </c>
      <c r="AH222" t="inlineStr">
        <is>
          <t>Mohini Shinde</t>
        </is>
      </c>
      <c r="AI222" s="1" t="n">
        <v>44657.75641203704</v>
      </c>
      <c r="AJ222" t="n">
        <v>153.0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7.0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WI220415982</t>
        </is>
      </c>
      <c r="B223" t="inlineStr">
        <is>
          <t>DATA_VALIDATION</t>
        </is>
      </c>
      <c r="C223" t="inlineStr">
        <is>
          <t>201330006281</t>
        </is>
      </c>
      <c r="D223" t="inlineStr">
        <is>
          <t>Folder</t>
        </is>
      </c>
      <c r="E223" s="2">
        <f>HYPERLINK("capsilon://?command=openfolder&amp;siteaddress=FAM.docvelocity-na8.net&amp;folderid=FX081A8347-691B-E5CC-FF68-7D5B172AB160","FX22041103")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MI2204150210</t>
        </is>
      </c>
      <c r="J223" t="n">
        <v>28.0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44657.71324074074</v>
      </c>
      <c r="P223" s="1" t="n">
        <v>44657.75649305555</v>
      </c>
      <c r="Q223" t="n">
        <v>3336.0</v>
      </c>
      <c r="R223" t="n">
        <v>401.0</v>
      </c>
      <c r="S223" t="b">
        <v>0</v>
      </c>
      <c r="T223" t="inlineStr">
        <is>
          <t>N/A</t>
        </is>
      </c>
      <c r="U223" t="b">
        <v>0</v>
      </c>
      <c r="V223" t="inlineStr">
        <is>
          <t>Shivani Rapariya</t>
        </is>
      </c>
      <c r="W223" s="1" t="n">
        <v>44657.725</v>
      </c>
      <c r="X223" t="n">
        <v>253.0</v>
      </c>
      <c r="Y223" t="n">
        <v>21.0</v>
      </c>
      <c r="Z223" t="n">
        <v>0.0</v>
      </c>
      <c r="AA223" t="n">
        <v>21.0</v>
      </c>
      <c r="AB223" t="n">
        <v>0.0</v>
      </c>
      <c r="AC223" t="n">
        <v>2.0</v>
      </c>
      <c r="AD223" t="n">
        <v>7.0</v>
      </c>
      <c r="AE223" t="n">
        <v>0.0</v>
      </c>
      <c r="AF223" t="n">
        <v>0.0</v>
      </c>
      <c r="AG223" t="n">
        <v>0.0</v>
      </c>
      <c r="AH223" t="inlineStr">
        <is>
          <t>Ketan Pathak</t>
        </is>
      </c>
      <c r="AI223" s="1" t="n">
        <v>44657.75649305555</v>
      </c>
      <c r="AJ223" t="n">
        <v>148.0</v>
      </c>
      <c r="AK223" t="n">
        <v>1.0</v>
      </c>
      <c r="AL223" t="n">
        <v>0.0</v>
      </c>
      <c r="AM223" t="n">
        <v>1.0</v>
      </c>
      <c r="AN223" t="n">
        <v>0.0</v>
      </c>
      <c r="AO223" t="n">
        <v>1.0</v>
      </c>
      <c r="AP223" t="n">
        <v>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WI220415986</t>
        </is>
      </c>
      <c r="B224" t="inlineStr">
        <is>
          <t>DATA_VALIDATION</t>
        </is>
      </c>
      <c r="C224" t="inlineStr">
        <is>
          <t>201330006281</t>
        </is>
      </c>
      <c r="D224" t="inlineStr">
        <is>
          <t>Folder</t>
        </is>
      </c>
      <c r="E224" s="2">
        <f>HYPERLINK("capsilon://?command=openfolder&amp;siteaddress=FAM.docvelocity-na8.net&amp;folderid=FX081A8347-691B-E5CC-FF68-7D5B172AB160","FX22041103")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MI2204150221</t>
        </is>
      </c>
      <c r="J224" t="n">
        <v>28.0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44657.713541666664</v>
      </c>
      <c r="P224" s="1" t="n">
        <v>44657.756944444445</v>
      </c>
      <c r="Q224" t="n">
        <v>3009.0</v>
      </c>
      <c r="R224" t="n">
        <v>741.0</v>
      </c>
      <c r="S224" t="b">
        <v>0</v>
      </c>
      <c r="T224" t="inlineStr">
        <is>
          <t>N/A</t>
        </is>
      </c>
      <c r="U224" t="b">
        <v>0</v>
      </c>
      <c r="V224" t="inlineStr">
        <is>
          <t>Shivani Narwade</t>
        </is>
      </c>
      <c r="W224" s="1" t="n">
        <v>44657.72957175926</v>
      </c>
      <c r="X224" t="n">
        <v>638.0</v>
      </c>
      <c r="Y224" t="n">
        <v>21.0</v>
      </c>
      <c r="Z224" t="n">
        <v>0.0</v>
      </c>
      <c r="AA224" t="n">
        <v>21.0</v>
      </c>
      <c r="AB224" t="n">
        <v>0.0</v>
      </c>
      <c r="AC224" t="n">
        <v>0.0</v>
      </c>
      <c r="AD224" t="n">
        <v>7.0</v>
      </c>
      <c r="AE224" t="n">
        <v>0.0</v>
      </c>
      <c r="AF224" t="n">
        <v>0.0</v>
      </c>
      <c r="AG224" t="n">
        <v>0.0</v>
      </c>
      <c r="AH224" t="inlineStr">
        <is>
          <t>Dashrath Soren</t>
        </is>
      </c>
      <c r="AI224" s="1" t="n">
        <v>44657.756944444445</v>
      </c>
      <c r="AJ224" t="n">
        <v>103.0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7.0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WI220415987</t>
        </is>
      </c>
      <c r="B225" t="inlineStr">
        <is>
          <t>DATA_VALIDATION</t>
        </is>
      </c>
      <c r="C225" t="inlineStr">
        <is>
          <t>201330006281</t>
        </is>
      </c>
      <c r="D225" t="inlineStr">
        <is>
          <t>Folder</t>
        </is>
      </c>
      <c r="E225" s="2">
        <f>HYPERLINK("capsilon://?command=openfolder&amp;siteaddress=FAM.docvelocity-na8.net&amp;folderid=FX081A8347-691B-E5CC-FF68-7D5B172AB160","FX22041103")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MI2204150233</t>
        </is>
      </c>
      <c r="J225" t="n">
        <v>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44657.71364583333</v>
      </c>
      <c r="P225" s="1" t="n">
        <v>44657.75859953704</v>
      </c>
      <c r="Q225" t="n">
        <v>3545.0</v>
      </c>
      <c r="R225" t="n">
        <v>339.0</v>
      </c>
      <c r="S225" t="b">
        <v>0</v>
      </c>
      <c r="T225" t="inlineStr">
        <is>
          <t>N/A</t>
        </is>
      </c>
      <c r="U225" t="b">
        <v>0</v>
      </c>
      <c r="V225" t="inlineStr">
        <is>
          <t>Shubham Karwate</t>
        </is>
      </c>
      <c r="W225" s="1" t="n">
        <v>44657.72545138889</v>
      </c>
      <c r="X225" t="n">
        <v>150.0</v>
      </c>
      <c r="Y225" t="n">
        <v>21.0</v>
      </c>
      <c r="Z225" t="n">
        <v>0.0</v>
      </c>
      <c r="AA225" t="n">
        <v>21.0</v>
      </c>
      <c r="AB225" t="n">
        <v>0.0</v>
      </c>
      <c r="AC225" t="n">
        <v>1.0</v>
      </c>
      <c r="AD225" t="n">
        <v>7.0</v>
      </c>
      <c r="AE225" t="n">
        <v>0.0</v>
      </c>
      <c r="AF225" t="n">
        <v>0.0</v>
      </c>
      <c r="AG225" t="n">
        <v>0.0</v>
      </c>
      <c r="AH225" t="inlineStr">
        <is>
          <t>Mohini Shinde</t>
        </is>
      </c>
      <c r="AI225" s="1" t="n">
        <v>44657.75859953704</v>
      </c>
      <c r="AJ225" t="n">
        <v>189.0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WI220416099</t>
        </is>
      </c>
      <c r="B226" t="inlineStr">
        <is>
          <t>DATA_VALIDATION</t>
        </is>
      </c>
      <c r="C226" t="inlineStr">
        <is>
          <t>201330006281</t>
        </is>
      </c>
      <c r="D226" t="inlineStr">
        <is>
          <t>Folder</t>
        </is>
      </c>
      <c r="E226" s="2">
        <f>HYPERLINK("capsilon://?command=openfolder&amp;siteaddress=FAM.docvelocity-na8.net&amp;folderid=FX081A8347-691B-E5CC-FF68-7D5B172AB160","FX22041103")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MI2204150088</t>
        </is>
      </c>
      <c r="J226" t="n">
        <v>122.0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44657.72405092593</v>
      </c>
      <c r="P226" s="1" t="n">
        <v>44657.751296296294</v>
      </c>
      <c r="Q226" t="n">
        <v>106.0</v>
      </c>
      <c r="R226" t="n">
        <v>2248.0</v>
      </c>
      <c r="S226" t="b">
        <v>0</v>
      </c>
      <c r="T226" t="inlineStr">
        <is>
          <t>N/A</t>
        </is>
      </c>
      <c r="U226" t="b">
        <v>1</v>
      </c>
      <c r="V226" t="inlineStr">
        <is>
          <t>Swapnil Kadam</t>
        </is>
      </c>
      <c r="W226" s="1" t="n">
        <v>44657.744305555556</v>
      </c>
      <c r="X226" t="n">
        <v>1707.0</v>
      </c>
      <c r="Y226" t="n">
        <v>112.0</v>
      </c>
      <c r="Z226" t="n">
        <v>0.0</v>
      </c>
      <c r="AA226" t="n">
        <v>112.0</v>
      </c>
      <c r="AB226" t="n">
        <v>0.0</v>
      </c>
      <c r="AC226" t="n">
        <v>32.0</v>
      </c>
      <c r="AD226" t="n">
        <v>10.0</v>
      </c>
      <c r="AE226" t="n">
        <v>0.0</v>
      </c>
      <c r="AF226" t="n">
        <v>0.0</v>
      </c>
      <c r="AG226" t="n">
        <v>0.0</v>
      </c>
      <c r="AH226" t="inlineStr">
        <is>
          <t>Dashrath Soren</t>
        </is>
      </c>
      <c r="AI226" s="1" t="n">
        <v>44657.751296296294</v>
      </c>
      <c r="AJ226" t="n">
        <v>520.0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10.0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WI220416101</t>
        </is>
      </c>
      <c r="B227" t="inlineStr">
        <is>
          <t>DATA_VALIDATION</t>
        </is>
      </c>
      <c r="C227" t="inlineStr">
        <is>
          <t>201300022725</t>
        </is>
      </c>
      <c r="D227" t="inlineStr">
        <is>
          <t>Folder</t>
        </is>
      </c>
      <c r="E227" s="2">
        <f>HYPERLINK("capsilon://?command=openfolder&amp;siteaddress=FAM.docvelocity-na8.net&amp;folderid=FXDB352B53-88E8-C5D2-65C4-E495CB44F537","FX22041739")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MI2204150095</t>
        </is>
      </c>
      <c r="J227" t="n">
        <v>232.0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44657.725752314815</v>
      </c>
      <c r="P227" s="1" t="n">
        <v>44657.7452662037</v>
      </c>
      <c r="Q227" t="n">
        <v>260.0</v>
      </c>
      <c r="R227" t="n">
        <v>1426.0</v>
      </c>
      <c r="S227" t="b">
        <v>0</v>
      </c>
      <c r="T227" t="inlineStr">
        <is>
          <t>N/A</t>
        </is>
      </c>
      <c r="U227" t="b">
        <v>1</v>
      </c>
      <c r="V227" t="inlineStr">
        <is>
          <t>Shubham Karwate</t>
        </is>
      </c>
      <c r="W227" s="1" t="n">
        <v>44657.73409722222</v>
      </c>
      <c r="X227" t="n">
        <v>718.0</v>
      </c>
      <c r="Y227" t="n">
        <v>194.0</v>
      </c>
      <c r="Z227" t="n">
        <v>0.0</v>
      </c>
      <c r="AA227" t="n">
        <v>194.0</v>
      </c>
      <c r="AB227" t="n">
        <v>0.0</v>
      </c>
      <c r="AC227" t="n">
        <v>7.0</v>
      </c>
      <c r="AD227" t="n">
        <v>38.0</v>
      </c>
      <c r="AE227" t="n">
        <v>0.0</v>
      </c>
      <c r="AF227" t="n">
        <v>0.0</v>
      </c>
      <c r="AG227" t="n">
        <v>0.0</v>
      </c>
      <c r="AH227" t="inlineStr">
        <is>
          <t>Dashrath Soren</t>
        </is>
      </c>
      <c r="AI227" s="1" t="n">
        <v>44657.7452662037</v>
      </c>
      <c r="AJ227" t="n">
        <v>708.0</v>
      </c>
      <c r="AK227" t="n">
        <v>1.0</v>
      </c>
      <c r="AL227" t="n">
        <v>0.0</v>
      </c>
      <c r="AM227" t="n">
        <v>1.0</v>
      </c>
      <c r="AN227" t="n">
        <v>0.0</v>
      </c>
      <c r="AO227" t="n">
        <v>1.0</v>
      </c>
      <c r="AP227" t="n">
        <v>37.0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WI220416103</t>
        </is>
      </c>
      <c r="B228" t="inlineStr">
        <is>
          <t>DATA_VALIDATION</t>
        </is>
      </c>
      <c r="C228" t="inlineStr">
        <is>
          <t>201330006282</t>
        </is>
      </c>
      <c r="D228" t="inlineStr">
        <is>
          <t>Folder</t>
        </is>
      </c>
      <c r="E228" s="2">
        <f>HYPERLINK("capsilon://?command=openfolder&amp;siteaddress=FAM.docvelocity-na8.net&amp;folderid=FX238E94C6-BD4F-7C62-0CBD-1A6828B95CC9","FX22041107")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MI2204151159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44657.72684027778</v>
      </c>
      <c r="P228" s="1" t="n">
        <v>44657.75784722222</v>
      </c>
      <c r="Q228" t="n">
        <v>2317.0</v>
      </c>
      <c r="R228" t="n">
        <v>362.0</v>
      </c>
      <c r="S228" t="b">
        <v>0</v>
      </c>
      <c r="T228" t="inlineStr">
        <is>
          <t>N/A</t>
        </is>
      </c>
      <c r="U228" t="b">
        <v>0</v>
      </c>
      <c r="V228" t="inlineStr">
        <is>
          <t>Nikita Mandage</t>
        </is>
      </c>
      <c r="W228" s="1" t="n">
        <v>44657.72975694444</v>
      </c>
      <c r="X228" t="n">
        <v>246.0</v>
      </c>
      <c r="Y228" t="n">
        <v>21.0</v>
      </c>
      <c r="Z228" t="n">
        <v>0.0</v>
      </c>
      <c r="AA228" t="n">
        <v>21.0</v>
      </c>
      <c r="AB228" t="n">
        <v>0.0</v>
      </c>
      <c r="AC228" t="n">
        <v>0.0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Ketan Pathak</t>
        </is>
      </c>
      <c r="AI228" s="1" t="n">
        <v>44657.75784722222</v>
      </c>
      <c r="AJ228" t="n">
        <v>116.0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7.0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WI220416121</t>
        </is>
      </c>
      <c r="B229" t="inlineStr">
        <is>
          <t>DATA_VALIDATION</t>
        </is>
      </c>
      <c r="C229" t="inlineStr">
        <is>
          <t>201308008359</t>
        </is>
      </c>
      <c r="D229" t="inlineStr">
        <is>
          <t>Folder</t>
        </is>
      </c>
      <c r="E229" s="2">
        <f>HYPERLINK("capsilon://?command=openfolder&amp;siteaddress=FAM.docvelocity-na8.net&amp;folderid=FX1158A4B4-62C1-35C2-C2D3-A959EB3F8A62","FX220490")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MI2204151404</t>
        </is>
      </c>
      <c r="J229" t="n">
        <v>247.0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1.0</v>
      </c>
      <c r="O229" s="1" t="n">
        <v>44657.73101851852</v>
      </c>
      <c r="P229" s="1" t="n">
        <v>44657.76138888889</v>
      </c>
      <c r="Q229" t="n">
        <v>2289.0</v>
      </c>
      <c r="R229" t="n">
        <v>335.0</v>
      </c>
      <c r="S229" t="b">
        <v>0</v>
      </c>
      <c r="T229" t="inlineStr">
        <is>
          <t>N/A</t>
        </is>
      </c>
      <c r="U229" t="b">
        <v>0</v>
      </c>
      <c r="V229" t="inlineStr">
        <is>
          <t>Shubham Karwate</t>
        </is>
      </c>
      <c r="W229" s="1" t="n">
        <v>44657.76138888889</v>
      </c>
      <c r="X229" t="n">
        <v>6.0</v>
      </c>
      <c r="Y229" t="n">
        <v>0.0</v>
      </c>
      <c r="Z229" t="n">
        <v>0.0</v>
      </c>
      <c r="AA229" t="n">
        <v>0.0</v>
      </c>
      <c r="AB229" t="n">
        <v>0.0</v>
      </c>
      <c r="AC229" t="n">
        <v>0.0</v>
      </c>
      <c r="AD229" t="n">
        <v>247.0</v>
      </c>
      <c r="AE229" t="n">
        <v>0.0</v>
      </c>
      <c r="AF229" t="n">
        <v>0.0</v>
      </c>
      <c r="AG229" t="n">
        <v>9.0</v>
      </c>
      <c r="AH229" t="inlineStr">
        <is>
          <t>N/A</t>
        </is>
      </c>
      <c r="AI229" t="inlineStr">
        <is>
          <t>N/A</t>
        </is>
      </c>
      <c r="AJ229" t="inlineStr">
        <is>
          <t>N/A</t>
        </is>
      </c>
      <c r="AK229" t="inlineStr">
        <is>
          <t>N/A</t>
        </is>
      </c>
      <c r="AL229" t="inlineStr">
        <is>
          <t>N/A</t>
        </is>
      </c>
      <c r="AM229" t="inlineStr">
        <is>
          <t>N/A</t>
        </is>
      </c>
      <c r="AN229" t="inlineStr">
        <is>
          <t>N/A</t>
        </is>
      </c>
      <c r="AO229" t="inlineStr">
        <is>
          <t>N/A</t>
        </is>
      </c>
      <c r="AP229" t="inlineStr">
        <is>
          <t>N/A</t>
        </is>
      </c>
      <c r="AQ229" t="inlineStr">
        <is>
          <t>N/A</t>
        </is>
      </c>
      <c r="AR229" t="inlineStr">
        <is>
          <t>N/A</t>
        </is>
      </c>
      <c r="AS229" t="inlineStr">
        <is>
          <t>N/A</t>
        </is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WI22041620</t>
        </is>
      </c>
      <c r="B230" t="inlineStr">
        <is>
          <t>DATA_VALIDATION</t>
        </is>
      </c>
      <c r="C230" t="inlineStr">
        <is>
          <t>201130013589</t>
        </is>
      </c>
      <c r="D230" t="inlineStr">
        <is>
          <t>Folder</t>
        </is>
      </c>
      <c r="E230" s="2">
        <f>HYPERLINK("capsilon://?command=openfolder&amp;siteaddress=FAM.docvelocity-na8.net&amp;folderid=FXCF883A66-67B0-29B3-84E5-F5544DCF468F","FX220313811")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MI220416706</t>
        </is>
      </c>
      <c r="J230" t="n">
        <v>304.0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44652.52208333334</v>
      </c>
      <c r="P230" s="1" t="n">
        <v>44652.63979166667</v>
      </c>
      <c r="Q230" t="n">
        <v>6689.0</v>
      </c>
      <c r="R230" t="n">
        <v>3481.0</v>
      </c>
      <c r="S230" t="b">
        <v>0</v>
      </c>
      <c r="T230" t="inlineStr">
        <is>
          <t>N/A</t>
        </is>
      </c>
      <c r="U230" t="b">
        <v>0</v>
      </c>
      <c r="V230" t="inlineStr">
        <is>
          <t>Nilesh Thakur</t>
        </is>
      </c>
      <c r="W230" s="1" t="n">
        <v>44652.59025462963</v>
      </c>
      <c r="X230" t="n">
        <v>2537.0</v>
      </c>
      <c r="Y230" t="n">
        <v>263.0</v>
      </c>
      <c r="Z230" t="n">
        <v>0.0</v>
      </c>
      <c r="AA230" t="n">
        <v>263.0</v>
      </c>
      <c r="AB230" t="n">
        <v>0.0</v>
      </c>
      <c r="AC230" t="n">
        <v>27.0</v>
      </c>
      <c r="AD230" t="n">
        <v>41.0</v>
      </c>
      <c r="AE230" t="n">
        <v>0.0</v>
      </c>
      <c r="AF230" t="n">
        <v>0.0</v>
      </c>
      <c r="AG230" t="n">
        <v>0.0</v>
      </c>
      <c r="AH230" t="inlineStr">
        <is>
          <t>Vikash Suryakanth Parmar</t>
        </is>
      </c>
      <c r="AI230" s="1" t="n">
        <v>44652.63979166667</v>
      </c>
      <c r="AJ230" t="n">
        <v>599.0</v>
      </c>
      <c r="AK230" t="n">
        <v>2.0</v>
      </c>
      <c r="AL230" t="n">
        <v>0.0</v>
      </c>
      <c r="AM230" t="n">
        <v>2.0</v>
      </c>
      <c r="AN230" t="n">
        <v>0.0</v>
      </c>
      <c r="AO230" t="n">
        <v>1.0</v>
      </c>
      <c r="AP230" t="n">
        <v>39.0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WI220416224</t>
        </is>
      </c>
      <c r="B231" t="inlineStr">
        <is>
          <t>DATA_VALIDATION</t>
        </is>
      </c>
      <c r="C231" t="inlineStr">
        <is>
          <t>201300022748</t>
        </is>
      </c>
      <c r="D231" t="inlineStr">
        <is>
          <t>Folder</t>
        </is>
      </c>
      <c r="E231" s="2">
        <f>HYPERLINK("capsilon://?command=openfolder&amp;siteaddress=FAM.docvelocity-na8.net&amp;folderid=FXA913C807-F985-9C81-556A-44391835ECAB","FX22042073")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MI2204152758</t>
        </is>
      </c>
      <c r="J231" t="n">
        <v>246.0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44657.7530787037</v>
      </c>
      <c r="P231" s="1" t="n">
        <v>44657.80105324074</v>
      </c>
      <c r="Q231" t="n">
        <v>3452.0</v>
      </c>
      <c r="R231" t="n">
        <v>693.0</v>
      </c>
      <c r="S231" t="b">
        <v>0</v>
      </c>
      <c r="T231" t="inlineStr">
        <is>
          <t>N/A</t>
        </is>
      </c>
      <c r="U231" t="b">
        <v>0</v>
      </c>
      <c r="V231" t="inlineStr">
        <is>
          <t>Suraj Toradmal</t>
        </is>
      </c>
      <c r="W231" s="1" t="n">
        <v>44657.80105324074</v>
      </c>
      <c r="X231" t="n">
        <v>209.0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246.0</v>
      </c>
      <c r="AE231" t="n">
        <v>222.0</v>
      </c>
      <c r="AF231" t="n">
        <v>0.0</v>
      </c>
      <c r="AG231" t="n">
        <v>6.0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WI22041623</t>
        </is>
      </c>
      <c r="B232" t="inlineStr">
        <is>
          <t>DATA_VALIDATION</t>
        </is>
      </c>
      <c r="C232" t="inlineStr">
        <is>
          <t>201340000755</t>
        </is>
      </c>
      <c r="D232" t="inlineStr">
        <is>
          <t>Folder</t>
        </is>
      </c>
      <c r="E232" s="2">
        <f>HYPERLINK("capsilon://?command=openfolder&amp;siteaddress=FAM.docvelocity-na8.net&amp;folderid=FXCACB244C-D928-5414-FA13-13D06F630842","FX220311810")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MI220412045</t>
        </is>
      </c>
      <c r="J232" t="n">
        <v>433.0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44652.52224537037</v>
      </c>
      <c r="P232" s="1" t="n">
        <v>44652.656909722224</v>
      </c>
      <c r="Q232" t="n">
        <v>2525.0</v>
      </c>
      <c r="R232" t="n">
        <v>9110.0</v>
      </c>
      <c r="S232" t="b">
        <v>0</v>
      </c>
      <c r="T232" t="inlineStr">
        <is>
          <t>N/A</t>
        </is>
      </c>
      <c r="U232" t="b">
        <v>1</v>
      </c>
      <c r="V232" t="inlineStr">
        <is>
          <t>Prajakta Jagannath Mane</t>
        </is>
      </c>
      <c r="W232" s="1" t="n">
        <v>44652.57439814815</v>
      </c>
      <c r="X232" t="n">
        <v>3093.0</v>
      </c>
      <c r="Y232" t="n">
        <v>303.0</v>
      </c>
      <c r="Z232" t="n">
        <v>0.0</v>
      </c>
      <c r="AA232" t="n">
        <v>303.0</v>
      </c>
      <c r="AB232" t="n">
        <v>0.0</v>
      </c>
      <c r="AC232" t="n">
        <v>48.0</v>
      </c>
      <c r="AD232" t="n">
        <v>130.0</v>
      </c>
      <c r="AE232" t="n">
        <v>0.0</v>
      </c>
      <c r="AF232" t="n">
        <v>0.0</v>
      </c>
      <c r="AG232" t="n">
        <v>0.0</v>
      </c>
      <c r="AH232" t="inlineStr">
        <is>
          <t>Ketan Pathak</t>
        </is>
      </c>
      <c r="AI232" s="1" t="n">
        <v>44652.656909722224</v>
      </c>
      <c r="AJ232" t="n">
        <v>1303.0</v>
      </c>
      <c r="AK232" t="n">
        <v>14.0</v>
      </c>
      <c r="AL232" t="n">
        <v>0.0</v>
      </c>
      <c r="AM232" t="n">
        <v>14.0</v>
      </c>
      <c r="AN232" t="n">
        <v>0.0</v>
      </c>
      <c r="AO232" t="n">
        <v>14.0</v>
      </c>
      <c r="AP232" t="n">
        <v>116.0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WI220416246</t>
        </is>
      </c>
      <c r="B233" t="inlineStr">
        <is>
          <t>DATA_VALIDATION</t>
        </is>
      </c>
      <c r="C233" t="inlineStr">
        <is>
          <t>201308008359</t>
        </is>
      </c>
      <c r="D233" t="inlineStr">
        <is>
          <t>Folder</t>
        </is>
      </c>
      <c r="E233" s="2">
        <f>HYPERLINK("capsilon://?command=openfolder&amp;siteaddress=FAM.docvelocity-na8.net&amp;folderid=FX1158A4B4-62C1-35C2-C2D3-A959EB3F8A62","FX220490")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MI2204151404</t>
        </is>
      </c>
      <c r="J233" t="n">
        <v>347.0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44657.76225694444</v>
      </c>
      <c r="P233" s="1" t="n">
        <v>44657.834178240744</v>
      </c>
      <c r="Q233" t="n">
        <v>3903.0</v>
      </c>
      <c r="R233" t="n">
        <v>2311.0</v>
      </c>
      <c r="S233" t="b">
        <v>0</v>
      </c>
      <c r="T233" t="inlineStr">
        <is>
          <t>N/A</t>
        </is>
      </c>
      <c r="U233" t="b">
        <v>1</v>
      </c>
      <c r="V233" t="inlineStr">
        <is>
          <t>Samadhan Kamble</t>
        </is>
      </c>
      <c r="W233" s="1" t="n">
        <v>44657.77265046296</v>
      </c>
      <c r="X233" t="n">
        <v>781.0</v>
      </c>
      <c r="Y233" t="n">
        <v>291.0</v>
      </c>
      <c r="Z233" t="n">
        <v>0.0</v>
      </c>
      <c r="AA233" t="n">
        <v>291.0</v>
      </c>
      <c r="AB233" t="n">
        <v>0.0</v>
      </c>
      <c r="AC233" t="n">
        <v>10.0</v>
      </c>
      <c r="AD233" t="n">
        <v>56.0</v>
      </c>
      <c r="AE233" t="n">
        <v>0.0</v>
      </c>
      <c r="AF233" t="n">
        <v>0.0</v>
      </c>
      <c r="AG233" t="n">
        <v>0.0</v>
      </c>
      <c r="AH233" t="inlineStr">
        <is>
          <t>Poonam Patil</t>
        </is>
      </c>
      <c r="AI233" s="1" t="n">
        <v>44657.834178240744</v>
      </c>
      <c r="AJ233" t="n">
        <v>1487.0</v>
      </c>
      <c r="AK233" t="n">
        <v>4.0</v>
      </c>
      <c r="AL233" t="n">
        <v>0.0</v>
      </c>
      <c r="AM233" t="n">
        <v>4.0</v>
      </c>
      <c r="AN233" t="n">
        <v>0.0</v>
      </c>
      <c r="AO233" t="n">
        <v>3.0</v>
      </c>
      <c r="AP233" t="n">
        <v>52.0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WI220416371</t>
        </is>
      </c>
      <c r="B234" t="inlineStr">
        <is>
          <t>DATA_VALIDATION</t>
        </is>
      </c>
      <c r="C234" t="inlineStr">
        <is>
          <t>201130013624</t>
        </is>
      </c>
      <c r="D234" t="inlineStr">
        <is>
          <t>Folder</t>
        </is>
      </c>
      <c r="E234" s="2">
        <f>HYPERLINK("capsilon://?command=openfolder&amp;siteaddress=FAM.docvelocity-na8.net&amp;folderid=FX1E80BD6B-809A-D684-86B8-6C8A1133D678","FX22042066")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MI2204154494</t>
        </is>
      </c>
      <c r="J234" t="n">
        <v>650.0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44657.786412037036</v>
      </c>
      <c r="P234" s="1" t="n">
        <v>44657.828831018516</v>
      </c>
      <c r="Q234" t="n">
        <v>2442.0</v>
      </c>
      <c r="R234" t="n">
        <v>1223.0</v>
      </c>
      <c r="S234" t="b">
        <v>0</v>
      </c>
      <c r="T234" t="inlineStr">
        <is>
          <t>N/A</t>
        </is>
      </c>
      <c r="U234" t="b">
        <v>0</v>
      </c>
      <c r="V234" t="inlineStr">
        <is>
          <t>Sandip Tribhuvan</t>
        </is>
      </c>
      <c r="W234" s="1" t="n">
        <v>44657.828831018516</v>
      </c>
      <c r="X234" t="n">
        <v>718.0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650.0</v>
      </c>
      <c r="AE234" t="n">
        <v>625.0</v>
      </c>
      <c r="AF234" t="n">
        <v>0.0</v>
      </c>
      <c r="AG234" t="n">
        <v>15.0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WI220416374</t>
        </is>
      </c>
      <c r="B235" t="inlineStr">
        <is>
          <t>DATA_VALIDATION</t>
        </is>
      </c>
      <c r="C235" t="inlineStr">
        <is>
          <t>201300022641</t>
        </is>
      </c>
      <c r="D235" t="inlineStr">
        <is>
          <t>Folder</t>
        </is>
      </c>
      <c r="E235" s="2">
        <f>HYPERLINK("capsilon://?command=openfolder&amp;siteaddress=FAM.docvelocity-na8.net&amp;folderid=FX6E7E91CB-FBF9-1EE3-ACDA-416A92B990A9","FX2204296")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MI2204154563</t>
        </is>
      </c>
      <c r="J235" t="n">
        <v>63.0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44657.78703703704</v>
      </c>
      <c r="P235" s="1" t="n">
        <v>44657.83850694444</v>
      </c>
      <c r="Q235" t="n">
        <v>3567.0</v>
      </c>
      <c r="R235" t="n">
        <v>880.0</v>
      </c>
      <c r="S235" t="b">
        <v>0</v>
      </c>
      <c r="T235" t="inlineStr">
        <is>
          <t>N/A</t>
        </is>
      </c>
      <c r="U235" t="b">
        <v>0</v>
      </c>
      <c r="V235" t="inlineStr">
        <is>
          <t>Shivani Rapariya</t>
        </is>
      </c>
      <c r="W235" s="1" t="n">
        <v>44657.793032407404</v>
      </c>
      <c r="X235" t="n">
        <v>507.0</v>
      </c>
      <c r="Y235" t="n">
        <v>44.0</v>
      </c>
      <c r="Z235" t="n">
        <v>0.0</v>
      </c>
      <c r="AA235" t="n">
        <v>44.0</v>
      </c>
      <c r="AB235" t="n">
        <v>0.0</v>
      </c>
      <c r="AC235" t="n">
        <v>17.0</v>
      </c>
      <c r="AD235" t="n">
        <v>19.0</v>
      </c>
      <c r="AE235" t="n">
        <v>0.0</v>
      </c>
      <c r="AF235" t="n">
        <v>0.0</v>
      </c>
      <c r="AG235" t="n">
        <v>0.0</v>
      </c>
      <c r="AH235" t="inlineStr">
        <is>
          <t>Poonam Patil</t>
        </is>
      </c>
      <c r="AI235" s="1" t="n">
        <v>44657.83850694444</v>
      </c>
      <c r="AJ235" t="n">
        <v>373.0</v>
      </c>
      <c r="AK235" t="n">
        <v>2.0</v>
      </c>
      <c r="AL235" t="n">
        <v>0.0</v>
      </c>
      <c r="AM235" t="n">
        <v>2.0</v>
      </c>
      <c r="AN235" t="n">
        <v>0.0</v>
      </c>
      <c r="AO235" t="n">
        <v>1.0</v>
      </c>
      <c r="AP235" t="n">
        <v>17.0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WI220416375</t>
        </is>
      </c>
      <c r="B236" t="inlineStr">
        <is>
          <t>DATA_VALIDATION</t>
        </is>
      </c>
      <c r="C236" t="inlineStr">
        <is>
          <t>201300022641</t>
        </is>
      </c>
      <c r="D236" t="inlineStr">
        <is>
          <t>Folder</t>
        </is>
      </c>
      <c r="E236" s="2">
        <f>HYPERLINK("capsilon://?command=openfolder&amp;siteaddress=FAM.docvelocity-na8.net&amp;folderid=FX6E7E91CB-FBF9-1EE3-ACDA-416A92B990A9","FX2204296")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MI2204154574</t>
        </is>
      </c>
      <c r="J236" t="n">
        <v>52.0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44657.787141203706</v>
      </c>
      <c r="P236" s="1" t="n">
        <v>44657.83875</v>
      </c>
      <c r="Q236" t="n">
        <v>3151.0</v>
      </c>
      <c r="R236" t="n">
        <v>1308.0</v>
      </c>
      <c r="S236" t="b">
        <v>0</v>
      </c>
      <c r="T236" t="inlineStr">
        <is>
          <t>N/A</t>
        </is>
      </c>
      <c r="U236" t="b">
        <v>0</v>
      </c>
      <c r="V236" t="inlineStr">
        <is>
          <t>Pratik Bhandwalkar</t>
        </is>
      </c>
      <c r="W236" s="1" t="n">
        <v>44657.79855324074</v>
      </c>
      <c r="X236" t="n">
        <v>958.0</v>
      </c>
      <c r="Y236" t="n">
        <v>57.0</v>
      </c>
      <c r="Z236" t="n">
        <v>0.0</v>
      </c>
      <c r="AA236" t="n">
        <v>57.0</v>
      </c>
      <c r="AB236" t="n">
        <v>0.0</v>
      </c>
      <c r="AC236" t="n">
        <v>27.0</v>
      </c>
      <c r="AD236" t="n">
        <v>-5.0</v>
      </c>
      <c r="AE236" t="n">
        <v>0.0</v>
      </c>
      <c r="AF236" t="n">
        <v>0.0</v>
      </c>
      <c r="AG236" t="n">
        <v>0.0</v>
      </c>
      <c r="AH236" t="inlineStr">
        <is>
          <t>Ujwala Ajabe</t>
        </is>
      </c>
      <c r="AI236" s="1" t="n">
        <v>44657.83875</v>
      </c>
      <c r="AJ236" t="n">
        <v>350.0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-5.0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WI220416378</t>
        </is>
      </c>
      <c r="B237" t="inlineStr">
        <is>
          <t>DATA_VALIDATION</t>
        </is>
      </c>
      <c r="C237" t="inlineStr">
        <is>
          <t>201300022641</t>
        </is>
      </c>
      <c r="D237" t="inlineStr">
        <is>
          <t>Folder</t>
        </is>
      </c>
      <c r="E237" s="2">
        <f>HYPERLINK("capsilon://?command=openfolder&amp;siteaddress=FAM.docvelocity-na8.net&amp;folderid=FX6E7E91CB-FBF9-1EE3-ACDA-416A92B990A9","FX2204296")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MI2204154646</t>
        </is>
      </c>
      <c r="J237" t="n">
        <v>28.0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44657.788506944446</v>
      </c>
      <c r="P237" s="1" t="n">
        <v>44657.839525462965</v>
      </c>
      <c r="Q237" t="n">
        <v>4026.0</v>
      </c>
      <c r="R237" t="n">
        <v>382.0</v>
      </c>
      <c r="S237" t="b">
        <v>0</v>
      </c>
      <c r="T237" t="inlineStr">
        <is>
          <t>N/A</t>
        </is>
      </c>
      <c r="U237" t="b">
        <v>0</v>
      </c>
      <c r="V237" t="inlineStr">
        <is>
          <t>Nilesh Thakur</t>
        </is>
      </c>
      <c r="W237" s="1" t="n">
        <v>44657.792129629626</v>
      </c>
      <c r="X237" t="n">
        <v>294.0</v>
      </c>
      <c r="Y237" t="n">
        <v>21.0</v>
      </c>
      <c r="Z237" t="n">
        <v>0.0</v>
      </c>
      <c r="AA237" t="n">
        <v>21.0</v>
      </c>
      <c r="AB237" t="n">
        <v>0.0</v>
      </c>
      <c r="AC237" t="n">
        <v>2.0</v>
      </c>
      <c r="AD237" t="n">
        <v>7.0</v>
      </c>
      <c r="AE237" t="n">
        <v>0.0</v>
      </c>
      <c r="AF237" t="n">
        <v>0.0</v>
      </c>
      <c r="AG237" t="n">
        <v>0.0</v>
      </c>
      <c r="AH237" t="inlineStr">
        <is>
          <t>Poonam Patil</t>
        </is>
      </c>
      <c r="AI237" s="1" t="n">
        <v>44657.839525462965</v>
      </c>
      <c r="AJ237" t="n">
        <v>88.0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WI220416379</t>
        </is>
      </c>
      <c r="B238" t="inlineStr">
        <is>
          <t>DATA_VALIDATION</t>
        </is>
      </c>
      <c r="C238" t="inlineStr">
        <is>
          <t>201300022641</t>
        </is>
      </c>
      <c r="D238" t="inlineStr">
        <is>
          <t>Folder</t>
        </is>
      </c>
      <c r="E238" s="2">
        <f>HYPERLINK("capsilon://?command=openfolder&amp;siteaddress=FAM.docvelocity-na8.net&amp;folderid=FX6E7E91CB-FBF9-1EE3-ACDA-416A92B990A9","FX2204296")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MI2204154636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44657.788564814815</v>
      </c>
      <c r="P238" s="1" t="n">
        <v>44657.845925925925</v>
      </c>
      <c r="Q238" t="n">
        <v>3331.0</v>
      </c>
      <c r="R238" t="n">
        <v>1625.0</v>
      </c>
      <c r="S238" t="b">
        <v>0</v>
      </c>
      <c r="T238" t="inlineStr">
        <is>
          <t>N/A</t>
        </is>
      </c>
      <c r="U238" t="b">
        <v>0</v>
      </c>
      <c r="V238" t="inlineStr">
        <is>
          <t>Nilesh Thakur</t>
        </is>
      </c>
      <c r="W238" s="1" t="n">
        <v>44657.80206018518</v>
      </c>
      <c r="X238" t="n">
        <v>857.0</v>
      </c>
      <c r="Y238" t="n">
        <v>21.0</v>
      </c>
      <c r="Z238" t="n">
        <v>0.0</v>
      </c>
      <c r="AA238" t="n">
        <v>21.0</v>
      </c>
      <c r="AB238" t="n">
        <v>0.0</v>
      </c>
      <c r="AC238" t="n">
        <v>4.0</v>
      </c>
      <c r="AD238" t="n">
        <v>7.0</v>
      </c>
      <c r="AE238" t="n">
        <v>0.0</v>
      </c>
      <c r="AF238" t="n">
        <v>0.0</v>
      </c>
      <c r="AG238" t="n">
        <v>0.0</v>
      </c>
      <c r="AH238" t="inlineStr">
        <is>
          <t>Ujwala Ajabe</t>
        </is>
      </c>
      <c r="AI238" s="1" t="n">
        <v>44657.845925925925</v>
      </c>
      <c r="AJ238" t="n">
        <v>619.0</v>
      </c>
      <c r="AK238" t="n">
        <v>2.0</v>
      </c>
      <c r="AL238" t="n">
        <v>0.0</v>
      </c>
      <c r="AM238" t="n">
        <v>2.0</v>
      </c>
      <c r="AN238" t="n">
        <v>0.0</v>
      </c>
      <c r="AO238" t="n">
        <v>2.0</v>
      </c>
      <c r="AP238" t="n">
        <v>5.0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WI220416385</t>
        </is>
      </c>
      <c r="B239" t="inlineStr">
        <is>
          <t>DATA_VALIDATION</t>
        </is>
      </c>
      <c r="C239" t="inlineStr">
        <is>
          <t>201300022641</t>
        </is>
      </c>
      <c r="D239" t="inlineStr">
        <is>
          <t>Folder</t>
        </is>
      </c>
      <c r="E239" s="2">
        <f>HYPERLINK("capsilon://?command=openfolder&amp;siteaddress=FAM.docvelocity-na8.net&amp;folderid=FX6E7E91CB-FBF9-1EE3-ACDA-416A92B990A9","FX2204296")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MI2204154664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44657.78891203704</v>
      </c>
      <c r="P239" s="1" t="n">
        <v>44657.846921296295</v>
      </c>
      <c r="Q239" t="n">
        <v>4638.0</v>
      </c>
      <c r="R239" t="n">
        <v>374.0</v>
      </c>
      <c r="S239" t="b">
        <v>0</v>
      </c>
      <c r="T239" t="inlineStr">
        <is>
          <t>N/A</t>
        </is>
      </c>
      <c r="U239" t="b">
        <v>0</v>
      </c>
      <c r="V239" t="inlineStr">
        <is>
          <t>Nilesh Thakur</t>
        </is>
      </c>
      <c r="W239" s="1" t="n">
        <v>44657.80349537037</v>
      </c>
      <c r="X239" t="n">
        <v>123.0</v>
      </c>
      <c r="Y239" t="n">
        <v>0.0</v>
      </c>
      <c r="Z239" t="n">
        <v>0.0</v>
      </c>
      <c r="AA239" t="n">
        <v>0.0</v>
      </c>
      <c r="AB239" t="n">
        <v>21.0</v>
      </c>
      <c r="AC239" t="n">
        <v>0.0</v>
      </c>
      <c r="AD239" t="n">
        <v>28.0</v>
      </c>
      <c r="AE239" t="n">
        <v>0.0</v>
      </c>
      <c r="AF239" t="n">
        <v>0.0</v>
      </c>
      <c r="AG239" t="n">
        <v>0.0</v>
      </c>
      <c r="AH239" t="inlineStr">
        <is>
          <t>Ujwala Ajabe</t>
        </is>
      </c>
      <c r="AI239" s="1" t="n">
        <v>44657.846921296295</v>
      </c>
      <c r="AJ239" t="n">
        <v>85.0</v>
      </c>
      <c r="AK239" t="n">
        <v>0.0</v>
      </c>
      <c r="AL239" t="n">
        <v>0.0</v>
      </c>
      <c r="AM239" t="n">
        <v>0.0</v>
      </c>
      <c r="AN239" t="n">
        <v>21.0</v>
      </c>
      <c r="AO239" t="n">
        <v>0.0</v>
      </c>
      <c r="AP239" t="n">
        <v>28.0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WI220416386</t>
        </is>
      </c>
      <c r="B240" t="inlineStr">
        <is>
          <t>DATA_VALIDATION</t>
        </is>
      </c>
      <c r="C240" t="inlineStr">
        <is>
          <t>201300022641</t>
        </is>
      </c>
      <c r="D240" t="inlineStr">
        <is>
          <t>Folder</t>
        </is>
      </c>
      <c r="E240" s="2">
        <f>HYPERLINK("capsilon://?command=openfolder&amp;siteaddress=FAM.docvelocity-na8.net&amp;folderid=FX6E7E91CB-FBF9-1EE3-ACDA-416A92B990A9","FX2204296")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MI2204154657</t>
        </is>
      </c>
      <c r="J240" t="n">
        <v>28.0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44657.7890162037</v>
      </c>
      <c r="P240" s="1" t="n">
        <v>44657.85076388889</v>
      </c>
      <c r="Q240" t="n">
        <v>4680.0</v>
      </c>
      <c r="R240" t="n">
        <v>655.0</v>
      </c>
      <c r="S240" t="b">
        <v>0</v>
      </c>
      <c r="T240" t="inlineStr">
        <is>
          <t>N/A</t>
        </is>
      </c>
      <c r="U240" t="b">
        <v>0</v>
      </c>
      <c r="V240" t="inlineStr">
        <is>
          <t>Bhagyashree Takawale</t>
        </is>
      </c>
      <c r="W240" s="1" t="n">
        <v>44657.79363425926</v>
      </c>
      <c r="X240" t="n">
        <v>324.0</v>
      </c>
      <c r="Y240" t="n">
        <v>21.0</v>
      </c>
      <c r="Z240" t="n">
        <v>0.0</v>
      </c>
      <c r="AA240" t="n">
        <v>21.0</v>
      </c>
      <c r="AB240" t="n">
        <v>0.0</v>
      </c>
      <c r="AC240" t="n">
        <v>0.0</v>
      </c>
      <c r="AD240" t="n">
        <v>7.0</v>
      </c>
      <c r="AE240" t="n">
        <v>0.0</v>
      </c>
      <c r="AF240" t="n">
        <v>0.0</v>
      </c>
      <c r="AG240" t="n">
        <v>0.0</v>
      </c>
      <c r="AH240" t="inlineStr">
        <is>
          <t>Ujwala Ajabe</t>
        </is>
      </c>
      <c r="AI240" s="1" t="n">
        <v>44657.85076388889</v>
      </c>
      <c r="AJ240" t="n">
        <v>331.0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7.0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WI220416388</t>
        </is>
      </c>
      <c r="B241" t="inlineStr">
        <is>
          <t>DATA_VALIDATION</t>
        </is>
      </c>
      <c r="C241" t="inlineStr">
        <is>
          <t>201300022641</t>
        </is>
      </c>
      <c r="D241" t="inlineStr">
        <is>
          <t>Folder</t>
        </is>
      </c>
      <c r="E241" s="2">
        <f>HYPERLINK("capsilon://?command=openfolder&amp;siteaddress=FAM.docvelocity-na8.net&amp;folderid=FX6E7E91CB-FBF9-1EE3-ACDA-416A92B990A9","FX2204296")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MI2204154667</t>
        </is>
      </c>
      <c r="J241" t="n">
        <v>28.0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44657.78943287037</v>
      </c>
      <c r="P241" s="1" t="n">
        <v>44657.85721064815</v>
      </c>
      <c r="Q241" t="n">
        <v>4118.0</v>
      </c>
      <c r="R241" t="n">
        <v>1738.0</v>
      </c>
      <c r="S241" t="b">
        <v>0</v>
      </c>
      <c r="T241" t="inlineStr">
        <is>
          <t>N/A</t>
        </is>
      </c>
      <c r="U241" t="b">
        <v>0</v>
      </c>
      <c r="V241" t="inlineStr">
        <is>
          <t>Shivani Rapariya</t>
        </is>
      </c>
      <c r="W241" s="1" t="n">
        <v>44657.807592592595</v>
      </c>
      <c r="X241" t="n">
        <v>1010.0</v>
      </c>
      <c r="Y241" t="n">
        <v>21.0</v>
      </c>
      <c r="Z241" t="n">
        <v>0.0</v>
      </c>
      <c r="AA241" t="n">
        <v>21.0</v>
      </c>
      <c r="AB241" t="n">
        <v>0.0</v>
      </c>
      <c r="AC241" t="n">
        <v>18.0</v>
      </c>
      <c r="AD241" t="n">
        <v>7.0</v>
      </c>
      <c r="AE241" t="n">
        <v>0.0</v>
      </c>
      <c r="AF241" t="n">
        <v>0.0</v>
      </c>
      <c r="AG241" t="n">
        <v>0.0</v>
      </c>
      <c r="AH241" t="inlineStr">
        <is>
          <t>Ujwala Ajabe</t>
        </is>
      </c>
      <c r="AI241" s="1" t="n">
        <v>44657.85721064815</v>
      </c>
      <c r="AJ241" t="n">
        <v>556.0</v>
      </c>
      <c r="AK241" t="n">
        <v>3.0</v>
      </c>
      <c r="AL241" t="n">
        <v>0.0</v>
      </c>
      <c r="AM241" t="n">
        <v>3.0</v>
      </c>
      <c r="AN241" t="n">
        <v>0.0</v>
      </c>
      <c r="AO241" t="n">
        <v>3.0</v>
      </c>
      <c r="AP241" t="n">
        <v>4.0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WI220416389</t>
        </is>
      </c>
      <c r="B242" t="inlineStr">
        <is>
          <t>DATA_VALIDATION</t>
        </is>
      </c>
      <c r="C242" t="inlineStr">
        <is>
          <t>201300022641</t>
        </is>
      </c>
      <c r="D242" t="inlineStr">
        <is>
          <t>Folder</t>
        </is>
      </c>
      <c r="E242" s="2">
        <f>HYPERLINK("capsilon://?command=openfolder&amp;siteaddress=FAM.docvelocity-na8.net&amp;folderid=FX6E7E91CB-FBF9-1EE3-ACDA-416A92B990A9","FX2204296")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MI2204154672</t>
        </is>
      </c>
      <c r="J242" t="n">
        <v>28.0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44657.78954861111</v>
      </c>
      <c r="P242" s="1" t="n">
        <v>44657.85952546296</v>
      </c>
      <c r="Q242" t="n">
        <v>5574.0</v>
      </c>
      <c r="R242" t="n">
        <v>472.0</v>
      </c>
      <c r="S242" t="b">
        <v>0</v>
      </c>
      <c r="T242" t="inlineStr">
        <is>
          <t>N/A</t>
        </is>
      </c>
      <c r="U242" t="b">
        <v>0</v>
      </c>
      <c r="V242" t="inlineStr">
        <is>
          <t>Swapnil Kadam</t>
        </is>
      </c>
      <c r="W242" s="1" t="n">
        <v>44657.79383101852</v>
      </c>
      <c r="X242" t="n">
        <v>273.0</v>
      </c>
      <c r="Y242" t="n">
        <v>21.0</v>
      </c>
      <c r="Z242" t="n">
        <v>0.0</v>
      </c>
      <c r="AA242" t="n">
        <v>21.0</v>
      </c>
      <c r="AB242" t="n">
        <v>0.0</v>
      </c>
      <c r="AC242" t="n">
        <v>0.0</v>
      </c>
      <c r="AD242" t="n">
        <v>7.0</v>
      </c>
      <c r="AE242" t="n">
        <v>0.0</v>
      </c>
      <c r="AF242" t="n">
        <v>0.0</v>
      </c>
      <c r="AG242" t="n">
        <v>0.0</v>
      </c>
      <c r="AH242" t="inlineStr">
        <is>
          <t>Ujwala Ajabe</t>
        </is>
      </c>
      <c r="AI242" s="1" t="n">
        <v>44657.85952546296</v>
      </c>
      <c r="AJ242" t="n">
        <v>199.0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7.0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WI220416390</t>
        </is>
      </c>
      <c r="B243" t="inlineStr">
        <is>
          <t>DATA_VALIDATION</t>
        </is>
      </c>
      <c r="C243" t="inlineStr">
        <is>
          <t>201300022641</t>
        </is>
      </c>
      <c r="D243" t="inlineStr">
        <is>
          <t>Folder</t>
        </is>
      </c>
      <c r="E243" s="2">
        <f>HYPERLINK("capsilon://?command=openfolder&amp;siteaddress=FAM.docvelocity-na8.net&amp;folderid=FX6E7E91CB-FBF9-1EE3-ACDA-416A92B990A9","FX2204296")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MI2204154678</t>
        </is>
      </c>
      <c r="J243" t="n">
        <v>28.0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44657.789988425924</v>
      </c>
      <c r="P243" s="1" t="n">
        <v>44657.86277777778</v>
      </c>
      <c r="Q243" t="n">
        <v>5569.0</v>
      </c>
      <c r="R243" t="n">
        <v>720.0</v>
      </c>
      <c r="S243" t="b">
        <v>0</v>
      </c>
      <c r="T243" t="inlineStr">
        <is>
          <t>N/A</t>
        </is>
      </c>
      <c r="U243" t="b">
        <v>0</v>
      </c>
      <c r="V243" t="inlineStr">
        <is>
          <t>Swapnil Kadam</t>
        </is>
      </c>
      <c r="W243" s="1" t="n">
        <v>44657.79881944445</v>
      </c>
      <c r="X243" t="n">
        <v>431.0</v>
      </c>
      <c r="Y243" t="n">
        <v>21.0</v>
      </c>
      <c r="Z243" t="n">
        <v>0.0</v>
      </c>
      <c r="AA243" t="n">
        <v>21.0</v>
      </c>
      <c r="AB243" t="n">
        <v>0.0</v>
      </c>
      <c r="AC243" t="n">
        <v>14.0</v>
      </c>
      <c r="AD243" t="n">
        <v>7.0</v>
      </c>
      <c r="AE243" t="n">
        <v>0.0</v>
      </c>
      <c r="AF243" t="n">
        <v>0.0</v>
      </c>
      <c r="AG243" t="n">
        <v>0.0</v>
      </c>
      <c r="AH243" t="inlineStr">
        <is>
          <t>Ujwala Ajabe</t>
        </is>
      </c>
      <c r="AI243" s="1" t="n">
        <v>44657.86277777778</v>
      </c>
      <c r="AJ243" t="n">
        <v>280.0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7.0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WI220416392</t>
        </is>
      </c>
      <c r="B244" t="inlineStr">
        <is>
          <t>DATA_VALIDATION</t>
        </is>
      </c>
      <c r="C244" t="inlineStr">
        <is>
          <t>201300022641</t>
        </is>
      </c>
      <c r="D244" t="inlineStr">
        <is>
          <t>Folder</t>
        </is>
      </c>
      <c r="E244" s="2">
        <f>HYPERLINK("capsilon://?command=openfolder&amp;siteaddress=FAM.docvelocity-na8.net&amp;folderid=FX6E7E91CB-FBF9-1EE3-ACDA-416A92B990A9","FX2204296")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MI2204154683</t>
        </is>
      </c>
      <c r="J244" t="n">
        <v>28.0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44657.79019675926</v>
      </c>
      <c r="P244" s="1" t="n">
        <v>44657.866898148146</v>
      </c>
      <c r="Q244" t="n">
        <v>5820.0</v>
      </c>
      <c r="R244" t="n">
        <v>807.0</v>
      </c>
      <c r="S244" t="b">
        <v>0</v>
      </c>
      <c r="T244" t="inlineStr">
        <is>
          <t>N/A</t>
        </is>
      </c>
      <c r="U244" t="b">
        <v>0</v>
      </c>
      <c r="V244" t="inlineStr">
        <is>
          <t>Swapnil Chavan</t>
        </is>
      </c>
      <c r="W244" s="1" t="n">
        <v>44657.80003472222</v>
      </c>
      <c r="X244" t="n">
        <v>452.0</v>
      </c>
      <c r="Y244" t="n">
        <v>21.0</v>
      </c>
      <c r="Z244" t="n">
        <v>0.0</v>
      </c>
      <c r="AA244" t="n">
        <v>21.0</v>
      </c>
      <c r="AB244" t="n">
        <v>0.0</v>
      </c>
      <c r="AC244" t="n">
        <v>6.0</v>
      </c>
      <c r="AD244" t="n">
        <v>7.0</v>
      </c>
      <c r="AE244" t="n">
        <v>0.0</v>
      </c>
      <c r="AF244" t="n">
        <v>0.0</v>
      </c>
      <c r="AG244" t="n">
        <v>0.0</v>
      </c>
      <c r="AH244" t="inlineStr">
        <is>
          <t>Ujwala Ajabe</t>
        </is>
      </c>
      <c r="AI244" s="1" t="n">
        <v>44657.866898148146</v>
      </c>
      <c r="AJ244" t="n">
        <v>355.0</v>
      </c>
      <c r="AK244" t="n">
        <v>1.0</v>
      </c>
      <c r="AL244" t="n">
        <v>0.0</v>
      </c>
      <c r="AM244" t="n">
        <v>1.0</v>
      </c>
      <c r="AN244" t="n">
        <v>0.0</v>
      </c>
      <c r="AO244" t="n">
        <v>1.0</v>
      </c>
      <c r="AP244" t="n">
        <v>6.0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WI220416393</t>
        </is>
      </c>
      <c r="B245" t="inlineStr">
        <is>
          <t>DATA_VALIDATION</t>
        </is>
      </c>
      <c r="C245" t="inlineStr">
        <is>
          <t>201300022641</t>
        </is>
      </c>
      <c r="D245" t="inlineStr">
        <is>
          <t>Folder</t>
        </is>
      </c>
      <c r="E245" s="2">
        <f>HYPERLINK("capsilon://?command=openfolder&amp;siteaddress=FAM.docvelocity-na8.net&amp;folderid=FX6E7E91CB-FBF9-1EE3-ACDA-416A92B990A9","FX2204296")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MI2204154690</t>
        </is>
      </c>
      <c r="J245" t="n">
        <v>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44657.79048611111</v>
      </c>
      <c r="P245" s="1" t="n">
        <v>44657.86960648148</v>
      </c>
      <c r="Q245" t="n">
        <v>6133.0</v>
      </c>
      <c r="R245" t="n">
        <v>703.0</v>
      </c>
      <c r="S245" t="b">
        <v>0</v>
      </c>
      <c r="T245" t="inlineStr">
        <is>
          <t>N/A</t>
        </is>
      </c>
      <c r="U245" t="b">
        <v>0</v>
      </c>
      <c r="V245" t="inlineStr">
        <is>
          <t>Swapnil Kadam</t>
        </is>
      </c>
      <c r="W245" s="1" t="n">
        <v>44657.803506944445</v>
      </c>
      <c r="X245" t="n">
        <v>404.0</v>
      </c>
      <c r="Y245" t="n">
        <v>21.0</v>
      </c>
      <c r="Z245" t="n">
        <v>0.0</v>
      </c>
      <c r="AA245" t="n">
        <v>21.0</v>
      </c>
      <c r="AB245" t="n">
        <v>0.0</v>
      </c>
      <c r="AC245" t="n">
        <v>2.0</v>
      </c>
      <c r="AD245" t="n">
        <v>7.0</v>
      </c>
      <c r="AE245" t="n">
        <v>0.0</v>
      </c>
      <c r="AF245" t="n">
        <v>0.0</v>
      </c>
      <c r="AG245" t="n">
        <v>0.0</v>
      </c>
      <c r="AH245" t="inlineStr">
        <is>
          <t>Ujwala Ajabe</t>
        </is>
      </c>
      <c r="AI245" s="1" t="n">
        <v>44657.86960648148</v>
      </c>
      <c r="AJ245" t="n">
        <v>233.0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7.0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WI220416394</t>
        </is>
      </c>
      <c r="B246" t="inlineStr">
        <is>
          <t>DATA_VALIDATION</t>
        </is>
      </c>
      <c r="C246" t="inlineStr">
        <is>
          <t>201300022641</t>
        </is>
      </c>
      <c r="D246" t="inlineStr">
        <is>
          <t>Folder</t>
        </is>
      </c>
      <c r="E246" s="2">
        <f>HYPERLINK("capsilon://?command=openfolder&amp;siteaddress=FAM.docvelocity-na8.net&amp;folderid=FX6E7E91CB-FBF9-1EE3-ACDA-416A92B990A9","FX2204296")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MI2204154695</t>
        </is>
      </c>
      <c r="J246" t="n">
        <v>28.0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44657.790671296294</v>
      </c>
      <c r="P246" s="1" t="n">
        <v>44657.901504629626</v>
      </c>
      <c r="Q246" t="n">
        <v>8673.0</v>
      </c>
      <c r="R246" t="n">
        <v>903.0</v>
      </c>
      <c r="S246" t="b">
        <v>0</v>
      </c>
      <c r="T246" t="inlineStr">
        <is>
          <t>N/A</t>
        </is>
      </c>
      <c r="U246" t="b">
        <v>0</v>
      </c>
      <c r="V246" t="inlineStr">
        <is>
          <t>Monali Jadhav</t>
        </is>
      </c>
      <c r="W246" s="1" t="n">
        <v>44657.81896990741</v>
      </c>
      <c r="X246" t="n">
        <v>317.0</v>
      </c>
      <c r="Y246" t="n">
        <v>21.0</v>
      </c>
      <c r="Z246" t="n">
        <v>0.0</v>
      </c>
      <c r="AA246" t="n">
        <v>21.0</v>
      </c>
      <c r="AB246" t="n">
        <v>0.0</v>
      </c>
      <c r="AC246" t="n">
        <v>0.0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Ujwala Ajabe</t>
        </is>
      </c>
      <c r="AI246" s="1" t="n">
        <v>44657.901504629626</v>
      </c>
      <c r="AJ246" t="n">
        <v>501.0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WI220416427</t>
        </is>
      </c>
      <c r="B247" t="inlineStr">
        <is>
          <t>DATA_VALIDATION</t>
        </is>
      </c>
      <c r="C247" t="inlineStr">
        <is>
          <t>201300022709</t>
        </is>
      </c>
      <c r="D247" t="inlineStr">
        <is>
          <t>Folder</t>
        </is>
      </c>
      <c r="E247" s="2">
        <f>HYPERLINK("capsilon://?command=openfolder&amp;siteaddress=FAM.docvelocity-na8.net&amp;folderid=FX18D82BB7-C7EF-3CA5-7838-F67858C21935","FX22041544")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MI2204154959</t>
        </is>
      </c>
      <c r="J247" t="n">
        <v>247.0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1.0</v>
      </c>
      <c r="O247" s="1" t="n">
        <v>44657.79584490741</v>
      </c>
      <c r="P247" s="1" t="n">
        <v>44657.83783564815</v>
      </c>
      <c r="Q247" t="n">
        <v>2122.0</v>
      </c>
      <c r="R247" t="n">
        <v>1506.0</v>
      </c>
      <c r="S247" t="b">
        <v>0</v>
      </c>
      <c r="T247" t="inlineStr">
        <is>
          <t>N/A</t>
        </is>
      </c>
      <c r="U247" t="b">
        <v>0</v>
      </c>
      <c r="V247" t="inlineStr">
        <is>
          <t>Kalyani Mane</t>
        </is>
      </c>
      <c r="W247" s="1" t="n">
        <v>44657.83783564815</v>
      </c>
      <c r="X247" t="n">
        <v>928.0</v>
      </c>
      <c r="Y247" t="n">
        <v>0.0</v>
      </c>
      <c r="Z247" t="n">
        <v>0.0</v>
      </c>
      <c r="AA247" t="n">
        <v>0.0</v>
      </c>
      <c r="AB247" t="n">
        <v>0.0</v>
      </c>
      <c r="AC247" t="n">
        <v>0.0</v>
      </c>
      <c r="AD247" t="n">
        <v>247.0</v>
      </c>
      <c r="AE247" t="n">
        <v>223.0</v>
      </c>
      <c r="AF247" t="n">
        <v>0.0</v>
      </c>
      <c r="AG247" t="n">
        <v>9.0</v>
      </c>
      <c r="AH247" t="inlineStr">
        <is>
          <t>N/A</t>
        </is>
      </c>
      <c r="AI247" t="inlineStr">
        <is>
          <t>N/A</t>
        </is>
      </c>
      <c r="AJ247" t="inlineStr">
        <is>
          <t>N/A</t>
        </is>
      </c>
      <c r="AK247" t="inlineStr">
        <is>
          <t>N/A</t>
        </is>
      </c>
      <c r="AL247" t="inlineStr">
        <is>
          <t>N/A</t>
        </is>
      </c>
      <c r="AM247" t="inlineStr">
        <is>
          <t>N/A</t>
        </is>
      </c>
      <c r="AN247" t="inlineStr">
        <is>
          <t>N/A</t>
        </is>
      </c>
      <c r="AO247" t="inlineStr">
        <is>
          <t>N/A</t>
        </is>
      </c>
      <c r="AP247" t="inlineStr">
        <is>
          <t>N/A</t>
        </is>
      </c>
      <c r="AQ247" t="inlineStr">
        <is>
          <t>N/A</t>
        </is>
      </c>
      <c r="AR247" t="inlineStr">
        <is>
          <t>N/A</t>
        </is>
      </c>
      <c r="AS247" t="inlineStr">
        <is>
          <t>N/A</t>
        </is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WI220416513</t>
        </is>
      </c>
      <c r="B248" t="inlineStr">
        <is>
          <t>DATA_VALIDATION</t>
        </is>
      </c>
      <c r="C248" t="inlineStr">
        <is>
          <t>201300022748</t>
        </is>
      </c>
      <c r="D248" t="inlineStr">
        <is>
          <t>Folder</t>
        </is>
      </c>
      <c r="E248" s="2">
        <f>HYPERLINK("capsilon://?command=openfolder&amp;siteaddress=FAM.docvelocity-na8.net&amp;folderid=FXA913C807-F985-9C81-556A-44391835ECAB","FX22042073")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MI2204152758</t>
        </is>
      </c>
      <c r="J248" t="n">
        <v>294.0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44657.80207175926</v>
      </c>
      <c r="P248" s="1" t="n">
        <v>44657.8346875</v>
      </c>
      <c r="Q248" t="n">
        <v>713.0</v>
      </c>
      <c r="R248" t="n">
        <v>2105.0</v>
      </c>
      <c r="S248" t="b">
        <v>0</v>
      </c>
      <c r="T248" t="inlineStr">
        <is>
          <t>N/A</t>
        </is>
      </c>
      <c r="U248" t="b">
        <v>1</v>
      </c>
      <c r="V248" t="inlineStr">
        <is>
          <t>Sandip Tribhuvan</t>
        </is>
      </c>
      <c r="W248" s="1" t="n">
        <v>44657.82050925926</v>
      </c>
      <c r="X248" t="n">
        <v>1034.0</v>
      </c>
      <c r="Y248" t="n">
        <v>260.0</v>
      </c>
      <c r="Z248" t="n">
        <v>0.0</v>
      </c>
      <c r="AA248" t="n">
        <v>260.0</v>
      </c>
      <c r="AB248" t="n">
        <v>0.0</v>
      </c>
      <c r="AC248" t="n">
        <v>6.0</v>
      </c>
      <c r="AD248" t="n">
        <v>34.0</v>
      </c>
      <c r="AE248" t="n">
        <v>0.0</v>
      </c>
      <c r="AF248" t="n">
        <v>0.0</v>
      </c>
      <c r="AG248" t="n">
        <v>0.0</v>
      </c>
      <c r="AH248" t="inlineStr">
        <is>
          <t>Ujwala Ajabe</t>
        </is>
      </c>
      <c r="AI248" s="1" t="n">
        <v>44657.8346875</v>
      </c>
      <c r="AJ248" t="n">
        <v>1019.0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34.0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WI220416558</t>
        </is>
      </c>
      <c r="B249" t="inlineStr">
        <is>
          <t>DATA_VALIDATION</t>
        </is>
      </c>
      <c r="C249" t="inlineStr">
        <is>
          <t>201130013624</t>
        </is>
      </c>
      <c r="D249" t="inlineStr">
        <is>
          <t>Folder</t>
        </is>
      </c>
      <c r="E249" s="2">
        <f>HYPERLINK("capsilon://?command=openfolder&amp;siteaddress=FAM.docvelocity-na8.net&amp;folderid=FX1E80BD6B-809A-D684-86B8-6C8A1133D678","FX22042066")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MI2204154494</t>
        </is>
      </c>
      <c r="J249" t="n">
        <v>930.0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44657.830347222225</v>
      </c>
      <c r="P249" s="1" t="n">
        <v>44657.907638888886</v>
      </c>
      <c r="Q249" t="n">
        <v>626.0</v>
      </c>
      <c r="R249" t="n">
        <v>6052.0</v>
      </c>
      <c r="S249" t="b">
        <v>0</v>
      </c>
      <c r="T249" t="inlineStr">
        <is>
          <t>N/A</t>
        </is>
      </c>
      <c r="U249" t="b">
        <v>1</v>
      </c>
      <c r="V249" t="inlineStr">
        <is>
          <t>Monali Jadhav</t>
        </is>
      </c>
      <c r="W249" s="1" t="n">
        <v>44657.87289351852</v>
      </c>
      <c r="X249" t="n">
        <v>3280.0</v>
      </c>
      <c r="Y249" t="n">
        <v>697.0</v>
      </c>
      <c r="Z249" t="n">
        <v>0.0</v>
      </c>
      <c r="AA249" t="n">
        <v>697.0</v>
      </c>
      <c r="AB249" t="n">
        <v>95.0</v>
      </c>
      <c r="AC249" t="n">
        <v>121.0</v>
      </c>
      <c r="AD249" t="n">
        <v>233.0</v>
      </c>
      <c r="AE249" t="n">
        <v>0.0</v>
      </c>
      <c r="AF249" t="n">
        <v>0.0</v>
      </c>
      <c r="AG249" t="n">
        <v>0.0</v>
      </c>
      <c r="AH249" t="inlineStr">
        <is>
          <t>Poonam Patil</t>
        </is>
      </c>
      <c r="AI249" s="1" t="n">
        <v>44657.907638888886</v>
      </c>
      <c r="AJ249" t="n">
        <v>2772.0</v>
      </c>
      <c r="AK249" t="n">
        <v>93.0</v>
      </c>
      <c r="AL249" t="n">
        <v>0.0</v>
      </c>
      <c r="AM249" t="n">
        <v>93.0</v>
      </c>
      <c r="AN249" t="n">
        <v>0.0</v>
      </c>
      <c r="AO249" t="n">
        <v>51.0</v>
      </c>
      <c r="AP249" t="n">
        <v>140.0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WI220416574</t>
        </is>
      </c>
      <c r="B250" t="inlineStr">
        <is>
          <t>DATA_VALIDATION</t>
        </is>
      </c>
      <c r="C250" t="inlineStr">
        <is>
          <t>201300022709</t>
        </is>
      </c>
      <c r="D250" t="inlineStr">
        <is>
          <t>Folder</t>
        </is>
      </c>
      <c r="E250" s="2">
        <f>HYPERLINK("capsilon://?command=openfolder&amp;siteaddress=FAM.docvelocity-na8.net&amp;folderid=FX18D82BB7-C7EF-3CA5-7838-F67858C21935","FX22041544")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MI2204154959</t>
        </is>
      </c>
      <c r="J250" t="n">
        <v>375.0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44657.83896990741</v>
      </c>
      <c r="P250" s="1" t="n">
        <v>44657.89569444444</v>
      </c>
      <c r="Q250" t="n">
        <v>199.0</v>
      </c>
      <c r="R250" t="n">
        <v>4702.0</v>
      </c>
      <c r="S250" t="b">
        <v>0</v>
      </c>
      <c r="T250" t="inlineStr">
        <is>
          <t>N/A</t>
        </is>
      </c>
      <c r="U250" t="b">
        <v>1</v>
      </c>
      <c r="V250" t="inlineStr">
        <is>
          <t>Kalyani Mane</t>
        </is>
      </c>
      <c r="W250" s="1" t="n">
        <v>44657.869479166664</v>
      </c>
      <c r="X250" t="n">
        <v>2449.0</v>
      </c>
      <c r="Y250" t="n">
        <v>315.0</v>
      </c>
      <c r="Z250" t="n">
        <v>0.0</v>
      </c>
      <c r="AA250" t="n">
        <v>315.0</v>
      </c>
      <c r="AB250" t="n">
        <v>3.0</v>
      </c>
      <c r="AC250" t="n">
        <v>73.0</v>
      </c>
      <c r="AD250" t="n">
        <v>60.0</v>
      </c>
      <c r="AE250" t="n">
        <v>0.0</v>
      </c>
      <c r="AF250" t="n">
        <v>0.0</v>
      </c>
      <c r="AG250" t="n">
        <v>0.0</v>
      </c>
      <c r="AH250" t="inlineStr">
        <is>
          <t>Ujwala Ajabe</t>
        </is>
      </c>
      <c r="AI250" s="1" t="n">
        <v>44657.89569444444</v>
      </c>
      <c r="AJ250" t="n">
        <v>2253.0</v>
      </c>
      <c r="AK250" t="n">
        <v>11.0</v>
      </c>
      <c r="AL250" t="n">
        <v>0.0</v>
      </c>
      <c r="AM250" t="n">
        <v>11.0</v>
      </c>
      <c r="AN250" t="n">
        <v>0.0</v>
      </c>
      <c r="AO250" t="n">
        <v>11.0</v>
      </c>
      <c r="AP250" t="n">
        <v>49.0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WI220416616</t>
        </is>
      </c>
      <c r="B251" t="inlineStr">
        <is>
          <t>DATA_VALIDATION</t>
        </is>
      </c>
      <c r="C251" t="inlineStr">
        <is>
          <t>201308008351</t>
        </is>
      </c>
      <c r="D251" t="inlineStr">
        <is>
          <t>Folder</t>
        </is>
      </c>
      <c r="E251" s="2">
        <f>HYPERLINK("capsilon://?command=openfolder&amp;siteaddress=FAM.docvelocity-na8.net&amp;folderid=FX04DE7B97-6DD5-BD4E-1B31-CD612F1037DF","FX220313526")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MI2204156515</t>
        </is>
      </c>
      <c r="J251" t="n">
        <v>38.0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44657.852534722224</v>
      </c>
      <c r="P251" s="1" t="n">
        <v>44657.907476851855</v>
      </c>
      <c r="Q251" t="n">
        <v>3656.0</v>
      </c>
      <c r="R251" t="n">
        <v>1091.0</v>
      </c>
      <c r="S251" t="b">
        <v>0</v>
      </c>
      <c r="T251" t="inlineStr">
        <is>
          <t>N/A</t>
        </is>
      </c>
      <c r="U251" t="b">
        <v>0</v>
      </c>
      <c r="V251" t="inlineStr">
        <is>
          <t>Kalyani Mane</t>
        </is>
      </c>
      <c r="W251" s="1" t="n">
        <v>44657.87616898148</v>
      </c>
      <c r="X251" t="n">
        <v>577.0</v>
      </c>
      <c r="Y251" t="n">
        <v>33.0</v>
      </c>
      <c r="Z251" t="n">
        <v>0.0</v>
      </c>
      <c r="AA251" t="n">
        <v>33.0</v>
      </c>
      <c r="AB251" t="n">
        <v>0.0</v>
      </c>
      <c r="AC251" t="n">
        <v>5.0</v>
      </c>
      <c r="AD251" t="n">
        <v>5.0</v>
      </c>
      <c r="AE251" t="n">
        <v>0.0</v>
      </c>
      <c r="AF251" t="n">
        <v>0.0</v>
      </c>
      <c r="AG251" t="n">
        <v>0.0</v>
      </c>
      <c r="AH251" t="inlineStr">
        <is>
          <t>Ujwala Ajabe</t>
        </is>
      </c>
      <c r="AI251" s="1" t="n">
        <v>44657.907476851855</v>
      </c>
      <c r="AJ251" t="n">
        <v>514.0</v>
      </c>
      <c r="AK251" t="n">
        <v>2.0</v>
      </c>
      <c r="AL251" t="n">
        <v>0.0</v>
      </c>
      <c r="AM251" t="n">
        <v>2.0</v>
      </c>
      <c r="AN251" t="n">
        <v>0.0</v>
      </c>
      <c r="AO251" t="n">
        <v>2.0</v>
      </c>
      <c r="AP251" t="n">
        <v>3.0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WI220416623</t>
        </is>
      </c>
      <c r="B252" t="inlineStr">
        <is>
          <t>DATA_VALIDATION</t>
        </is>
      </c>
      <c r="C252" t="inlineStr">
        <is>
          <t>201308008349</t>
        </is>
      </c>
      <c r="D252" t="inlineStr">
        <is>
          <t>Folder</t>
        </is>
      </c>
      <c r="E252" s="2">
        <f>HYPERLINK("capsilon://?command=openfolder&amp;siteaddress=FAM.docvelocity-na8.net&amp;folderid=FX1C2FBBB4-FA90-2451-3F7A-8B75DC745FAB","FX220313386")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MI2204156653</t>
        </is>
      </c>
      <c r="J252" t="n">
        <v>266.0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1.0</v>
      </c>
      <c r="O252" s="1" t="n">
        <v>44657.86101851852</v>
      </c>
      <c r="P252" s="1" t="n">
        <v>44657.882569444446</v>
      </c>
      <c r="Q252" t="n">
        <v>1139.0</v>
      </c>
      <c r="R252" t="n">
        <v>723.0</v>
      </c>
      <c r="S252" t="b">
        <v>0</v>
      </c>
      <c r="T252" t="inlineStr">
        <is>
          <t>N/A</t>
        </is>
      </c>
      <c r="U252" t="b">
        <v>0</v>
      </c>
      <c r="V252" t="inlineStr">
        <is>
          <t>Kalyani Mane</t>
        </is>
      </c>
      <c r="W252" s="1" t="n">
        <v>44657.882569444446</v>
      </c>
      <c r="X252" t="n">
        <v>552.0</v>
      </c>
      <c r="Y252" t="n">
        <v>0.0</v>
      </c>
      <c r="Z252" t="n">
        <v>0.0</v>
      </c>
      <c r="AA252" t="n">
        <v>0.0</v>
      </c>
      <c r="AB252" t="n">
        <v>0.0</v>
      </c>
      <c r="AC252" t="n">
        <v>0.0</v>
      </c>
      <c r="AD252" t="n">
        <v>266.0</v>
      </c>
      <c r="AE252" t="n">
        <v>235.0</v>
      </c>
      <c r="AF252" t="n">
        <v>0.0</v>
      </c>
      <c r="AG252" t="n">
        <v>6.0</v>
      </c>
      <c r="AH252" t="inlineStr">
        <is>
          <t>N/A</t>
        </is>
      </c>
      <c r="AI252" t="inlineStr">
        <is>
          <t>N/A</t>
        </is>
      </c>
      <c r="AJ252" t="inlineStr">
        <is>
          <t>N/A</t>
        </is>
      </c>
      <c r="AK252" t="inlineStr">
        <is>
          <t>N/A</t>
        </is>
      </c>
      <c r="AL252" t="inlineStr">
        <is>
          <t>N/A</t>
        </is>
      </c>
      <c r="AM252" t="inlineStr">
        <is>
          <t>N/A</t>
        </is>
      </c>
      <c r="AN252" t="inlineStr">
        <is>
          <t>N/A</t>
        </is>
      </c>
      <c r="AO252" t="inlineStr">
        <is>
          <t>N/A</t>
        </is>
      </c>
      <c r="AP252" t="inlineStr">
        <is>
          <t>N/A</t>
        </is>
      </c>
      <c r="AQ252" t="inlineStr">
        <is>
          <t>N/A</t>
        </is>
      </c>
      <c r="AR252" t="inlineStr">
        <is>
          <t>N/A</t>
        </is>
      </c>
      <c r="AS252" t="inlineStr">
        <is>
          <t>N/A</t>
        </is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WI220416683</t>
        </is>
      </c>
      <c r="B253" t="inlineStr">
        <is>
          <t>DATA_VALIDATION</t>
        </is>
      </c>
      <c r="C253" t="inlineStr">
        <is>
          <t>201308008346</t>
        </is>
      </c>
      <c r="D253" t="inlineStr">
        <is>
          <t>Folder</t>
        </is>
      </c>
      <c r="E253" s="2">
        <f>HYPERLINK("capsilon://?command=openfolder&amp;siteaddress=FAM.docvelocity-na8.net&amp;folderid=FX62D82738-17F7-BB4C-0F11-A9BE54BC3C35","FX220313150")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MI2204156959</t>
        </is>
      </c>
      <c r="J253" t="n">
        <v>81.0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44657.881053240744</v>
      </c>
      <c r="P253" s="1" t="n">
        <v>44657.91186342593</v>
      </c>
      <c r="Q253" t="n">
        <v>1755.0</v>
      </c>
      <c r="R253" t="n">
        <v>907.0</v>
      </c>
      <c r="S253" t="b">
        <v>0</v>
      </c>
      <c r="T253" t="inlineStr">
        <is>
          <t>N/A</t>
        </is>
      </c>
      <c r="U253" t="b">
        <v>0</v>
      </c>
      <c r="V253" t="inlineStr">
        <is>
          <t>Kalyani Mane</t>
        </is>
      </c>
      <c r="W253" s="1" t="n">
        <v>44657.888703703706</v>
      </c>
      <c r="X253" t="n">
        <v>529.0</v>
      </c>
      <c r="Y253" t="n">
        <v>69.0</v>
      </c>
      <c r="Z253" t="n">
        <v>0.0</v>
      </c>
      <c r="AA253" t="n">
        <v>69.0</v>
      </c>
      <c r="AB253" t="n">
        <v>0.0</v>
      </c>
      <c r="AC253" t="n">
        <v>6.0</v>
      </c>
      <c r="AD253" t="n">
        <v>12.0</v>
      </c>
      <c r="AE253" t="n">
        <v>0.0</v>
      </c>
      <c r="AF253" t="n">
        <v>0.0</v>
      </c>
      <c r="AG253" t="n">
        <v>0.0</v>
      </c>
      <c r="AH253" t="inlineStr">
        <is>
          <t>Ujwala Ajabe</t>
        </is>
      </c>
      <c r="AI253" s="1" t="n">
        <v>44657.91186342593</v>
      </c>
      <c r="AJ253" t="n">
        <v>378.0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12.0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WI220416685</t>
        </is>
      </c>
      <c r="B254" t="inlineStr">
        <is>
          <t>DATA_VALIDATION</t>
        </is>
      </c>
      <c r="C254" t="inlineStr">
        <is>
          <t>201308008349</t>
        </is>
      </c>
      <c r="D254" t="inlineStr">
        <is>
          <t>Folder</t>
        </is>
      </c>
      <c r="E254" s="2">
        <f>HYPERLINK("capsilon://?command=openfolder&amp;siteaddress=FAM.docvelocity-na8.net&amp;folderid=FX1C2FBBB4-FA90-2451-3F7A-8B75DC745FAB","FX220313386")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MI2204156653</t>
        </is>
      </c>
      <c r="J254" t="n">
        <v>314.0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44657.883356481485</v>
      </c>
      <c r="P254" s="1" t="n">
        <v>44657.95214120371</v>
      </c>
      <c r="Q254" t="n">
        <v>945.0</v>
      </c>
      <c r="R254" t="n">
        <v>4998.0</v>
      </c>
      <c r="S254" t="b">
        <v>0</v>
      </c>
      <c r="T254" t="inlineStr">
        <is>
          <t>N/A</t>
        </is>
      </c>
      <c r="U254" t="b">
        <v>1</v>
      </c>
      <c r="V254" t="inlineStr">
        <is>
          <t>Monali Jadhav</t>
        </is>
      </c>
      <c r="W254" s="1" t="n">
        <v>44657.91203703704</v>
      </c>
      <c r="X254" t="n">
        <v>1882.0</v>
      </c>
      <c r="Y254" t="n">
        <v>307.0</v>
      </c>
      <c r="Z254" t="n">
        <v>0.0</v>
      </c>
      <c r="AA254" t="n">
        <v>307.0</v>
      </c>
      <c r="AB254" t="n">
        <v>0.0</v>
      </c>
      <c r="AC254" t="n">
        <v>84.0</v>
      </c>
      <c r="AD254" t="n">
        <v>7.0</v>
      </c>
      <c r="AE254" t="n">
        <v>0.0</v>
      </c>
      <c r="AF254" t="n">
        <v>0.0</v>
      </c>
      <c r="AG254" t="n">
        <v>0.0</v>
      </c>
      <c r="AH254" t="inlineStr">
        <is>
          <t>Ujwala Ajabe</t>
        </is>
      </c>
      <c r="AI254" s="1" t="n">
        <v>44657.95214120371</v>
      </c>
      <c r="AJ254" t="n">
        <v>2892.0</v>
      </c>
      <c r="AK254" t="n">
        <v>4.0</v>
      </c>
      <c r="AL254" t="n">
        <v>0.0</v>
      </c>
      <c r="AM254" t="n">
        <v>4.0</v>
      </c>
      <c r="AN254" t="n">
        <v>0.0</v>
      </c>
      <c r="AO254" t="n">
        <v>3.0</v>
      </c>
      <c r="AP254" t="n">
        <v>3.0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WI220417243</t>
        </is>
      </c>
      <c r="B255" t="inlineStr">
        <is>
          <t>DATA_VALIDATION</t>
        </is>
      </c>
      <c r="C255" t="inlineStr">
        <is>
          <t>201348000412</t>
        </is>
      </c>
      <c r="D255" t="inlineStr">
        <is>
          <t>Folder</t>
        </is>
      </c>
      <c r="E255" s="2">
        <f>HYPERLINK("capsilon://?command=openfolder&amp;siteaddress=FAM.docvelocity-na8.net&amp;folderid=FXF2B43FB7-721E-20A5-6F0A-57A3A155C221","FX22035745")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MI2204162871</t>
        </is>
      </c>
      <c r="J255" t="n">
        <v>0.0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44658.409050925926</v>
      </c>
      <c r="P255" s="1" t="n">
        <v>44658.41112268518</v>
      </c>
      <c r="Q255" t="n">
        <v>20.0</v>
      </c>
      <c r="R255" t="n">
        <v>159.0</v>
      </c>
      <c r="S255" t="b">
        <v>0</v>
      </c>
      <c r="T255" t="inlineStr">
        <is>
          <t>N/A</t>
        </is>
      </c>
      <c r="U255" t="b">
        <v>0</v>
      </c>
      <c r="V255" t="inlineStr">
        <is>
          <t>Akash Pawar</t>
        </is>
      </c>
      <c r="W255" s="1" t="n">
        <v>44658.410405092596</v>
      </c>
      <c r="X255" t="n">
        <v>106.0</v>
      </c>
      <c r="Y255" t="n">
        <v>0.0</v>
      </c>
      <c r="Z255" t="n">
        <v>0.0</v>
      </c>
      <c r="AA255" t="n">
        <v>0.0</v>
      </c>
      <c r="AB255" t="n">
        <v>37.0</v>
      </c>
      <c r="AC255" t="n">
        <v>0.0</v>
      </c>
      <c r="AD255" t="n">
        <v>0.0</v>
      </c>
      <c r="AE255" t="n">
        <v>0.0</v>
      </c>
      <c r="AF255" t="n">
        <v>0.0</v>
      </c>
      <c r="AG255" t="n">
        <v>0.0</v>
      </c>
      <c r="AH255" t="inlineStr">
        <is>
          <t>Raman Vaidya</t>
        </is>
      </c>
      <c r="AI255" s="1" t="n">
        <v>44658.41112268518</v>
      </c>
      <c r="AJ255" t="n">
        <v>53.0</v>
      </c>
      <c r="AK255" t="n">
        <v>0.0</v>
      </c>
      <c r="AL255" t="n">
        <v>0.0</v>
      </c>
      <c r="AM255" t="n">
        <v>0.0</v>
      </c>
      <c r="AN255" t="n">
        <v>37.0</v>
      </c>
      <c r="AO255" t="n">
        <v>0.0</v>
      </c>
      <c r="AP255" t="n">
        <v>0.0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WI220417345</t>
        </is>
      </c>
      <c r="B256" t="inlineStr">
        <is>
          <t>DATA_VALIDATION</t>
        </is>
      </c>
      <c r="C256" t="inlineStr">
        <is>
          <t>201300022746</t>
        </is>
      </c>
      <c r="D256" t="inlineStr">
        <is>
          <t>Folder</t>
        </is>
      </c>
      <c r="E256" s="2">
        <f>HYPERLINK("capsilon://?command=openfolder&amp;siteaddress=FAM.docvelocity-na8.net&amp;folderid=FXA24A59D4-789C-1260-B575-92DEC192BAC7","FX22042055")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MI2204164057</t>
        </is>
      </c>
      <c r="J256" t="n">
        <v>75.0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44658.42685185185</v>
      </c>
      <c r="P256" s="1" t="n">
        <v>44658.44435185185</v>
      </c>
      <c r="Q256" t="n">
        <v>574.0</v>
      </c>
      <c r="R256" t="n">
        <v>938.0</v>
      </c>
      <c r="S256" t="b">
        <v>0</v>
      </c>
      <c r="T256" t="inlineStr">
        <is>
          <t>N/A</t>
        </is>
      </c>
      <c r="U256" t="b">
        <v>0</v>
      </c>
      <c r="V256" t="inlineStr">
        <is>
          <t>Tejas Bomidwar</t>
        </is>
      </c>
      <c r="W256" s="1" t="n">
        <v>44658.43096064815</v>
      </c>
      <c r="X256" t="n">
        <v>351.0</v>
      </c>
      <c r="Y256" t="n">
        <v>60.0</v>
      </c>
      <c r="Z256" t="n">
        <v>0.0</v>
      </c>
      <c r="AA256" t="n">
        <v>60.0</v>
      </c>
      <c r="AB256" t="n">
        <v>0.0</v>
      </c>
      <c r="AC256" t="n">
        <v>5.0</v>
      </c>
      <c r="AD256" t="n">
        <v>15.0</v>
      </c>
      <c r="AE256" t="n">
        <v>0.0</v>
      </c>
      <c r="AF256" t="n">
        <v>0.0</v>
      </c>
      <c r="AG256" t="n">
        <v>0.0</v>
      </c>
      <c r="AH256" t="inlineStr">
        <is>
          <t>Nisha Verma</t>
        </is>
      </c>
      <c r="AI256" s="1" t="n">
        <v>44658.44435185185</v>
      </c>
      <c r="AJ256" t="n">
        <v>587.0</v>
      </c>
      <c r="AK256" t="n">
        <v>3.0</v>
      </c>
      <c r="AL256" t="n">
        <v>0.0</v>
      </c>
      <c r="AM256" t="n">
        <v>3.0</v>
      </c>
      <c r="AN256" t="n">
        <v>0.0</v>
      </c>
      <c r="AO256" t="n">
        <v>3.0</v>
      </c>
      <c r="AP256" t="n">
        <v>12.0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WI220417357</t>
        </is>
      </c>
      <c r="B257" t="inlineStr">
        <is>
          <t>DATA_VALIDATION</t>
        </is>
      </c>
      <c r="C257" t="inlineStr">
        <is>
          <t>201300022606</t>
        </is>
      </c>
      <c r="D257" t="inlineStr">
        <is>
          <t>Folder</t>
        </is>
      </c>
      <c r="E257" s="2">
        <f>HYPERLINK("capsilon://?command=openfolder&amp;siteaddress=FAM.docvelocity-na8.net&amp;folderid=FX88A956D5-B8F4-F9D2-0D54-D895A6B4E1F0","FX220313839")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MI2204164303</t>
        </is>
      </c>
      <c r="J257" t="n">
        <v>145.0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1.0</v>
      </c>
      <c r="O257" s="1" t="n">
        <v>44658.43041666667</v>
      </c>
      <c r="P257" s="1" t="n">
        <v>44658.50274305556</v>
      </c>
      <c r="Q257" t="n">
        <v>4728.0</v>
      </c>
      <c r="R257" t="n">
        <v>1521.0</v>
      </c>
      <c r="S257" t="b">
        <v>0</v>
      </c>
      <c r="T257" t="inlineStr">
        <is>
          <t>N/A</t>
        </is>
      </c>
      <c r="U257" t="b">
        <v>0</v>
      </c>
      <c r="V257" t="inlineStr">
        <is>
          <t>Suraj Toradmal</t>
        </is>
      </c>
      <c r="W257" s="1" t="n">
        <v>44658.50274305556</v>
      </c>
      <c r="X257" t="n">
        <v>438.0</v>
      </c>
      <c r="Y257" t="n">
        <v>0.0</v>
      </c>
      <c r="Z257" t="n">
        <v>0.0</v>
      </c>
      <c r="AA257" t="n">
        <v>0.0</v>
      </c>
      <c r="AB257" t="n">
        <v>0.0</v>
      </c>
      <c r="AC257" t="n">
        <v>0.0</v>
      </c>
      <c r="AD257" t="n">
        <v>145.0</v>
      </c>
      <c r="AE257" t="n">
        <v>133.0</v>
      </c>
      <c r="AF257" t="n">
        <v>0.0</v>
      </c>
      <c r="AG257" t="n">
        <v>4.0</v>
      </c>
      <c r="AH257" t="inlineStr">
        <is>
          <t>N/A</t>
        </is>
      </c>
      <c r="AI257" t="inlineStr">
        <is>
          <t>N/A</t>
        </is>
      </c>
      <c r="AJ257" t="inlineStr">
        <is>
          <t>N/A</t>
        </is>
      </c>
      <c r="AK257" t="inlineStr">
        <is>
          <t>N/A</t>
        </is>
      </c>
      <c r="AL257" t="inlineStr">
        <is>
          <t>N/A</t>
        </is>
      </c>
      <c r="AM257" t="inlineStr">
        <is>
          <t>N/A</t>
        </is>
      </c>
      <c r="AN257" t="inlineStr">
        <is>
          <t>N/A</t>
        </is>
      </c>
      <c r="AO257" t="inlineStr">
        <is>
          <t>N/A</t>
        </is>
      </c>
      <c r="AP257" t="inlineStr">
        <is>
          <t>N/A</t>
        </is>
      </c>
      <c r="AQ257" t="inlineStr">
        <is>
          <t>N/A</t>
        </is>
      </c>
      <c r="AR257" t="inlineStr">
        <is>
          <t>N/A</t>
        </is>
      </c>
      <c r="AS257" t="inlineStr">
        <is>
          <t>N/A</t>
        </is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WI22041736</t>
        </is>
      </c>
      <c r="B258" t="inlineStr">
        <is>
          <t>DATA_VALIDATION</t>
        </is>
      </c>
      <c r="C258" t="inlineStr">
        <is>
          <t>201130013576</t>
        </is>
      </c>
      <c r="D258" t="inlineStr">
        <is>
          <t>Folder</t>
        </is>
      </c>
      <c r="E258" s="2">
        <f>HYPERLINK("capsilon://?command=openfolder&amp;siteaddress=FAM.docvelocity-na8.net&amp;folderid=FXD5AD3CAD-B28E-5B86-28D3-327E40E9C2F9","FX220313372")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MI220417925</t>
        </is>
      </c>
      <c r="J258" t="n">
        <v>219.0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1.0</v>
      </c>
      <c r="O258" s="1" t="n">
        <v>44652.53559027778</v>
      </c>
      <c r="P258" s="1" t="n">
        <v>44652.555</v>
      </c>
      <c r="Q258" t="n">
        <v>1511.0</v>
      </c>
      <c r="R258" t="n">
        <v>166.0</v>
      </c>
      <c r="S258" t="b">
        <v>0</v>
      </c>
      <c r="T258" t="inlineStr">
        <is>
          <t>N/A</t>
        </is>
      </c>
      <c r="U258" t="b">
        <v>0</v>
      </c>
      <c r="V258" t="inlineStr">
        <is>
          <t>Suraj Toradmal</t>
        </is>
      </c>
      <c r="W258" s="1" t="n">
        <v>44652.555</v>
      </c>
      <c r="X258" t="n">
        <v>139.0</v>
      </c>
      <c r="Y258" t="n">
        <v>0.0</v>
      </c>
      <c r="Z258" t="n">
        <v>0.0</v>
      </c>
      <c r="AA258" t="n">
        <v>0.0</v>
      </c>
      <c r="AB258" t="n">
        <v>0.0</v>
      </c>
      <c r="AC258" t="n">
        <v>0.0</v>
      </c>
      <c r="AD258" t="n">
        <v>219.0</v>
      </c>
      <c r="AE258" t="n">
        <v>193.0</v>
      </c>
      <c r="AF258" t="n">
        <v>0.0</v>
      </c>
      <c r="AG258" t="n">
        <v>6.0</v>
      </c>
      <c r="AH258" t="inlineStr">
        <is>
          <t>N/A</t>
        </is>
      </c>
      <c r="AI258" t="inlineStr">
        <is>
          <t>N/A</t>
        </is>
      </c>
      <c r="AJ258" t="inlineStr">
        <is>
          <t>N/A</t>
        </is>
      </c>
      <c r="AK258" t="inlineStr">
        <is>
          <t>N/A</t>
        </is>
      </c>
      <c r="AL258" t="inlineStr">
        <is>
          <t>N/A</t>
        </is>
      </c>
      <c r="AM258" t="inlineStr">
        <is>
          <t>N/A</t>
        </is>
      </c>
      <c r="AN258" t="inlineStr">
        <is>
          <t>N/A</t>
        </is>
      </c>
      <c r="AO258" t="inlineStr">
        <is>
          <t>N/A</t>
        </is>
      </c>
      <c r="AP258" t="inlineStr">
        <is>
          <t>N/A</t>
        </is>
      </c>
      <c r="AQ258" t="inlineStr">
        <is>
          <t>N/A</t>
        </is>
      </c>
      <c r="AR258" t="inlineStr">
        <is>
          <t>N/A</t>
        </is>
      </c>
      <c r="AS258" t="inlineStr">
        <is>
          <t>N/A</t>
        </is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WI220417443</t>
        </is>
      </c>
      <c r="B259" t="inlineStr">
        <is>
          <t>DATA_VALIDATION</t>
        </is>
      </c>
      <c r="C259" t="inlineStr">
        <is>
          <t>201330006101</t>
        </is>
      </c>
      <c r="D259" t="inlineStr">
        <is>
          <t>Folder</t>
        </is>
      </c>
      <c r="E259" s="2">
        <f>HYPERLINK("capsilon://?command=openfolder&amp;siteaddress=FAM.docvelocity-na8.net&amp;folderid=FXFDFFEC5B-358D-E2FB-2AC5-F7DE0926686F","FX220312447")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MI2204165317</t>
        </is>
      </c>
      <c r="J259" t="n">
        <v>32.0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44658.442928240744</v>
      </c>
      <c r="P259" s="1" t="n">
        <v>44658.46265046296</v>
      </c>
      <c r="Q259" t="n">
        <v>1593.0</v>
      </c>
      <c r="R259" t="n">
        <v>111.0</v>
      </c>
      <c r="S259" t="b">
        <v>0</v>
      </c>
      <c r="T259" t="inlineStr">
        <is>
          <t>N/A</t>
        </is>
      </c>
      <c r="U259" t="b">
        <v>0</v>
      </c>
      <c r="V259" t="inlineStr">
        <is>
          <t>Rituja Bhuse</t>
        </is>
      </c>
      <c r="W259" s="1" t="n">
        <v>44658.461550925924</v>
      </c>
      <c r="X259" t="n">
        <v>63.0</v>
      </c>
      <c r="Y259" t="n">
        <v>0.0</v>
      </c>
      <c r="Z259" t="n">
        <v>0.0</v>
      </c>
      <c r="AA259" t="n">
        <v>0.0</v>
      </c>
      <c r="AB259" t="n">
        <v>27.0</v>
      </c>
      <c r="AC259" t="n">
        <v>0.0</v>
      </c>
      <c r="AD259" t="n">
        <v>32.0</v>
      </c>
      <c r="AE259" t="n">
        <v>0.0</v>
      </c>
      <c r="AF259" t="n">
        <v>0.0</v>
      </c>
      <c r="AG259" t="n">
        <v>0.0</v>
      </c>
      <c r="AH259" t="inlineStr">
        <is>
          <t>Raman Vaidya</t>
        </is>
      </c>
      <c r="AI259" s="1" t="n">
        <v>44658.46265046296</v>
      </c>
      <c r="AJ259" t="n">
        <v>38.0</v>
      </c>
      <c r="AK259" t="n">
        <v>0.0</v>
      </c>
      <c r="AL259" t="n">
        <v>0.0</v>
      </c>
      <c r="AM259" t="n">
        <v>0.0</v>
      </c>
      <c r="AN259" t="n">
        <v>27.0</v>
      </c>
      <c r="AO259" t="n">
        <v>0.0</v>
      </c>
      <c r="AP259" t="n">
        <v>32.0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WI220417444</t>
        </is>
      </c>
      <c r="B260" t="inlineStr">
        <is>
          <t>DATA_VALIDATION</t>
        </is>
      </c>
      <c r="C260" t="inlineStr">
        <is>
          <t>201330006101</t>
        </is>
      </c>
      <c r="D260" t="inlineStr">
        <is>
          <t>Folder</t>
        </is>
      </c>
      <c r="E260" s="2">
        <f>HYPERLINK("capsilon://?command=openfolder&amp;siteaddress=FAM.docvelocity-na8.net&amp;folderid=FXFDFFEC5B-358D-E2FB-2AC5-F7DE0926686F","FX220312447")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MI2204165310</t>
        </is>
      </c>
      <c r="J260" t="n">
        <v>28.0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44658.44300925926</v>
      </c>
      <c r="P260" s="1" t="n">
        <v>44658.46549768518</v>
      </c>
      <c r="Q260" t="n">
        <v>1546.0</v>
      </c>
      <c r="R260" t="n">
        <v>397.0</v>
      </c>
      <c r="S260" t="b">
        <v>0</v>
      </c>
      <c r="T260" t="inlineStr">
        <is>
          <t>N/A</t>
        </is>
      </c>
      <c r="U260" t="b">
        <v>0</v>
      </c>
      <c r="V260" t="inlineStr">
        <is>
          <t>Nikita Mandage</t>
        </is>
      </c>
      <c r="W260" s="1" t="n">
        <v>44658.46293981482</v>
      </c>
      <c r="X260" t="n">
        <v>193.0</v>
      </c>
      <c r="Y260" t="n">
        <v>21.0</v>
      </c>
      <c r="Z260" t="n">
        <v>0.0</v>
      </c>
      <c r="AA260" t="n">
        <v>21.0</v>
      </c>
      <c r="AB260" t="n">
        <v>0.0</v>
      </c>
      <c r="AC260" t="n">
        <v>2.0</v>
      </c>
      <c r="AD260" t="n">
        <v>7.0</v>
      </c>
      <c r="AE260" t="n">
        <v>0.0</v>
      </c>
      <c r="AF260" t="n">
        <v>0.0</v>
      </c>
      <c r="AG260" t="n">
        <v>0.0</v>
      </c>
      <c r="AH260" t="inlineStr">
        <is>
          <t>Raman Vaidya</t>
        </is>
      </c>
      <c r="AI260" s="1" t="n">
        <v>44658.46549768518</v>
      </c>
      <c r="AJ260" t="n">
        <v>204.0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7.0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WI220417448</t>
        </is>
      </c>
      <c r="B261" t="inlineStr">
        <is>
          <t>DATA_VALIDATION</t>
        </is>
      </c>
      <c r="C261" t="inlineStr">
        <is>
          <t>201330006101</t>
        </is>
      </c>
      <c r="D261" t="inlineStr">
        <is>
          <t>Folder</t>
        </is>
      </c>
      <c r="E261" s="2">
        <f>HYPERLINK("capsilon://?command=openfolder&amp;siteaddress=FAM.docvelocity-na8.net&amp;folderid=FXFDFFEC5B-358D-E2FB-2AC5-F7DE0926686F","FX220312447")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MI2204165320</t>
        </is>
      </c>
      <c r="J261" t="n">
        <v>56.0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44658.44315972222</v>
      </c>
      <c r="P261" s="1" t="n">
        <v>44658.494791666664</v>
      </c>
      <c r="Q261" t="n">
        <v>3650.0</v>
      </c>
      <c r="R261" t="n">
        <v>811.0</v>
      </c>
      <c r="S261" t="b">
        <v>0</v>
      </c>
      <c r="T261" t="inlineStr">
        <is>
          <t>N/A</t>
        </is>
      </c>
      <c r="U261" t="b">
        <v>0</v>
      </c>
      <c r="V261" t="inlineStr">
        <is>
          <t>Rituja Bhuse</t>
        </is>
      </c>
      <c r="W261" s="1" t="n">
        <v>44658.46574074074</v>
      </c>
      <c r="X261" t="n">
        <v>361.0</v>
      </c>
      <c r="Y261" t="n">
        <v>51.0</v>
      </c>
      <c r="Z261" t="n">
        <v>0.0</v>
      </c>
      <c r="AA261" t="n">
        <v>51.0</v>
      </c>
      <c r="AB261" t="n">
        <v>0.0</v>
      </c>
      <c r="AC261" t="n">
        <v>12.0</v>
      </c>
      <c r="AD261" t="n">
        <v>5.0</v>
      </c>
      <c r="AE261" t="n">
        <v>0.0</v>
      </c>
      <c r="AF261" t="n">
        <v>0.0</v>
      </c>
      <c r="AG261" t="n">
        <v>0.0</v>
      </c>
      <c r="AH261" t="inlineStr">
        <is>
          <t>Ketan Pathak</t>
        </is>
      </c>
      <c r="AI261" s="1" t="n">
        <v>44658.494791666664</v>
      </c>
      <c r="AJ261" t="n">
        <v>400.0</v>
      </c>
      <c r="AK261" t="n">
        <v>5.0</v>
      </c>
      <c r="AL261" t="n">
        <v>0.0</v>
      </c>
      <c r="AM261" t="n">
        <v>5.0</v>
      </c>
      <c r="AN261" t="n">
        <v>0.0</v>
      </c>
      <c r="AO261" t="n">
        <v>5.0</v>
      </c>
      <c r="AP261" t="n">
        <v>0.0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WI220417449</t>
        </is>
      </c>
      <c r="B262" t="inlineStr">
        <is>
          <t>DATA_VALIDATION</t>
        </is>
      </c>
      <c r="C262" t="inlineStr">
        <is>
          <t>201330006101</t>
        </is>
      </c>
      <c r="D262" t="inlineStr">
        <is>
          <t>Folder</t>
        </is>
      </c>
      <c r="E262" s="2">
        <f>HYPERLINK("capsilon://?command=openfolder&amp;siteaddress=FAM.docvelocity-na8.net&amp;folderid=FXFDFFEC5B-358D-E2FB-2AC5-F7DE0926686F","FX220312447")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MI2204165326</t>
        </is>
      </c>
      <c r="J262" t="n">
        <v>56.0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44658.443194444444</v>
      </c>
      <c r="P262" s="1" t="n">
        <v>44658.47341435185</v>
      </c>
      <c r="Q262" t="n">
        <v>2011.0</v>
      </c>
      <c r="R262" t="n">
        <v>600.0</v>
      </c>
      <c r="S262" t="b">
        <v>0</v>
      </c>
      <c r="T262" t="inlineStr">
        <is>
          <t>N/A</t>
        </is>
      </c>
      <c r="U262" t="b">
        <v>0</v>
      </c>
      <c r="V262" t="inlineStr">
        <is>
          <t>Nikita Mandage</t>
        </is>
      </c>
      <c r="W262" s="1" t="n">
        <v>44658.46561342593</v>
      </c>
      <c r="X262" t="n">
        <v>230.0</v>
      </c>
      <c r="Y262" t="n">
        <v>51.0</v>
      </c>
      <c r="Z262" t="n">
        <v>0.0</v>
      </c>
      <c r="AA262" t="n">
        <v>51.0</v>
      </c>
      <c r="AB262" t="n">
        <v>0.0</v>
      </c>
      <c r="AC262" t="n">
        <v>0.0</v>
      </c>
      <c r="AD262" t="n">
        <v>5.0</v>
      </c>
      <c r="AE262" t="n">
        <v>0.0</v>
      </c>
      <c r="AF262" t="n">
        <v>0.0</v>
      </c>
      <c r="AG262" t="n">
        <v>0.0</v>
      </c>
      <c r="AH262" t="inlineStr">
        <is>
          <t>Raman Vaidya</t>
        </is>
      </c>
      <c r="AI262" s="1" t="n">
        <v>44658.47341435185</v>
      </c>
      <c r="AJ262" t="n">
        <v>370.0</v>
      </c>
      <c r="AK262" t="n">
        <v>2.0</v>
      </c>
      <c r="AL262" t="n">
        <v>0.0</v>
      </c>
      <c r="AM262" t="n">
        <v>2.0</v>
      </c>
      <c r="AN262" t="n">
        <v>0.0</v>
      </c>
      <c r="AO262" t="n">
        <v>2.0</v>
      </c>
      <c r="AP262" t="n">
        <v>3.0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WI220417453</t>
        </is>
      </c>
      <c r="B263" t="inlineStr">
        <is>
          <t>DATA_VALIDATION</t>
        </is>
      </c>
      <c r="C263" t="inlineStr">
        <is>
          <t>201330006101</t>
        </is>
      </c>
      <c r="D263" t="inlineStr">
        <is>
          <t>Folder</t>
        </is>
      </c>
      <c r="E263" s="2">
        <f>HYPERLINK("capsilon://?command=openfolder&amp;siteaddress=FAM.docvelocity-na8.net&amp;folderid=FXFDFFEC5B-358D-E2FB-2AC5-F7DE0926686F","FX220312447")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MI2204165331</t>
        </is>
      </c>
      <c r="J263" t="n">
        <v>28.0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44658.443553240744</v>
      </c>
      <c r="P263" s="1" t="n">
        <v>44658.4925</v>
      </c>
      <c r="Q263" t="n">
        <v>3902.0</v>
      </c>
      <c r="R263" t="n">
        <v>327.0</v>
      </c>
      <c r="S263" t="b">
        <v>0</v>
      </c>
      <c r="T263" t="inlineStr">
        <is>
          <t>N/A</t>
        </is>
      </c>
      <c r="U263" t="b">
        <v>0</v>
      </c>
      <c r="V263" t="inlineStr">
        <is>
          <t>Sagar Belhekar</t>
        </is>
      </c>
      <c r="W263" s="1" t="n">
        <v>44658.488483796296</v>
      </c>
      <c r="X263" t="n">
        <v>123.0</v>
      </c>
      <c r="Y263" t="n">
        <v>0.0</v>
      </c>
      <c r="Z263" t="n">
        <v>0.0</v>
      </c>
      <c r="AA263" t="n">
        <v>0.0</v>
      </c>
      <c r="AB263" t="n">
        <v>21.0</v>
      </c>
      <c r="AC263" t="n">
        <v>0.0</v>
      </c>
      <c r="AD263" t="n">
        <v>28.0</v>
      </c>
      <c r="AE263" t="n">
        <v>0.0</v>
      </c>
      <c r="AF263" t="n">
        <v>0.0</v>
      </c>
      <c r="AG263" t="n">
        <v>0.0</v>
      </c>
      <c r="AH263" t="inlineStr">
        <is>
          <t>Vikash Suryakanth Parmar</t>
        </is>
      </c>
      <c r="AI263" s="1" t="n">
        <v>44658.4925</v>
      </c>
      <c r="AJ263" t="n">
        <v>128.0</v>
      </c>
      <c r="AK263" t="n">
        <v>0.0</v>
      </c>
      <c r="AL263" t="n">
        <v>0.0</v>
      </c>
      <c r="AM263" t="n">
        <v>0.0</v>
      </c>
      <c r="AN263" t="n">
        <v>21.0</v>
      </c>
      <c r="AO263" t="n">
        <v>0.0</v>
      </c>
      <c r="AP263" t="n">
        <v>28.0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WI22041747</t>
        </is>
      </c>
      <c r="B264" t="inlineStr">
        <is>
          <t>DATA_VALIDATION</t>
        </is>
      </c>
      <c r="C264" t="inlineStr">
        <is>
          <t>201300022566</t>
        </is>
      </c>
      <c r="D264" t="inlineStr">
        <is>
          <t>Folder</t>
        </is>
      </c>
      <c r="E264" s="2">
        <f>HYPERLINK("capsilon://?command=openfolder&amp;siteaddress=FAM.docvelocity-na8.net&amp;folderid=FX61CAB72C-85A7-D448-6500-F000CB314928","FX220313361")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MI220413197</t>
        </is>
      </c>
      <c r="J264" t="n">
        <v>1731.0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44652.53733796296</v>
      </c>
      <c r="P264" s="1" t="n">
        <v>44652.6759375</v>
      </c>
      <c r="Q264" t="n">
        <v>2777.0</v>
      </c>
      <c r="R264" t="n">
        <v>9198.0</v>
      </c>
      <c r="S264" t="b">
        <v>0</v>
      </c>
      <c r="T264" t="inlineStr">
        <is>
          <t>N/A</t>
        </is>
      </c>
      <c r="U264" t="b">
        <v>1</v>
      </c>
      <c r="V264" t="inlineStr">
        <is>
          <t>Sagar Belhekar</t>
        </is>
      </c>
      <c r="W264" s="1" t="n">
        <v>44652.61319444444</v>
      </c>
      <c r="X264" t="n">
        <v>4480.0</v>
      </c>
      <c r="Y264" t="n">
        <v>892.0</v>
      </c>
      <c r="Z264" t="n">
        <v>0.0</v>
      </c>
      <c r="AA264" t="n">
        <v>892.0</v>
      </c>
      <c r="AB264" t="n">
        <v>692.0</v>
      </c>
      <c r="AC264" t="n">
        <v>95.0</v>
      </c>
      <c r="AD264" t="n">
        <v>839.0</v>
      </c>
      <c r="AE264" t="n">
        <v>0.0</v>
      </c>
      <c r="AF264" t="n">
        <v>0.0</v>
      </c>
      <c r="AG264" t="n">
        <v>0.0</v>
      </c>
      <c r="AH264" t="inlineStr">
        <is>
          <t>Archana Bhujbal</t>
        </is>
      </c>
      <c r="AI264" s="1" t="n">
        <v>44652.6759375</v>
      </c>
      <c r="AJ264" t="n">
        <v>4450.0</v>
      </c>
      <c r="AK264" t="n">
        <v>11.0</v>
      </c>
      <c r="AL264" t="n">
        <v>0.0</v>
      </c>
      <c r="AM264" t="n">
        <v>11.0</v>
      </c>
      <c r="AN264" t="n">
        <v>692.0</v>
      </c>
      <c r="AO264" t="n">
        <v>11.0</v>
      </c>
      <c r="AP264" t="n">
        <v>828.0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WI220417572</t>
        </is>
      </c>
      <c r="B265" t="inlineStr">
        <is>
          <t>DATA_VALIDATION</t>
        </is>
      </c>
      <c r="C265" t="inlineStr">
        <is>
          <t>201308008320</t>
        </is>
      </c>
      <c r="D265" t="inlineStr">
        <is>
          <t>Folder</t>
        </is>
      </c>
      <c r="E265" s="2">
        <f>HYPERLINK("capsilon://?command=openfolder&amp;siteaddress=FAM.docvelocity-na8.net&amp;folderid=FX7E2A1AD0-875F-8D18-CC65-16E48E63F6F5","FX22039945")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MI2204166734</t>
        </is>
      </c>
      <c r="J265" t="n">
        <v>0.0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44658.45967592593</v>
      </c>
      <c r="P265" s="1" t="n">
        <v>44658.496099537035</v>
      </c>
      <c r="Q265" t="n">
        <v>2178.0</v>
      </c>
      <c r="R265" t="n">
        <v>969.0</v>
      </c>
      <c r="S265" t="b">
        <v>0</v>
      </c>
      <c r="T265" t="inlineStr">
        <is>
          <t>N/A</t>
        </is>
      </c>
      <c r="U265" t="b">
        <v>0</v>
      </c>
      <c r="V265" t="inlineStr">
        <is>
          <t>Samadhan Kamble</t>
        </is>
      </c>
      <c r="W265" s="1" t="n">
        <v>44658.492997685185</v>
      </c>
      <c r="X265" t="n">
        <v>824.0</v>
      </c>
      <c r="Y265" t="n">
        <v>37.0</v>
      </c>
      <c r="Z265" t="n">
        <v>0.0</v>
      </c>
      <c r="AA265" t="n">
        <v>37.0</v>
      </c>
      <c r="AB265" t="n">
        <v>0.0</v>
      </c>
      <c r="AC265" t="n">
        <v>22.0</v>
      </c>
      <c r="AD265" t="n">
        <v>-37.0</v>
      </c>
      <c r="AE265" t="n">
        <v>0.0</v>
      </c>
      <c r="AF265" t="n">
        <v>0.0</v>
      </c>
      <c r="AG265" t="n">
        <v>0.0</v>
      </c>
      <c r="AH265" t="inlineStr">
        <is>
          <t>Vikash Suryakanth Parmar</t>
        </is>
      </c>
      <c r="AI265" s="1" t="n">
        <v>44658.496099537035</v>
      </c>
      <c r="AJ265" t="n">
        <v>135.0</v>
      </c>
      <c r="AK265" t="n">
        <v>0.0</v>
      </c>
      <c r="AL265" t="n">
        <v>0.0</v>
      </c>
      <c r="AM265" t="n">
        <v>0.0</v>
      </c>
      <c r="AN265" t="n">
        <v>0.0</v>
      </c>
      <c r="AO265" t="n">
        <v>1.0</v>
      </c>
      <c r="AP265" t="n">
        <v>-37.0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WI220417578</t>
        </is>
      </c>
      <c r="B266" t="inlineStr">
        <is>
          <t>DATA_VALIDATION</t>
        </is>
      </c>
      <c r="C266" t="inlineStr">
        <is>
          <t>201308008320</t>
        </is>
      </c>
      <c r="D266" t="inlineStr">
        <is>
          <t>Folder</t>
        </is>
      </c>
      <c r="E266" s="2">
        <f>HYPERLINK("capsilon://?command=openfolder&amp;siteaddress=FAM.docvelocity-na8.net&amp;folderid=FX7E2A1AD0-875F-8D18-CC65-16E48E63F6F5","FX22039945")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MI2204166771</t>
        </is>
      </c>
      <c r="J266" t="n">
        <v>0.0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44658.46011574074</v>
      </c>
      <c r="P266" s="1" t="n">
        <v>44658.50828703704</v>
      </c>
      <c r="Q266" t="n">
        <v>2554.0</v>
      </c>
      <c r="R266" t="n">
        <v>1608.0</v>
      </c>
      <c r="S266" t="b">
        <v>0</v>
      </c>
      <c r="T266" t="inlineStr">
        <is>
          <t>N/A</t>
        </is>
      </c>
      <c r="U266" t="b">
        <v>0</v>
      </c>
      <c r="V266" t="inlineStr">
        <is>
          <t>Pratik Bhandwalkar</t>
        </is>
      </c>
      <c r="W266" s="1" t="n">
        <v>44658.50424768519</v>
      </c>
      <c r="X266" t="n">
        <v>1484.0</v>
      </c>
      <c r="Y266" t="n">
        <v>37.0</v>
      </c>
      <c r="Z266" t="n">
        <v>0.0</v>
      </c>
      <c r="AA266" t="n">
        <v>37.0</v>
      </c>
      <c r="AB266" t="n">
        <v>0.0</v>
      </c>
      <c r="AC266" t="n">
        <v>20.0</v>
      </c>
      <c r="AD266" t="n">
        <v>-37.0</v>
      </c>
      <c r="AE266" t="n">
        <v>0.0</v>
      </c>
      <c r="AF266" t="n">
        <v>0.0</v>
      </c>
      <c r="AG266" t="n">
        <v>0.0</v>
      </c>
      <c r="AH266" t="inlineStr">
        <is>
          <t>Vikash Suryakanth Parmar</t>
        </is>
      </c>
      <c r="AI266" s="1" t="n">
        <v>44658.50828703704</v>
      </c>
      <c r="AJ266" t="n">
        <v>113.0</v>
      </c>
      <c r="AK266" t="n">
        <v>0.0</v>
      </c>
      <c r="AL266" t="n">
        <v>0.0</v>
      </c>
      <c r="AM266" t="n">
        <v>0.0</v>
      </c>
      <c r="AN266" t="n">
        <v>0.0</v>
      </c>
      <c r="AO266" t="n">
        <v>2.0</v>
      </c>
      <c r="AP266" t="n">
        <v>-37.0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WI220417585</t>
        </is>
      </c>
      <c r="B267" t="inlineStr">
        <is>
          <t>DATA_VALIDATION</t>
        </is>
      </c>
      <c r="C267" t="inlineStr">
        <is>
          <t>201330006266</t>
        </is>
      </c>
      <c r="D267" t="inlineStr">
        <is>
          <t>Folder</t>
        </is>
      </c>
      <c r="E267" s="2">
        <f>HYPERLINK("capsilon://?command=openfolder&amp;siteaddress=FAM.docvelocity-na8.net&amp;folderid=FX87AD9D6C-4E04-310C-2006-D38F72246CCF","FX2204892")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MI2204166875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44658.46144675926</v>
      </c>
      <c r="P267" s="1" t="n">
        <v>44658.494525462964</v>
      </c>
      <c r="Q267" t="n">
        <v>2568.0</v>
      </c>
      <c r="R267" t="n">
        <v>290.0</v>
      </c>
      <c r="S267" t="b">
        <v>0</v>
      </c>
      <c r="T267" t="inlineStr">
        <is>
          <t>N/A</t>
        </is>
      </c>
      <c r="U267" t="b">
        <v>0</v>
      </c>
      <c r="V267" t="inlineStr">
        <is>
          <t>Nikita Mandage</t>
        </is>
      </c>
      <c r="W267" s="1" t="n">
        <v>44658.46729166667</v>
      </c>
      <c r="X267" t="n">
        <v>116.0</v>
      </c>
      <c r="Y267" t="n">
        <v>21.0</v>
      </c>
      <c r="Z267" t="n">
        <v>0.0</v>
      </c>
      <c r="AA267" t="n">
        <v>21.0</v>
      </c>
      <c r="AB267" t="n">
        <v>0.0</v>
      </c>
      <c r="AC267" t="n">
        <v>0.0</v>
      </c>
      <c r="AD267" t="n">
        <v>7.0</v>
      </c>
      <c r="AE267" t="n">
        <v>0.0</v>
      </c>
      <c r="AF267" t="n">
        <v>0.0</v>
      </c>
      <c r="AG267" t="n">
        <v>0.0</v>
      </c>
      <c r="AH267" t="inlineStr">
        <is>
          <t>Vikash Suryakanth Parmar</t>
        </is>
      </c>
      <c r="AI267" s="1" t="n">
        <v>44658.494525462964</v>
      </c>
      <c r="AJ267" t="n">
        <v>174.0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7.0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WI220417587</t>
        </is>
      </c>
      <c r="B268" t="inlineStr">
        <is>
          <t>DATA_VALIDATION</t>
        </is>
      </c>
      <c r="C268" t="inlineStr">
        <is>
          <t>201330006266</t>
        </is>
      </c>
      <c r="D268" t="inlineStr">
        <is>
          <t>Folder</t>
        </is>
      </c>
      <c r="E268" s="2">
        <f>HYPERLINK("capsilon://?command=openfolder&amp;siteaddress=FAM.docvelocity-na8.net&amp;folderid=FX87AD9D6C-4E04-310C-2006-D38F72246CCF","FX2204892")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MI2204166883</t>
        </is>
      </c>
      <c r="J268" t="n">
        <v>51.0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44658.461550925924</v>
      </c>
      <c r="P268" s="1" t="n">
        <v>44658.497615740744</v>
      </c>
      <c r="Q268" t="n">
        <v>2714.0</v>
      </c>
      <c r="R268" t="n">
        <v>402.0</v>
      </c>
      <c r="S268" t="b">
        <v>0</v>
      </c>
      <c r="T268" t="inlineStr">
        <is>
          <t>N/A</t>
        </is>
      </c>
      <c r="U268" t="b">
        <v>0</v>
      </c>
      <c r="V268" t="inlineStr">
        <is>
          <t>Nikita Mandage</t>
        </is>
      </c>
      <c r="W268" s="1" t="n">
        <v>44658.469143518516</v>
      </c>
      <c r="X268" t="n">
        <v>159.0</v>
      </c>
      <c r="Y268" t="n">
        <v>46.0</v>
      </c>
      <c r="Z268" t="n">
        <v>0.0</v>
      </c>
      <c r="AA268" t="n">
        <v>46.0</v>
      </c>
      <c r="AB268" t="n">
        <v>0.0</v>
      </c>
      <c r="AC268" t="n">
        <v>0.0</v>
      </c>
      <c r="AD268" t="n">
        <v>5.0</v>
      </c>
      <c r="AE268" t="n">
        <v>0.0</v>
      </c>
      <c r="AF268" t="n">
        <v>0.0</v>
      </c>
      <c r="AG268" t="n">
        <v>0.0</v>
      </c>
      <c r="AH268" t="inlineStr">
        <is>
          <t>Ketan Pathak</t>
        </is>
      </c>
      <c r="AI268" s="1" t="n">
        <v>44658.497615740744</v>
      </c>
      <c r="AJ268" t="n">
        <v>243.0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5.0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WI220417589</t>
        </is>
      </c>
      <c r="B269" t="inlineStr">
        <is>
          <t>DATA_VALIDATION</t>
        </is>
      </c>
      <c r="C269" t="inlineStr">
        <is>
          <t>201330006266</t>
        </is>
      </c>
      <c r="D269" t="inlineStr">
        <is>
          <t>Folder</t>
        </is>
      </c>
      <c r="E269" s="2">
        <f>HYPERLINK("capsilon://?command=openfolder&amp;siteaddress=FAM.docvelocity-na8.net&amp;folderid=FX87AD9D6C-4E04-310C-2006-D38F72246CCF","FX2204892")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MI2204166881</t>
        </is>
      </c>
      <c r="J269" t="n">
        <v>28.0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44658.46162037037</v>
      </c>
      <c r="P269" s="1" t="n">
        <v>44658.497094907405</v>
      </c>
      <c r="Q269" t="n">
        <v>2841.0</v>
      </c>
      <c r="R269" t="n">
        <v>224.0</v>
      </c>
      <c r="S269" t="b">
        <v>0</v>
      </c>
      <c r="T269" t="inlineStr">
        <is>
          <t>N/A</t>
        </is>
      </c>
      <c r="U269" t="b">
        <v>0</v>
      </c>
      <c r="V269" t="inlineStr">
        <is>
          <t>Nikita Mandage</t>
        </is>
      </c>
      <c r="W269" s="1" t="n">
        <v>44658.47077546296</v>
      </c>
      <c r="X269" t="n">
        <v>140.0</v>
      </c>
      <c r="Y269" t="n">
        <v>21.0</v>
      </c>
      <c r="Z269" t="n">
        <v>0.0</v>
      </c>
      <c r="AA269" t="n">
        <v>21.0</v>
      </c>
      <c r="AB269" t="n">
        <v>0.0</v>
      </c>
      <c r="AC269" t="n">
        <v>0.0</v>
      </c>
      <c r="AD269" t="n">
        <v>7.0</v>
      </c>
      <c r="AE269" t="n">
        <v>0.0</v>
      </c>
      <c r="AF269" t="n">
        <v>0.0</v>
      </c>
      <c r="AG269" t="n">
        <v>0.0</v>
      </c>
      <c r="AH269" t="inlineStr">
        <is>
          <t>Vikash Suryakanth Parmar</t>
        </is>
      </c>
      <c r="AI269" s="1" t="n">
        <v>44658.497094907405</v>
      </c>
      <c r="AJ269" t="n">
        <v>84.0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7.0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WI220417590</t>
        </is>
      </c>
      <c r="B270" t="inlineStr">
        <is>
          <t>DATA_VALIDATION</t>
        </is>
      </c>
      <c r="C270" t="inlineStr">
        <is>
          <t>201330006266</t>
        </is>
      </c>
      <c r="D270" t="inlineStr">
        <is>
          <t>Folder</t>
        </is>
      </c>
      <c r="E270" s="2">
        <f>HYPERLINK("capsilon://?command=openfolder&amp;siteaddress=FAM.docvelocity-na8.net&amp;folderid=FX87AD9D6C-4E04-310C-2006-D38F72246CCF","FX2204892")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MI2204166894</t>
        </is>
      </c>
      <c r="J270" t="n">
        <v>51.0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44658.461643518516</v>
      </c>
      <c r="P270" s="1" t="n">
        <v>44658.49914351852</v>
      </c>
      <c r="Q270" t="n">
        <v>2938.0</v>
      </c>
      <c r="R270" t="n">
        <v>302.0</v>
      </c>
      <c r="S270" t="b">
        <v>0</v>
      </c>
      <c r="T270" t="inlineStr">
        <is>
          <t>N/A</t>
        </is>
      </c>
      <c r="U270" t="b">
        <v>0</v>
      </c>
      <c r="V270" t="inlineStr">
        <is>
          <t>Nikita Mandage</t>
        </is>
      </c>
      <c r="W270" s="1" t="n">
        <v>44658.472233796296</v>
      </c>
      <c r="X270" t="n">
        <v>126.0</v>
      </c>
      <c r="Y270" t="n">
        <v>46.0</v>
      </c>
      <c r="Z270" t="n">
        <v>0.0</v>
      </c>
      <c r="AA270" t="n">
        <v>46.0</v>
      </c>
      <c r="AB270" t="n">
        <v>0.0</v>
      </c>
      <c r="AC270" t="n">
        <v>0.0</v>
      </c>
      <c r="AD270" t="n">
        <v>5.0</v>
      </c>
      <c r="AE270" t="n">
        <v>0.0</v>
      </c>
      <c r="AF270" t="n">
        <v>0.0</v>
      </c>
      <c r="AG270" t="n">
        <v>0.0</v>
      </c>
      <c r="AH270" t="inlineStr">
        <is>
          <t>Vikash Suryakanth Parmar</t>
        </is>
      </c>
      <c r="AI270" s="1" t="n">
        <v>44658.49914351852</v>
      </c>
      <c r="AJ270" t="n">
        <v>176.0</v>
      </c>
      <c r="AK270" t="n">
        <v>1.0</v>
      </c>
      <c r="AL270" t="n">
        <v>0.0</v>
      </c>
      <c r="AM270" t="n">
        <v>1.0</v>
      </c>
      <c r="AN270" t="n">
        <v>0.0</v>
      </c>
      <c r="AO270" t="n">
        <v>1.0</v>
      </c>
      <c r="AP270" t="n">
        <v>4.0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WI22041783</t>
        </is>
      </c>
      <c r="B271" t="inlineStr">
        <is>
          <t>DATA_VALIDATION</t>
        </is>
      </c>
      <c r="C271" t="inlineStr">
        <is>
          <t>201330006081</t>
        </is>
      </c>
      <c r="D271" t="inlineStr">
        <is>
          <t>Folder</t>
        </is>
      </c>
      <c r="E271" s="2">
        <f>HYPERLINK("capsilon://?command=openfolder&amp;siteaddress=FAM.docvelocity-na8.net&amp;folderid=FXC1C20E80-EA6A-4E6E-CCA9-2592AB08CCA5","FX220312132")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MI220418453</t>
        </is>
      </c>
      <c r="J271" t="n">
        <v>28.0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44652.54193287037</v>
      </c>
      <c r="P271" s="1" t="n">
        <v>44652.64134259259</v>
      </c>
      <c r="Q271" t="n">
        <v>8243.0</v>
      </c>
      <c r="R271" t="n">
        <v>346.0</v>
      </c>
      <c r="S271" t="b">
        <v>0</v>
      </c>
      <c r="T271" t="inlineStr">
        <is>
          <t>N/A</t>
        </is>
      </c>
      <c r="U271" t="b">
        <v>0</v>
      </c>
      <c r="V271" t="inlineStr">
        <is>
          <t>Suraj Toradmal</t>
        </is>
      </c>
      <c r="W271" s="1" t="n">
        <v>44652.5571412037</v>
      </c>
      <c r="X271" t="n">
        <v>184.0</v>
      </c>
      <c r="Y271" t="n">
        <v>21.0</v>
      </c>
      <c r="Z271" t="n">
        <v>0.0</v>
      </c>
      <c r="AA271" t="n">
        <v>21.0</v>
      </c>
      <c r="AB271" t="n">
        <v>0.0</v>
      </c>
      <c r="AC271" t="n">
        <v>1.0</v>
      </c>
      <c r="AD271" t="n">
        <v>7.0</v>
      </c>
      <c r="AE271" t="n">
        <v>0.0</v>
      </c>
      <c r="AF271" t="n">
        <v>0.0</v>
      </c>
      <c r="AG271" t="n">
        <v>0.0</v>
      </c>
      <c r="AH271" t="inlineStr">
        <is>
          <t>Sumit Jarhad</t>
        </is>
      </c>
      <c r="AI271" s="1" t="n">
        <v>44652.64134259259</v>
      </c>
      <c r="AJ271" t="n">
        <v>162.0</v>
      </c>
      <c r="AK271" t="n">
        <v>1.0</v>
      </c>
      <c r="AL271" t="n">
        <v>0.0</v>
      </c>
      <c r="AM271" t="n">
        <v>1.0</v>
      </c>
      <c r="AN271" t="n">
        <v>0.0</v>
      </c>
      <c r="AO271" t="n">
        <v>0.0</v>
      </c>
      <c r="AP271" t="n">
        <v>6.0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WI22041784</t>
        </is>
      </c>
      <c r="B272" t="inlineStr">
        <is>
          <t>DATA_VALIDATION</t>
        </is>
      </c>
      <c r="C272" t="inlineStr">
        <is>
          <t>201330006081</t>
        </is>
      </c>
      <c r="D272" t="inlineStr">
        <is>
          <t>Folder</t>
        </is>
      </c>
      <c r="E272" s="2">
        <f>HYPERLINK("capsilon://?command=openfolder&amp;siteaddress=FAM.docvelocity-na8.net&amp;folderid=FXC1C20E80-EA6A-4E6E-CCA9-2592AB08CCA5","FX220312132")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MI220418487</t>
        </is>
      </c>
      <c r="J272" t="n">
        <v>41.0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44652.54216435185</v>
      </c>
      <c r="P272" s="1" t="n">
        <v>44652.64134259259</v>
      </c>
      <c r="Q272" t="n">
        <v>8021.0</v>
      </c>
      <c r="R272" t="n">
        <v>548.0</v>
      </c>
      <c r="S272" t="b">
        <v>0</v>
      </c>
      <c r="T272" t="inlineStr">
        <is>
          <t>N/A</t>
        </is>
      </c>
      <c r="U272" t="b">
        <v>0</v>
      </c>
      <c r="V272" t="inlineStr">
        <is>
          <t>Suraj Toradmal</t>
        </is>
      </c>
      <c r="W272" s="1" t="n">
        <v>44652.56202546296</v>
      </c>
      <c r="X272" t="n">
        <v>405.0</v>
      </c>
      <c r="Y272" t="n">
        <v>36.0</v>
      </c>
      <c r="Z272" t="n">
        <v>0.0</v>
      </c>
      <c r="AA272" t="n">
        <v>36.0</v>
      </c>
      <c r="AB272" t="n">
        <v>0.0</v>
      </c>
      <c r="AC272" t="n">
        <v>3.0</v>
      </c>
      <c r="AD272" t="n">
        <v>5.0</v>
      </c>
      <c r="AE272" t="n">
        <v>0.0</v>
      </c>
      <c r="AF272" t="n">
        <v>0.0</v>
      </c>
      <c r="AG272" t="n">
        <v>0.0</v>
      </c>
      <c r="AH272" t="inlineStr">
        <is>
          <t>Mohini Shinde</t>
        </is>
      </c>
      <c r="AI272" s="1" t="n">
        <v>44652.64134259259</v>
      </c>
      <c r="AJ272" t="n">
        <v>143.0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5.0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WI22041785</t>
        </is>
      </c>
      <c r="B273" t="inlineStr">
        <is>
          <t>DATA_VALIDATION</t>
        </is>
      </c>
      <c r="C273" t="inlineStr">
        <is>
          <t>201330006081</t>
        </is>
      </c>
      <c r="D273" t="inlineStr">
        <is>
          <t>Folder</t>
        </is>
      </c>
      <c r="E273" s="2">
        <f>HYPERLINK("capsilon://?command=openfolder&amp;siteaddress=FAM.docvelocity-na8.net&amp;folderid=FXC1C20E80-EA6A-4E6E-CCA9-2592AB08CCA5","FX220312132")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MI220418486</t>
        </is>
      </c>
      <c r="J273" t="n">
        <v>41.0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44652.54219907407</v>
      </c>
      <c r="P273" s="1" t="n">
        <v>44652.6415162037</v>
      </c>
      <c r="Q273" t="n">
        <v>8230.0</v>
      </c>
      <c r="R273" t="n">
        <v>351.0</v>
      </c>
      <c r="S273" t="b">
        <v>0</v>
      </c>
      <c r="T273" t="inlineStr">
        <is>
          <t>N/A</t>
        </is>
      </c>
      <c r="U273" t="b">
        <v>0</v>
      </c>
      <c r="V273" t="inlineStr">
        <is>
          <t>Suraj Toradmal</t>
        </is>
      </c>
      <c r="W273" s="1" t="n">
        <v>44652.56438657407</v>
      </c>
      <c r="X273" t="n">
        <v>203.0</v>
      </c>
      <c r="Y273" t="n">
        <v>36.0</v>
      </c>
      <c r="Z273" t="n">
        <v>0.0</v>
      </c>
      <c r="AA273" t="n">
        <v>36.0</v>
      </c>
      <c r="AB273" t="n">
        <v>0.0</v>
      </c>
      <c r="AC273" t="n">
        <v>4.0</v>
      </c>
      <c r="AD273" t="n">
        <v>5.0</v>
      </c>
      <c r="AE273" t="n">
        <v>0.0</v>
      </c>
      <c r="AF273" t="n">
        <v>0.0</v>
      </c>
      <c r="AG273" t="n">
        <v>0.0</v>
      </c>
      <c r="AH273" t="inlineStr">
        <is>
          <t>Vikash Suryakanth Parmar</t>
        </is>
      </c>
      <c r="AI273" s="1" t="n">
        <v>44652.6415162037</v>
      </c>
      <c r="AJ273" t="n">
        <v>148.0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5.0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WI220417928</t>
        </is>
      </c>
      <c r="B274" t="inlineStr">
        <is>
          <t>DATA_VALIDATION</t>
        </is>
      </c>
      <c r="C274" t="inlineStr">
        <is>
          <t>201330006300</t>
        </is>
      </c>
      <c r="D274" t="inlineStr">
        <is>
          <t>Folder</t>
        </is>
      </c>
      <c r="E274" s="2">
        <f>HYPERLINK("capsilon://?command=openfolder&amp;siteaddress=FAM.docvelocity-na8.net&amp;folderid=FX3BB9F7E3-92D5-5546-9174-0E4FF5E6C209","FX22041417")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MI2204169632</t>
        </is>
      </c>
      <c r="J274" t="n">
        <v>98.0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44658.48961805556</v>
      </c>
      <c r="P274" s="1" t="n">
        <v>44658.50546296296</v>
      </c>
      <c r="Q274" t="n">
        <v>199.0</v>
      </c>
      <c r="R274" t="n">
        <v>1170.0</v>
      </c>
      <c r="S274" t="b">
        <v>0</v>
      </c>
      <c r="T274" t="inlineStr">
        <is>
          <t>N/A</t>
        </is>
      </c>
      <c r="U274" t="b">
        <v>0</v>
      </c>
      <c r="V274" t="inlineStr">
        <is>
          <t>Ganesh Bavdiwale</t>
        </is>
      </c>
      <c r="W274" s="1" t="n">
        <v>44658.49545138889</v>
      </c>
      <c r="X274" t="n">
        <v>493.0</v>
      </c>
      <c r="Y274" t="n">
        <v>93.0</v>
      </c>
      <c r="Z274" t="n">
        <v>0.0</v>
      </c>
      <c r="AA274" t="n">
        <v>93.0</v>
      </c>
      <c r="AB274" t="n">
        <v>0.0</v>
      </c>
      <c r="AC274" t="n">
        <v>1.0</v>
      </c>
      <c r="AD274" t="n">
        <v>5.0</v>
      </c>
      <c r="AE274" t="n">
        <v>0.0</v>
      </c>
      <c r="AF274" t="n">
        <v>0.0</v>
      </c>
      <c r="AG274" t="n">
        <v>0.0</v>
      </c>
      <c r="AH274" t="inlineStr">
        <is>
          <t>Ketan Pathak</t>
        </is>
      </c>
      <c r="AI274" s="1" t="n">
        <v>44658.50546296296</v>
      </c>
      <c r="AJ274" t="n">
        <v>677.0</v>
      </c>
      <c r="AK274" t="n">
        <v>2.0</v>
      </c>
      <c r="AL274" t="n">
        <v>0.0</v>
      </c>
      <c r="AM274" t="n">
        <v>2.0</v>
      </c>
      <c r="AN274" t="n">
        <v>0.0</v>
      </c>
      <c r="AO274" t="n">
        <v>2.0</v>
      </c>
      <c r="AP274" t="n">
        <v>3.0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WI220417931</t>
        </is>
      </c>
      <c r="B275" t="inlineStr">
        <is>
          <t>DATA_VALIDATION</t>
        </is>
      </c>
      <c r="C275" t="inlineStr">
        <is>
          <t>201330006300</t>
        </is>
      </c>
      <c r="D275" t="inlineStr">
        <is>
          <t>Folder</t>
        </is>
      </c>
      <c r="E275" s="2">
        <f>HYPERLINK("capsilon://?command=openfolder&amp;siteaddress=FAM.docvelocity-na8.net&amp;folderid=FX3BB9F7E3-92D5-5546-9174-0E4FF5E6C209","FX22041417")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MI2204169641</t>
        </is>
      </c>
      <c r="J275" t="n">
        <v>98.0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44658.489699074074</v>
      </c>
      <c r="P275" s="1" t="n">
        <v>44658.54087962963</v>
      </c>
      <c r="Q275" t="n">
        <v>1615.0</v>
      </c>
      <c r="R275" t="n">
        <v>2807.0</v>
      </c>
      <c r="S275" t="b">
        <v>0</v>
      </c>
      <c r="T275" t="inlineStr">
        <is>
          <t>N/A</t>
        </is>
      </c>
      <c r="U275" t="b">
        <v>0</v>
      </c>
      <c r="V275" t="inlineStr">
        <is>
          <t>Shivani Rapariya</t>
        </is>
      </c>
      <c r="W275" s="1" t="n">
        <v>44658.514027777775</v>
      </c>
      <c r="X275" t="n">
        <v>1488.0</v>
      </c>
      <c r="Y275" t="n">
        <v>93.0</v>
      </c>
      <c r="Z275" t="n">
        <v>0.0</v>
      </c>
      <c r="AA275" t="n">
        <v>93.0</v>
      </c>
      <c r="AB275" t="n">
        <v>0.0</v>
      </c>
      <c r="AC275" t="n">
        <v>22.0</v>
      </c>
      <c r="AD275" t="n">
        <v>5.0</v>
      </c>
      <c r="AE275" t="n">
        <v>0.0</v>
      </c>
      <c r="AF275" t="n">
        <v>0.0</v>
      </c>
      <c r="AG275" t="n">
        <v>0.0</v>
      </c>
      <c r="AH275" t="inlineStr">
        <is>
          <t>Dashrath Soren</t>
        </is>
      </c>
      <c r="AI275" s="1" t="n">
        <v>44658.54087962963</v>
      </c>
      <c r="AJ275" t="n">
        <v>989.0</v>
      </c>
      <c r="AK275" t="n">
        <v>2.0</v>
      </c>
      <c r="AL275" t="n">
        <v>0.0</v>
      </c>
      <c r="AM275" t="n">
        <v>2.0</v>
      </c>
      <c r="AN275" t="n">
        <v>0.0</v>
      </c>
      <c r="AO275" t="n">
        <v>2.0</v>
      </c>
      <c r="AP275" t="n">
        <v>3.0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WI220417932</t>
        </is>
      </c>
      <c r="B276" t="inlineStr">
        <is>
          <t>DATA_VALIDATION</t>
        </is>
      </c>
      <c r="C276" t="inlineStr">
        <is>
          <t>201308008282</t>
        </is>
      </c>
      <c r="D276" t="inlineStr">
        <is>
          <t>Folder</t>
        </is>
      </c>
      <c r="E276" s="2">
        <f>HYPERLINK("capsilon://?command=openfolder&amp;siteaddress=FAM.docvelocity-na8.net&amp;folderid=FXEB2DB94E-8DE6-DDC7-13F9-DC6760C2CD19","FX22034915")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MI2204169647</t>
        </is>
      </c>
      <c r="J276" t="n">
        <v>94.0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44658.48991898148</v>
      </c>
      <c r="P276" s="1" t="n">
        <v>44658.497662037036</v>
      </c>
      <c r="Q276" t="n">
        <v>466.0</v>
      </c>
      <c r="R276" t="n">
        <v>203.0</v>
      </c>
      <c r="S276" t="b">
        <v>0</v>
      </c>
      <c r="T276" t="inlineStr">
        <is>
          <t>N/A</t>
        </is>
      </c>
      <c r="U276" t="b">
        <v>0</v>
      </c>
      <c r="V276" t="inlineStr">
        <is>
          <t>Suraj Toradmal</t>
        </is>
      </c>
      <c r="W276" s="1" t="n">
        <v>44658.497662037036</v>
      </c>
      <c r="X276" t="n">
        <v>80.0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94.0</v>
      </c>
      <c r="AE276" t="n">
        <v>89.0</v>
      </c>
      <c r="AF276" t="n">
        <v>0.0</v>
      </c>
      <c r="AG276" t="n">
        <v>2.0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WI220417934</t>
        </is>
      </c>
      <c r="B277" t="inlineStr">
        <is>
          <t>DATA_VALIDATION</t>
        </is>
      </c>
      <c r="C277" t="inlineStr">
        <is>
          <t>201330006300</t>
        </is>
      </c>
      <c r="D277" t="inlineStr">
        <is>
          <t>Folder</t>
        </is>
      </c>
      <c r="E277" s="2">
        <f>HYPERLINK("capsilon://?command=openfolder&amp;siteaddress=FAM.docvelocity-na8.net&amp;folderid=FX3BB9F7E3-92D5-5546-9174-0E4FF5E6C209","FX22041417")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MI2204169672</t>
        </is>
      </c>
      <c r="J277" t="n">
        <v>63.0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44658.490208333336</v>
      </c>
      <c r="P277" s="1" t="n">
        <v>44658.52092592593</v>
      </c>
      <c r="Q277" t="n">
        <v>1212.0</v>
      </c>
      <c r="R277" t="n">
        <v>1442.0</v>
      </c>
      <c r="S277" t="b">
        <v>0</v>
      </c>
      <c r="T277" t="inlineStr">
        <is>
          <t>N/A</t>
        </is>
      </c>
      <c r="U277" t="b">
        <v>0</v>
      </c>
      <c r="V277" t="inlineStr">
        <is>
          <t>Samadhan Kamble</t>
        </is>
      </c>
      <c r="W277" s="1" t="n">
        <v>44658.50144675926</v>
      </c>
      <c r="X277" t="n">
        <v>689.0</v>
      </c>
      <c r="Y277" t="n">
        <v>58.0</v>
      </c>
      <c r="Z277" t="n">
        <v>0.0</v>
      </c>
      <c r="AA277" t="n">
        <v>58.0</v>
      </c>
      <c r="AB277" t="n">
        <v>0.0</v>
      </c>
      <c r="AC277" t="n">
        <v>14.0</v>
      </c>
      <c r="AD277" t="n">
        <v>5.0</v>
      </c>
      <c r="AE277" t="n">
        <v>0.0</v>
      </c>
      <c r="AF277" t="n">
        <v>0.0</v>
      </c>
      <c r="AG277" t="n">
        <v>0.0</v>
      </c>
      <c r="AH277" t="inlineStr">
        <is>
          <t>Ketan Pathak</t>
        </is>
      </c>
      <c r="AI277" s="1" t="n">
        <v>44658.52092592593</v>
      </c>
      <c r="AJ277" t="n">
        <v>694.0</v>
      </c>
      <c r="AK277" t="n">
        <v>8.0</v>
      </c>
      <c r="AL277" t="n">
        <v>0.0</v>
      </c>
      <c r="AM277" t="n">
        <v>8.0</v>
      </c>
      <c r="AN277" t="n">
        <v>0.0</v>
      </c>
      <c r="AO277" t="n">
        <v>5.0</v>
      </c>
      <c r="AP277" t="n">
        <v>-3.0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WI220417938</t>
        </is>
      </c>
      <c r="B278" t="inlineStr">
        <is>
          <t>DATA_VALIDATION</t>
        </is>
      </c>
      <c r="C278" t="inlineStr">
        <is>
          <t>201330006300</t>
        </is>
      </c>
      <c r="D278" t="inlineStr">
        <is>
          <t>Folder</t>
        </is>
      </c>
      <c r="E278" s="2">
        <f>HYPERLINK("capsilon://?command=openfolder&amp;siteaddress=FAM.docvelocity-na8.net&amp;folderid=FX3BB9F7E3-92D5-5546-9174-0E4FF5E6C209","FX22041417")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MI2204169682</t>
        </is>
      </c>
      <c r="J278" t="n">
        <v>68.0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44658.49028935185</v>
      </c>
      <c r="P278" s="1" t="n">
        <v>44658.581296296295</v>
      </c>
      <c r="Q278" t="n">
        <v>3396.0</v>
      </c>
      <c r="R278" t="n">
        <v>4467.0</v>
      </c>
      <c r="S278" t="b">
        <v>0</v>
      </c>
      <c r="T278" t="inlineStr">
        <is>
          <t>N/A</t>
        </is>
      </c>
      <c r="U278" t="b">
        <v>0</v>
      </c>
      <c r="V278" t="inlineStr">
        <is>
          <t>Nilesh Thakur</t>
        </is>
      </c>
      <c r="W278" s="1" t="n">
        <v>44658.53089120371</v>
      </c>
      <c r="X278" t="n">
        <v>3214.0</v>
      </c>
      <c r="Y278" t="n">
        <v>63.0</v>
      </c>
      <c r="Z278" t="n">
        <v>0.0</v>
      </c>
      <c r="AA278" t="n">
        <v>63.0</v>
      </c>
      <c r="AB278" t="n">
        <v>0.0</v>
      </c>
      <c r="AC278" t="n">
        <v>33.0</v>
      </c>
      <c r="AD278" t="n">
        <v>5.0</v>
      </c>
      <c r="AE278" t="n">
        <v>0.0</v>
      </c>
      <c r="AF278" t="n">
        <v>0.0</v>
      </c>
      <c r="AG278" t="n">
        <v>0.0</v>
      </c>
      <c r="AH278" t="inlineStr">
        <is>
          <t>Dashrath Soren</t>
        </is>
      </c>
      <c r="AI278" s="1" t="n">
        <v>44658.581296296295</v>
      </c>
      <c r="AJ278" t="n">
        <v>1182.0</v>
      </c>
      <c r="AK278" t="n">
        <v>5.0</v>
      </c>
      <c r="AL278" t="n">
        <v>0.0</v>
      </c>
      <c r="AM278" t="n">
        <v>5.0</v>
      </c>
      <c r="AN278" t="n">
        <v>0.0</v>
      </c>
      <c r="AO278" t="n">
        <v>5.0</v>
      </c>
      <c r="AP278" t="n">
        <v>0.0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WI22041794</t>
        </is>
      </c>
      <c r="B279" t="inlineStr">
        <is>
          <t>DATA_VALIDATION</t>
        </is>
      </c>
      <c r="C279" t="inlineStr">
        <is>
          <t>201308008274</t>
        </is>
      </c>
      <c r="D279" t="inlineStr">
        <is>
          <t>Folder</t>
        </is>
      </c>
      <c r="E279" s="2">
        <f>HYPERLINK("capsilon://?command=openfolder&amp;siteaddress=FAM.docvelocity-na8.net&amp;folderid=FXC8FCD4F7-2B49-FC56-789B-6536CD5C13ED","FX22034053")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MI220418581</t>
        </is>
      </c>
      <c r="J279" t="n">
        <v>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44652.54293981481</v>
      </c>
      <c r="P279" s="1" t="n">
        <v>44652.641597222224</v>
      </c>
      <c r="Q279" t="n">
        <v>8231.0</v>
      </c>
      <c r="R279" t="n">
        <v>293.0</v>
      </c>
      <c r="S279" t="b">
        <v>0</v>
      </c>
      <c r="T279" t="inlineStr">
        <is>
          <t>N/A</t>
        </is>
      </c>
      <c r="U279" t="b">
        <v>0</v>
      </c>
      <c r="V279" t="inlineStr">
        <is>
          <t>Nayan Naramshettiwar</t>
        </is>
      </c>
      <c r="W279" s="1" t="n">
        <v>44652.57724537037</v>
      </c>
      <c r="X279" t="n">
        <v>206.0</v>
      </c>
      <c r="Y279" t="n">
        <v>0.0</v>
      </c>
      <c r="Z279" t="n">
        <v>0.0</v>
      </c>
      <c r="AA279" t="n">
        <v>0.0</v>
      </c>
      <c r="AB279" t="n">
        <v>37.0</v>
      </c>
      <c r="AC279" t="n">
        <v>0.0</v>
      </c>
      <c r="AD279" t="n">
        <v>0.0</v>
      </c>
      <c r="AE279" t="n">
        <v>0.0</v>
      </c>
      <c r="AF279" t="n">
        <v>0.0</v>
      </c>
      <c r="AG279" t="n">
        <v>0.0</v>
      </c>
      <c r="AH279" t="inlineStr">
        <is>
          <t>Mohini Shinde</t>
        </is>
      </c>
      <c r="AI279" s="1" t="n">
        <v>44652.641597222224</v>
      </c>
      <c r="AJ279" t="n">
        <v>21.0</v>
      </c>
      <c r="AK279" t="n">
        <v>0.0</v>
      </c>
      <c r="AL279" t="n">
        <v>0.0</v>
      </c>
      <c r="AM279" t="n">
        <v>0.0</v>
      </c>
      <c r="AN279" t="n">
        <v>37.0</v>
      </c>
      <c r="AO279" t="n">
        <v>0.0</v>
      </c>
      <c r="AP279" t="n">
        <v>0.0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WI220417941</t>
        </is>
      </c>
      <c r="B280" t="inlineStr">
        <is>
          <t>DATA_VALIDATION</t>
        </is>
      </c>
      <c r="C280" t="inlineStr">
        <is>
          <t>201330006300</t>
        </is>
      </c>
      <c r="D280" t="inlineStr">
        <is>
          <t>Folder</t>
        </is>
      </c>
      <c r="E280" s="2">
        <f>HYPERLINK("capsilon://?command=openfolder&amp;siteaddress=FAM.docvelocity-na8.net&amp;folderid=FX3BB9F7E3-92D5-5546-9174-0E4FF5E6C209","FX22041417")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MI2204169712</t>
        </is>
      </c>
      <c r="J280" t="n">
        <v>28.0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44658.490532407406</v>
      </c>
      <c r="P280" s="1" t="n">
        <v>44658.572546296295</v>
      </c>
      <c r="Q280" t="n">
        <v>5284.0</v>
      </c>
      <c r="R280" t="n">
        <v>1802.0</v>
      </c>
      <c r="S280" t="b">
        <v>0</v>
      </c>
      <c r="T280" t="inlineStr">
        <is>
          <t>N/A</t>
        </is>
      </c>
      <c r="U280" t="b">
        <v>0</v>
      </c>
      <c r="V280" t="inlineStr">
        <is>
          <t>Shivani Rapariya</t>
        </is>
      </c>
      <c r="W280" s="1" t="n">
        <v>44658.52736111111</v>
      </c>
      <c r="X280" t="n">
        <v>998.0</v>
      </c>
      <c r="Y280" t="n">
        <v>21.0</v>
      </c>
      <c r="Z280" t="n">
        <v>0.0</v>
      </c>
      <c r="AA280" t="n">
        <v>21.0</v>
      </c>
      <c r="AB280" t="n">
        <v>0.0</v>
      </c>
      <c r="AC280" t="n">
        <v>17.0</v>
      </c>
      <c r="AD280" t="n">
        <v>7.0</v>
      </c>
      <c r="AE280" t="n">
        <v>0.0</v>
      </c>
      <c r="AF280" t="n">
        <v>0.0</v>
      </c>
      <c r="AG280" t="n">
        <v>0.0</v>
      </c>
      <c r="AH280" t="inlineStr">
        <is>
          <t>Archana Bhujbal</t>
        </is>
      </c>
      <c r="AI280" s="1" t="n">
        <v>44658.572546296295</v>
      </c>
      <c r="AJ280" t="n">
        <v>399.0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7.0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WI220417945</t>
        </is>
      </c>
      <c r="B281" t="inlineStr">
        <is>
          <t>DATA_VALIDATION</t>
        </is>
      </c>
      <c r="C281" t="inlineStr">
        <is>
          <t>201330006300</t>
        </is>
      </c>
      <c r="D281" t="inlineStr">
        <is>
          <t>Folder</t>
        </is>
      </c>
      <c r="E281" s="2">
        <f>HYPERLINK("capsilon://?command=openfolder&amp;siteaddress=FAM.docvelocity-na8.net&amp;folderid=FX3BB9F7E3-92D5-5546-9174-0E4FF5E6C209","FX22041417")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MI2204169720</t>
        </is>
      </c>
      <c r="J281" t="n">
        <v>28.0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44658.49076388889</v>
      </c>
      <c r="P281" s="1" t="n">
        <v>44658.500810185185</v>
      </c>
      <c r="Q281" t="n">
        <v>544.0</v>
      </c>
      <c r="R281" t="n">
        <v>324.0</v>
      </c>
      <c r="S281" t="b">
        <v>0</v>
      </c>
      <c r="T281" t="inlineStr">
        <is>
          <t>N/A</t>
        </is>
      </c>
      <c r="U281" t="b">
        <v>0</v>
      </c>
      <c r="V281" t="inlineStr">
        <is>
          <t>Swapnil Chavan</t>
        </is>
      </c>
      <c r="W281" s="1" t="n">
        <v>44658.49555555556</v>
      </c>
      <c r="X281" t="n">
        <v>181.0</v>
      </c>
      <c r="Y281" t="n">
        <v>21.0</v>
      </c>
      <c r="Z281" t="n">
        <v>0.0</v>
      </c>
      <c r="AA281" t="n">
        <v>21.0</v>
      </c>
      <c r="AB281" t="n">
        <v>0.0</v>
      </c>
      <c r="AC281" t="n">
        <v>0.0</v>
      </c>
      <c r="AD281" t="n">
        <v>7.0</v>
      </c>
      <c r="AE281" t="n">
        <v>0.0</v>
      </c>
      <c r="AF281" t="n">
        <v>0.0</v>
      </c>
      <c r="AG281" t="n">
        <v>0.0</v>
      </c>
      <c r="AH281" t="inlineStr">
        <is>
          <t>Vikash Suryakanth Parmar</t>
        </is>
      </c>
      <c r="AI281" s="1" t="n">
        <v>44658.500810185185</v>
      </c>
      <c r="AJ281" t="n">
        <v>143.0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7.0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WI220417948</t>
        </is>
      </c>
      <c r="B282" t="inlineStr">
        <is>
          <t>DATA_VALIDATION</t>
        </is>
      </c>
      <c r="C282" t="inlineStr">
        <is>
          <t>201330006300</t>
        </is>
      </c>
      <c r="D282" t="inlineStr">
        <is>
          <t>Folder</t>
        </is>
      </c>
      <c r="E282" s="2">
        <f>HYPERLINK("capsilon://?command=openfolder&amp;siteaddress=FAM.docvelocity-na8.net&amp;folderid=FX3BB9F7E3-92D5-5546-9174-0E4FF5E6C209","FX22041417")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MI2204169763</t>
        </is>
      </c>
      <c r="J282" t="n">
        <v>28.0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44658.49097222222</v>
      </c>
      <c r="P282" s="1" t="n">
        <v>44658.572696759256</v>
      </c>
      <c r="Q282" t="n">
        <v>6804.0</v>
      </c>
      <c r="R282" t="n">
        <v>257.0</v>
      </c>
      <c r="S282" t="b">
        <v>0</v>
      </c>
      <c r="T282" t="inlineStr">
        <is>
          <t>N/A</t>
        </is>
      </c>
      <c r="U282" t="b">
        <v>0</v>
      </c>
      <c r="V282" t="inlineStr">
        <is>
          <t>Ganesh Bavdiwale</t>
        </is>
      </c>
      <c r="W282" s="1" t="n">
        <v>44658.51908564815</v>
      </c>
      <c r="X282" t="n">
        <v>125.0</v>
      </c>
      <c r="Y282" t="n">
        <v>0.0</v>
      </c>
      <c r="Z282" t="n">
        <v>0.0</v>
      </c>
      <c r="AA282" t="n">
        <v>0.0</v>
      </c>
      <c r="AB282" t="n">
        <v>21.0</v>
      </c>
      <c r="AC282" t="n">
        <v>0.0</v>
      </c>
      <c r="AD282" t="n">
        <v>28.0</v>
      </c>
      <c r="AE282" t="n">
        <v>0.0</v>
      </c>
      <c r="AF282" t="n">
        <v>0.0</v>
      </c>
      <c r="AG282" t="n">
        <v>0.0</v>
      </c>
      <c r="AH282" t="inlineStr">
        <is>
          <t>Archana Bhujbal</t>
        </is>
      </c>
      <c r="AI282" s="1" t="n">
        <v>44658.572696759256</v>
      </c>
      <c r="AJ282" t="n">
        <v>12.0</v>
      </c>
      <c r="AK282" t="n">
        <v>0.0</v>
      </c>
      <c r="AL282" t="n">
        <v>0.0</v>
      </c>
      <c r="AM282" t="n">
        <v>0.0</v>
      </c>
      <c r="AN282" t="n">
        <v>21.0</v>
      </c>
      <c r="AO282" t="n">
        <v>0.0</v>
      </c>
      <c r="AP282" t="n">
        <v>28.0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WI220417955</t>
        </is>
      </c>
      <c r="B283" t="inlineStr">
        <is>
          <t>DATA_VALIDATION</t>
        </is>
      </c>
      <c r="C283" t="inlineStr">
        <is>
          <t>201330006300</t>
        </is>
      </c>
      <c r="D283" t="inlineStr">
        <is>
          <t>Folder</t>
        </is>
      </c>
      <c r="E283" s="2">
        <f>HYPERLINK("capsilon://?command=openfolder&amp;siteaddress=FAM.docvelocity-na8.net&amp;folderid=FX3BB9F7E3-92D5-5546-9174-0E4FF5E6C209","FX22041417")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MI2204169781</t>
        </is>
      </c>
      <c r="J283" t="n">
        <v>28.0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44658.49138888889</v>
      </c>
      <c r="P283" s="1" t="n">
        <v>44658.576689814814</v>
      </c>
      <c r="Q283" t="n">
        <v>6396.0</v>
      </c>
      <c r="R283" t="n">
        <v>974.0</v>
      </c>
      <c r="S283" t="b">
        <v>0</v>
      </c>
      <c r="T283" t="inlineStr">
        <is>
          <t>N/A</t>
        </is>
      </c>
      <c r="U283" t="b">
        <v>0</v>
      </c>
      <c r="V283" t="inlineStr">
        <is>
          <t>Swapnil Kadam</t>
        </is>
      </c>
      <c r="W283" s="1" t="n">
        <v>44658.501851851855</v>
      </c>
      <c r="X283" t="n">
        <v>630.0</v>
      </c>
      <c r="Y283" t="n">
        <v>21.0</v>
      </c>
      <c r="Z283" t="n">
        <v>0.0</v>
      </c>
      <c r="AA283" t="n">
        <v>21.0</v>
      </c>
      <c r="AB283" t="n">
        <v>0.0</v>
      </c>
      <c r="AC283" t="n">
        <v>3.0</v>
      </c>
      <c r="AD283" t="n">
        <v>7.0</v>
      </c>
      <c r="AE283" t="n">
        <v>0.0</v>
      </c>
      <c r="AF283" t="n">
        <v>0.0</v>
      </c>
      <c r="AG283" t="n">
        <v>0.0</v>
      </c>
      <c r="AH283" t="inlineStr">
        <is>
          <t>Archana Bhujbal</t>
        </is>
      </c>
      <c r="AI283" s="1" t="n">
        <v>44658.576689814814</v>
      </c>
      <c r="AJ283" t="n">
        <v>344.0</v>
      </c>
      <c r="AK283" t="n">
        <v>2.0</v>
      </c>
      <c r="AL283" t="n">
        <v>0.0</v>
      </c>
      <c r="AM283" t="n">
        <v>2.0</v>
      </c>
      <c r="AN283" t="n">
        <v>0.0</v>
      </c>
      <c r="AO283" t="n">
        <v>2.0</v>
      </c>
      <c r="AP283" t="n">
        <v>5.0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WI220418004</t>
        </is>
      </c>
      <c r="B284" t="inlineStr">
        <is>
          <t>DATA_VALIDATION</t>
        </is>
      </c>
      <c r="C284" t="inlineStr">
        <is>
          <t>201308008282</t>
        </is>
      </c>
      <c r="D284" t="inlineStr">
        <is>
          <t>Folder</t>
        </is>
      </c>
      <c r="E284" s="2">
        <f>HYPERLINK("capsilon://?command=openfolder&amp;siteaddress=FAM.docvelocity-na8.net&amp;folderid=FXEB2DB94E-8DE6-DDC7-13F9-DC6760C2CD19","FX22034915")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MI2204169647</t>
        </is>
      </c>
      <c r="J284" t="n">
        <v>118.0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44658.498391203706</v>
      </c>
      <c r="P284" s="1" t="n">
        <v>44658.51288194444</v>
      </c>
      <c r="Q284" t="n">
        <v>14.0</v>
      </c>
      <c r="R284" t="n">
        <v>1238.0</v>
      </c>
      <c r="S284" t="b">
        <v>0</v>
      </c>
      <c r="T284" t="inlineStr">
        <is>
          <t>N/A</t>
        </is>
      </c>
      <c r="U284" t="b">
        <v>1</v>
      </c>
      <c r="V284" t="inlineStr">
        <is>
          <t>Swapnil Chavan</t>
        </is>
      </c>
      <c r="W284" s="1" t="n">
        <v>44658.50534722222</v>
      </c>
      <c r="X284" t="n">
        <v>597.0</v>
      </c>
      <c r="Y284" t="n">
        <v>108.0</v>
      </c>
      <c r="Z284" t="n">
        <v>0.0</v>
      </c>
      <c r="AA284" t="n">
        <v>108.0</v>
      </c>
      <c r="AB284" t="n">
        <v>0.0</v>
      </c>
      <c r="AC284" t="n">
        <v>5.0</v>
      </c>
      <c r="AD284" t="n">
        <v>10.0</v>
      </c>
      <c r="AE284" t="n">
        <v>0.0</v>
      </c>
      <c r="AF284" t="n">
        <v>0.0</v>
      </c>
      <c r="AG284" t="n">
        <v>0.0</v>
      </c>
      <c r="AH284" t="inlineStr">
        <is>
          <t>Ketan Pathak</t>
        </is>
      </c>
      <c r="AI284" s="1" t="n">
        <v>44658.51288194444</v>
      </c>
      <c r="AJ284" t="n">
        <v>641.0</v>
      </c>
      <c r="AK284" t="n">
        <v>2.0</v>
      </c>
      <c r="AL284" t="n">
        <v>0.0</v>
      </c>
      <c r="AM284" t="n">
        <v>2.0</v>
      </c>
      <c r="AN284" t="n">
        <v>0.0</v>
      </c>
      <c r="AO284" t="n">
        <v>2.0</v>
      </c>
      <c r="AP284" t="n">
        <v>8.0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WI22041802</t>
        </is>
      </c>
      <c r="B285" t="inlineStr">
        <is>
          <t>DATA_VALIDATION</t>
        </is>
      </c>
      <c r="C285" t="inlineStr">
        <is>
          <t>201308008269</t>
        </is>
      </c>
      <c r="D285" t="inlineStr">
        <is>
          <t>Folder</t>
        </is>
      </c>
      <c r="E285" s="2">
        <f>HYPERLINK("capsilon://?command=openfolder&amp;siteaddress=FAM.docvelocity-na8.net&amp;folderid=FXEF074490-5E83-59D3-D98E-0C2DEDB18D7F","FX22033739")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MI220418617</t>
        </is>
      </c>
      <c r="J285" t="n">
        <v>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44652.5434375</v>
      </c>
      <c r="P285" s="1" t="n">
        <v>44652.63483796296</v>
      </c>
      <c r="Q285" t="n">
        <v>7164.0</v>
      </c>
      <c r="R285" t="n">
        <v>733.0</v>
      </c>
      <c r="S285" t="b">
        <v>0</v>
      </c>
      <c r="T285" t="inlineStr">
        <is>
          <t>N/A</t>
        </is>
      </c>
      <c r="U285" t="b">
        <v>0</v>
      </c>
      <c r="V285" t="inlineStr">
        <is>
          <t>Suraj Toradmal</t>
        </is>
      </c>
      <c r="W285" s="1" t="n">
        <v>44652.63483796296</v>
      </c>
      <c r="X285" t="n">
        <v>103.0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0.0</v>
      </c>
      <c r="AE285" t="n">
        <v>52.0</v>
      </c>
      <c r="AF285" t="n">
        <v>0.0</v>
      </c>
      <c r="AG285" t="n">
        <v>3.0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WI220418049</t>
        </is>
      </c>
      <c r="B286" t="inlineStr">
        <is>
          <t>DATA_VALIDATION</t>
        </is>
      </c>
      <c r="C286" t="inlineStr">
        <is>
          <t>201300022606</t>
        </is>
      </c>
      <c r="D286" t="inlineStr">
        <is>
          <t>Folder</t>
        </is>
      </c>
      <c r="E286" s="2">
        <f>HYPERLINK("capsilon://?command=openfolder&amp;siteaddress=FAM.docvelocity-na8.net&amp;folderid=FX88A956D5-B8F4-F9D2-0D54-D895A6B4E1F0","FX220313839")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MI2204164303</t>
        </is>
      </c>
      <c r="J286" t="n">
        <v>197.0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44658.50362268519</v>
      </c>
      <c r="P286" s="1" t="n">
        <v>44658.5571412037</v>
      </c>
      <c r="Q286" t="n">
        <v>244.0</v>
      </c>
      <c r="R286" t="n">
        <v>4380.0</v>
      </c>
      <c r="S286" t="b">
        <v>0</v>
      </c>
      <c r="T286" t="inlineStr">
        <is>
          <t>N/A</t>
        </is>
      </c>
      <c r="U286" t="b">
        <v>1</v>
      </c>
      <c r="V286" t="inlineStr">
        <is>
          <t>Samadhan Kamble</t>
        </is>
      </c>
      <c r="W286" s="1" t="n">
        <v>44658.54019675926</v>
      </c>
      <c r="X286" t="n">
        <v>2394.0</v>
      </c>
      <c r="Y286" t="n">
        <v>101.0</v>
      </c>
      <c r="Z286" t="n">
        <v>0.0</v>
      </c>
      <c r="AA286" t="n">
        <v>101.0</v>
      </c>
      <c r="AB286" t="n">
        <v>0.0</v>
      </c>
      <c r="AC286" t="n">
        <v>39.0</v>
      </c>
      <c r="AD286" t="n">
        <v>96.0</v>
      </c>
      <c r="AE286" t="n">
        <v>0.0</v>
      </c>
      <c r="AF286" t="n">
        <v>0.0</v>
      </c>
      <c r="AG286" t="n">
        <v>0.0</v>
      </c>
      <c r="AH286" t="inlineStr">
        <is>
          <t>Dashrath Soren</t>
        </is>
      </c>
      <c r="AI286" s="1" t="n">
        <v>44658.5571412037</v>
      </c>
      <c r="AJ286" t="n">
        <v>1404.0</v>
      </c>
      <c r="AK286" t="n">
        <v>31.0</v>
      </c>
      <c r="AL286" t="n">
        <v>0.0</v>
      </c>
      <c r="AM286" t="n">
        <v>31.0</v>
      </c>
      <c r="AN286" t="n">
        <v>0.0</v>
      </c>
      <c r="AO286" t="n">
        <v>27.0</v>
      </c>
      <c r="AP286" t="n">
        <v>65.0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WI220418100</t>
        </is>
      </c>
      <c r="B287" t="inlineStr">
        <is>
          <t>DATA_VALIDATION</t>
        </is>
      </c>
      <c r="C287" t="inlineStr">
        <is>
          <t>201130013617</t>
        </is>
      </c>
      <c r="D287" t="inlineStr">
        <is>
          <t>Folder</t>
        </is>
      </c>
      <c r="E287" s="2">
        <f>HYPERLINK("capsilon://?command=openfolder&amp;siteaddress=FAM.docvelocity-na8.net&amp;folderid=FX0EED0700-CAB7-069A-AF81-AFDAF3A1F074","FX22041482")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MI2204171372</t>
        </is>
      </c>
      <c r="J287" t="n">
        <v>345.0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1.0</v>
      </c>
      <c r="O287" s="1" t="n">
        <v>44658.508472222224</v>
      </c>
      <c r="P287" s="1" t="n">
        <v>44658.69336805555</v>
      </c>
      <c r="Q287" t="n">
        <v>15231.0</v>
      </c>
      <c r="R287" t="n">
        <v>744.0</v>
      </c>
      <c r="S287" t="b">
        <v>0</v>
      </c>
      <c r="T287" t="inlineStr">
        <is>
          <t>N/A</t>
        </is>
      </c>
      <c r="U287" t="b">
        <v>0</v>
      </c>
      <c r="V287" t="inlineStr">
        <is>
          <t>Suraj Toradmal</t>
        </is>
      </c>
      <c r="W287" s="1" t="n">
        <v>44658.69336805555</v>
      </c>
      <c r="X287" t="n">
        <v>235.0</v>
      </c>
      <c r="Y287" t="n">
        <v>0.0</v>
      </c>
      <c r="Z287" t="n">
        <v>0.0</v>
      </c>
      <c r="AA287" t="n">
        <v>0.0</v>
      </c>
      <c r="AB287" t="n">
        <v>0.0</v>
      </c>
      <c r="AC287" t="n">
        <v>0.0</v>
      </c>
      <c r="AD287" t="n">
        <v>345.0</v>
      </c>
      <c r="AE287" t="n">
        <v>332.0</v>
      </c>
      <c r="AF287" t="n">
        <v>0.0</v>
      </c>
      <c r="AG287" t="n">
        <v>8.0</v>
      </c>
      <c r="AH287" t="inlineStr">
        <is>
          <t>N/A</t>
        </is>
      </c>
      <c r="AI287" t="inlineStr">
        <is>
          <t>N/A</t>
        </is>
      </c>
      <c r="AJ287" t="inlineStr">
        <is>
          <t>N/A</t>
        </is>
      </c>
      <c r="AK287" t="inlineStr">
        <is>
          <t>N/A</t>
        </is>
      </c>
      <c r="AL287" t="inlineStr">
        <is>
          <t>N/A</t>
        </is>
      </c>
      <c r="AM287" t="inlineStr">
        <is>
          <t>N/A</t>
        </is>
      </c>
      <c r="AN287" t="inlineStr">
        <is>
          <t>N/A</t>
        </is>
      </c>
      <c r="AO287" t="inlineStr">
        <is>
          <t>N/A</t>
        </is>
      </c>
      <c r="AP287" t="inlineStr">
        <is>
          <t>N/A</t>
        </is>
      </c>
      <c r="AQ287" t="inlineStr">
        <is>
          <t>N/A</t>
        </is>
      </c>
      <c r="AR287" t="inlineStr">
        <is>
          <t>N/A</t>
        </is>
      </c>
      <c r="AS287" t="inlineStr">
        <is>
          <t>N/A</t>
        </is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WI220418203</t>
        </is>
      </c>
      <c r="B288" t="inlineStr">
        <is>
          <t>DATA_VALIDATION</t>
        </is>
      </c>
      <c r="C288" t="inlineStr">
        <is>
          <t>201300022745</t>
        </is>
      </c>
      <c r="D288" t="inlineStr">
        <is>
          <t>Folder</t>
        </is>
      </c>
      <c r="E288" s="2">
        <f>HYPERLINK("capsilon://?command=openfolder&amp;siteaddress=FAM.docvelocity-na8.net&amp;folderid=FXD83EFE66-D2E2-9B4F-DE4E-EB75913274C2","FX22042041")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MI2204172493</t>
        </is>
      </c>
      <c r="J288" t="n">
        <v>372.0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1.0</v>
      </c>
      <c r="O288" s="1" t="n">
        <v>44658.52127314815</v>
      </c>
      <c r="P288" s="1" t="n">
        <v>44658.697962962964</v>
      </c>
      <c r="Q288" t="n">
        <v>14299.0</v>
      </c>
      <c r="R288" t="n">
        <v>967.0</v>
      </c>
      <c r="S288" t="b">
        <v>0</v>
      </c>
      <c r="T288" t="inlineStr">
        <is>
          <t>N/A</t>
        </is>
      </c>
      <c r="U288" t="b">
        <v>0</v>
      </c>
      <c r="V288" t="inlineStr">
        <is>
          <t>Suraj Toradmal</t>
        </is>
      </c>
      <c r="W288" s="1" t="n">
        <v>44658.697962962964</v>
      </c>
      <c r="X288" t="n">
        <v>396.0</v>
      </c>
      <c r="Y288" t="n">
        <v>0.0</v>
      </c>
      <c r="Z288" t="n">
        <v>0.0</v>
      </c>
      <c r="AA288" t="n">
        <v>0.0</v>
      </c>
      <c r="AB288" t="n">
        <v>0.0</v>
      </c>
      <c r="AC288" t="n">
        <v>0.0</v>
      </c>
      <c r="AD288" t="n">
        <v>372.0</v>
      </c>
      <c r="AE288" t="n">
        <v>348.0</v>
      </c>
      <c r="AF288" t="n">
        <v>0.0</v>
      </c>
      <c r="AG288" t="n">
        <v>8.0</v>
      </c>
      <c r="AH288" t="inlineStr">
        <is>
          <t>N/A</t>
        </is>
      </c>
      <c r="AI288" t="inlineStr">
        <is>
          <t>N/A</t>
        </is>
      </c>
      <c r="AJ288" t="inlineStr">
        <is>
          <t>N/A</t>
        </is>
      </c>
      <c r="AK288" t="inlineStr">
        <is>
          <t>N/A</t>
        </is>
      </c>
      <c r="AL288" t="inlineStr">
        <is>
          <t>N/A</t>
        </is>
      </c>
      <c r="AM288" t="inlineStr">
        <is>
          <t>N/A</t>
        </is>
      </c>
      <c r="AN288" t="inlineStr">
        <is>
          <t>N/A</t>
        </is>
      </c>
      <c r="AO288" t="inlineStr">
        <is>
          <t>N/A</t>
        </is>
      </c>
      <c r="AP288" t="inlineStr">
        <is>
          <t>N/A</t>
        </is>
      </c>
      <c r="AQ288" t="inlineStr">
        <is>
          <t>N/A</t>
        </is>
      </c>
      <c r="AR288" t="inlineStr">
        <is>
          <t>N/A</t>
        </is>
      </c>
      <c r="AS288" t="inlineStr">
        <is>
          <t>N/A</t>
        </is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WI220418204</t>
        </is>
      </c>
      <c r="B289" t="inlineStr">
        <is>
          <t>DATA_VALIDATION</t>
        </is>
      </c>
      <c r="C289" t="inlineStr">
        <is>
          <t>201300022753</t>
        </is>
      </c>
      <c r="D289" t="inlineStr">
        <is>
          <t>Folder</t>
        </is>
      </c>
      <c r="E289" s="2">
        <f>HYPERLINK("capsilon://?command=openfolder&amp;siteaddress=FAM.docvelocity-na8.net&amp;folderid=FXD9775687-185F-A24D-BCDA-695FEA24A05E","FX22042148")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MI2204172530</t>
        </is>
      </c>
      <c r="J289" t="n">
        <v>28.0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44658.52133101852</v>
      </c>
      <c r="P289" s="1" t="n">
        <v>44658.575740740744</v>
      </c>
      <c r="Q289" t="n">
        <v>4329.0</v>
      </c>
      <c r="R289" t="n">
        <v>372.0</v>
      </c>
      <c r="S289" t="b">
        <v>0</v>
      </c>
      <c r="T289" t="inlineStr">
        <is>
          <t>N/A</t>
        </is>
      </c>
      <c r="U289" t="b">
        <v>0</v>
      </c>
      <c r="V289" t="inlineStr">
        <is>
          <t>Swapnil Kadam</t>
        </is>
      </c>
      <c r="W289" s="1" t="n">
        <v>44658.52489583333</v>
      </c>
      <c r="X289" t="n">
        <v>283.0</v>
      </c>
      <c r="Y289" t="n">
        <v>21.0</v>
      </c>
      <c r="Z289" t="n">
        <v>0.0</v>
      </c>
      <c r="AA289" t="n">
        <v>21.0</v>
      </c>
      <c r="AB289" t="n">
        <v>0.0</v>
      </c>
      <c r="AC289" t="n">
        <v>3.0</v>
      </c>
      <c r="AD289" t="n">
        <v>7.0</v>
      </c>
      <c r="AE289" t="n">
        <v>0.0</v>
      </c>
      <c r="AF289" t="n">
        <v>0.0</v>
      </c>
      <c r="AG289" t="n">
        <v>0.0</v>
      </c>
      <c r="AH289" t="inlineStr">
        <is>
          <t>Vikash Suryakanth Parmar</t>
        </is>
      </c>
      <c r="AI289" s="1" t="n">
        <v>44658.575740740744</v>
      </c>
      <c r="AJ289" t="n">
        <v>89.0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7.0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WI220418224</t>
        </is>
      </c>
      <c r="B290" t="inlineStr">
        <is>
          <t>DATA_VALIDATION</t>
        </is>
      </c>
      <c r="C290" t="inlineStr">
        <is>
          <t>201300022670</t>
        </is>
      </c>
      <c r="D290" t="inlineStr">
        <is>
          <t>Folder</t>
        </is>
      </c>
      <c r="E290" s="2">
        <f>HYPERLINK("capsilon://?command=openfolder&amp;siteaddress=FAM.docvelocity-na8.net&amp;folderid=FXF9CC45FD-7199-4486-64F4-108F205932F5","FX22041029")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MI2204172724</t>
        </is>
      </c>
      <c r="J290" t="n">
        <v>0.0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44658.523148148146</v>
      </c>
      <c r="P290" s="1" t="n">
        <v>44658.57760416667</v>
      </c>
      <c r="Q290" t="n">
        <v>4408.0</v>
      </c>
      <c r="R290" t="n">
        <v>297.0</v>
      </c>
      <c r="S290" t="b">
        <v>0</v>
      </c>
      <c r="T290" t="inlineStr">
        <is>
          <t>N/A</t>
        </is>
      </c>
      <c r="U290" t="b">
        <v>0</v>
      </c>
      <c r="V290" t="inlineStr">
        <is>
          <t>Swapnil Chavan</t>
        </is>
      </c>
      <c r="W290" s="1" t="n">
        <v>44658.524722222224</v>
      </c>
      <c r="X290" t="n">
        <v>132.0</v>
      </c>
      <c r="Y290" t="n">
        <v>9.0</v>
      </c>
      <c r="Z290" t="n">
        <v>0.0</v>
      </c>
      <c r="AA290" t="n">
        <v>9.0</v>
      </c>
      <c r="AB290" t="n">
        <v>0.0</v>
      </c>
      <c r="AC290" t="n">
        <v>2.0</v>
      </c>
      <c r="AD290" t="n">
        <v>-9.0</v>
      </c>
      <c r="AE290" t="n">
        <v>0.0</v>
      </c>
      <c r="AF290" t="n">
        <v>0.0</v>
      </c>
      <c r="AG290" t="n">
        <v>0.0</v>
      </c>
      <c r="AH290" t="inlineStr">
        <is>
          <t>Sumit Jarhad</t>
        </is>
      </c>
      <c r="AI290" s="1" t="n">
        <v>44658.57760416667</v>
      </c>
      <c r="AJ290" t="n">
        <v>165.0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-9.0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WI220418266</t>
        </is>
      </c>
      <c r="B291" t="inlineStr">
        <is>
          <t>DATA_VALIDATION</t>
        </is>
      </c>
      <c r="C291" t="inlineStr">
        <is>
          <t>201130013617</t>
        </is>
      </c>
      <c r="D291" t="inlineStr">
        <is>
          <t>Folder</t>
        </is>
      </c>
      <c r="E291" s="2">
        <f>HYPERLINK("capsilon://?command=openfolder&amp;siteaddress=FAM.docvelocity-na8.net&amp;folderid=FX0EED0700-CAB7-069A-AF81-AFDAF3A1F074","FX22041482")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MI2204173184</t>
        </is>
      </c>
      <c r="J291" t="n">
        <v>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44658.528333333335</v>
      </c>
      <c r="P291" s="1" t="n">
        <v>44658.5762962963</v>
      </c>
      <c r="Q291" t="n">
        <v>3905.0</v>
      </c>
      <c r="R291" t="n">
        <v>239.0</v>
      </c>
      <c r="S291" t="b">
        <v>0</v>
      </c>
      <c r="T291" t="inlineStr">
        <is>
          <t>N/A</t>
        </is>
      </c>
      <c r="U291" t="b">
        <v>0</v>
      </c>
      <c r="V291" t="inlineStr">
        <is>
          <t>Swapnil Kadam</t>
        </is>
      </c>
      <c r="W291" s="1" t="n">
        <v>44658.53068287037</v>
      </c>
      <c r="X291" t="n">
        <v>192.0</v>
      </c>
      <c r="Y291" t="n">
        <v>9.0</v>
      </c>
      <c r="Z291" t="n">
        <v>0.0</v>
      </c>
      <c r="AA291" t="n">
        <v>9.0</v>
      </c>
      <c r="AB291" t="n">
        <v>0.0</v>
      </c>
      <c r="AC291" t="n">
        <v>2.0</v>
      </c>
      <c r="AD291" t="n">
        <v>-9.0</v>
      </c>
      <c r="AE291" t="n">
        <v>0.0</v>
      </c>
      <c r="AF291" t="n">
        <v>0.0</v>
      </c>
      <c r="AG291" t="n">
        <v>0.0</v>
      </c>
      <c r="AH291" t="inlineStr">
        <is>
          <t>Vikash Suryakanth Parmar</t>
        </is>
      </c>
      <c r="AI291" s="1" t="n">
        <v>44658.5762962963</v>
      </c>
      <c r="AJ291" t="n">
        <v>47.0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-9.0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WI220418269</t>
        </is>
      </c>
      <c r="B292" t="inlineStr">
        <is>
          <t>DATA_VALIDATION</t>
        </is>
      </c>
      <c r="C292" t="inlineStr">
        <is>
          <t>201130013617</t>
        </is>
      </c>
      <c r="D292" t="inlineStr">
        <is>
          <t>Folder</t>
        </is>
      </c>
      <c r="E292" s="2">
        <f>HYPERLINK("capsilon://?command=openfolder&amp;siteaddress=FAM.docvelocity-na8.net&amp;folderid=FX0EED0700-CAB7-069A-AF81-AFDAF3A1F074","FX22041482")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MI2204173212</t>
        </is>
      </c>
      <c r="J292" t="n">
        <v>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44658.52861111111</v>
      </c>
      <c r="P292" s="1" t="n">
        <v>44658.57697916667</v>
      </c>
      <c r="Q292" t="n">
        <v>4012.0</v>
      </c>
      <c r="R292" t="n">
        <v>167.0</v>
      </c>
      <c r="S292" t="b">
        <v>0</v>
      </c>
      <c r="T292" t="inlineStr">
        <is>
          <t>N/A</t>
        </is>
      </c>
      <c r="U292" t="b">
        <v>0</v>
      </c>
      <c r="V292" t="inlineStr">
        <is>
          <t>Sagar Belhekar</t>
        </is>
      </c>
      <c r="W292" s="1" t="n">
        <v>44658.53010416667</v>
      </c>
      <c r="X292" t="n">
        <v>109.0</v>
      </c>
      <c r="Y292" t="n">
        <v>9.0</v>
      </c>
      <c r="Z292" t="n">
        <v>0.0</v>
      </c>
      <c r="AA292" t="n">
        <v>9.0</v>
      </c>
      <c r="AB292" t="n">
        <v>0.0</v>
      </c>
      <c r="AC292" t="n">
        <v>2.0</v>
      </c>
      <c r="AD292" t="n">
        <v>-9.0</v>
      </c>
      <c r="AE292" t="n">
        <v>0.0</v>
      </c>
      <c r="AF292" t="n">
        <v>0.0</v>
      </c>
      <c r="AG292" t="n">
        <v>0.0</v>
      </c>
      <c r="AH292" t="inlineStr">
        <is>
          <t>Vikash Suryakanth Parmar</t>
        </is>
      </c>
      <c r="AI292" s="1" t="n">
        <v>44658.57697916667</v>
      </c>
      <c r="AJ292" t="n">
        <v>58.0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-9.0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WI220418395</t>
        </is>
      </c>
      <c r="B293" t="inlineStr">
        <is>
          <t>DATA_VALIDATION</t>
        </is>
      </c>
      <c r="C293" t="inlineStr">
        <is>
          <t>201110012686</t>
        </is>
      </c>
      <c r="D293" t="inlineStr">
        <is>
          <t>Folder</t>
        </is>
      </c>
      <c r="E293" s="2">
        <f>HYPERLINK("capsilon://?command=openfolder&amp;siteaddress=FAM.docvelocity-na8.net&amp;folderid=FX51415426-C45D-C4D3-2925-E81F745F0779","FX22041585")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MI2204174539</t>
        </is>
      </c>
      <c r="J293" t="n">
        <v>28.0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44658.543287037035</v>
      </c>
      <c r="P293" s="1" t="n">
        <v>44658.57869212963</v>
      </c>
      <c r="Q293" t="n">
        <v>2800.0</v>
      </c>
      <c r="R293" t="n">
        <v>259.0</v>
      </c>
      <c r="S293" t="b">
        <v>0</v>
      </c>
      <c r="T293" t="inlineStr">
        <is>
          <t>N/A</t>
        </is>
      </c>
      <c r="U293" t="b">
        <v>0</v>
      </c>
      <c r="V293" t="inlineStr">
        <is>
          <t>Pooja Supekar</t>
        </is>
      </c>
      <c r="W293" s="1" t="n">
        <v>44658.5450462963</v>
      </c>
      <c r="X293" t="n">
        <v>87.0</v>
      </c>
      <c r="Y293" t="n">
        <v>21.0</v>
      </c>
      <c r="Z293" t="n">
        <v>0.0</v>
      </c>
      <c r="AA293" t="n">
        <v>21.0</v>
      </c>
      <c r="AB293" t="n">
        <v>0.0</v>
      </c>
      <c r="AC293" t="n">
        <v>0.0</v>
      </c>
      <c r="AD293" t="n">
        <v>7.0</v>
      </c>
      <c r="AE293" t="n">
        <v>0.0</v>
      </c>
      <c r="AF293" t="n">
        <v>0.0</v>
      </c>
      <c r="AG293" t="n">
        <v>0.0</v>
      </c>
      <c r="AH293" t="inlineStr">
        <is>
          <t>Archana Bhujbal</t>
        </is>
      </c>
      <c r="AI293" s="1" t="n">
        <v>44658.57869212963</v>
      </c>
      <c r="AJ293" t="n">
        <v>172.0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7.0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WI220418398</t>
        </is>
      </c>
      <c r="B294" t="inlineStr">
        <is>
          <t>DATA_VALIDATION</t>
        </is>
      </c>
      <c r="C294" t="inlineStr">
        <is>
          <t>201110012686</t>
        </is>
      </c>
      <c r="D294" t="inlineStr">
        <is>
          <t>Folder</t>
        </is>
      </c>
      <c r="E294" s="2">
        <f>HYPERLINK("capsilon://?command=openfolder&amp;siteaddress=FAM.docvelocity-na8.net&amp;folderid=FX51415426-C45D-C4D3-2925-E81F745F0779","FX22041585")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MI2204174537</t>
        </is>
      </c>
      <c r="J294" t="n">
        <v>28.0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44658.54340277778</v>
      </c>
      <c r="P294" s="1" t="n">
        <v>44658.577673611115</v>
      </c>
      <c r="Q294" t="n">
        <v>2647.0</v>
      </c>
      <c r="R294" t="n">
        <v>314.0</v>
      </c>
      <c r="S294" t="b">
        <v>0</v>
      </c>
      <c r="T294" t="inlineStr">
        <is>
          <t>N/A</t>
        </is>
      </c>
      <c r="U294" t="b">
        <v>0</v>
      </c>
      <c r="V294" t="inlineStr">
        <is>
          <t>Nilesh Thakur</t>
        </is>
      </c>
      <c r="W294" s="1" t="n">
        <v>44658.547002314815</v>
      </c>
      <c r="X294" t="n">
        <v>255.0</v>
      </c>
      <c r="Y294" t="n">
        <v>21.0</v>
      </c>
      <c r="Z294" t="n">
        <v>0.0</v>
      </c>
      <c r="AA294" t="n">
        <v>21.0</v>
      </c>
      <c r="AB294" t="n">
        <v>0.0</v>
      </c>
      <c r="AC294" t="n">
        <v>0.0</v>
      </c>
      <c r="AD294" t="n">
        <v>7.0</v>
      </c>
      <c r="AE294" t="n">
        <v>0.0</v>
      </c>
      <c r="AF294" t="n">
        <v>0.0</v>
      </c>
      <c r="AG294" t="n">
        <v>0.0</v>
      </c>
      <c r="AH294" t="inlineStr">
        <is>
          <t>Vikash Suryakanth Parmar</t>
        </is>
      </c>
      <c r="AI294" s="1" t="n">
        <v>44658.577673611115</v>
      </c>
      <c r="AJ294" t="n">
        <v>59.0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7.0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WI220418402</t>
        </is>
      </c>
      <c r="B295" t="inlineStr">
        <is>
          <t>DATA_VALIDATION</t>
        </is>
      </c>
      <c r="C295" t="inlineStr">
        <is>
          <t>201110012686</t>
        </is>
      </c>
      <c r="D295" t="inlineStr">
        <is>
          <t>Folder</t>
        </is>
      </c>
      <c r="E295" s="2">
        <f>HYPERLINK("capsilon://?command=openfolder&amp;siteaddress=FAM.docvelocity-na8.net&amp;folderid=FX51415426-C45D-C4D3-2925-E81F745F0779","FX22041585")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MI2204174544</t>
        </is>
      </c>
      <c r="J295" t="n">
        <v>28.0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44658.54361111111</v>
      </c>
      <c r="P295" s="1" t="n">
        <v>44658.57917824074</v>
      </c>
      <c r="Q295" t="n">
        <v>2750.0</v>
      </c>
      <c r="R295" t="n">
        <v>323.0</v>
      </c>
      <c r="S295" t="b">
        <v>0</v>
      </c>
      <c r="T295" t="inlineStr">
        <is>
          <t>N/A</t>
        </is>
      </c>
      <c r="U295" t="b">
        <v>0</v>
      </c>
      <c r="V295" t="inlineStr">
        <is>
          <t>Nikita Mandage</t>
        </is>
      </c>
      <c r="W295" s="1" t="n">
        <v>44658.54709490741</v>
      </c>
      <c r="X295" t="n">
        <v>188.0</v>
      </c>
      <c r="Y295" t="n">
        <v>21.0</v>
      </c>
      <c r="Z295" t="n">
        <v>0.0</v>
      </c>
      <c r="AA295" t="n">
        <v>21.0</v>
      </c>
      <c r="AB295" t="n">
        <v>0.0</v>
      </c>
      <c r="AC295" t="n">
        <v>0.0</v>
      </c>
      <c r="AD295" t="n">
        <v>7.0</v>
      </c>
      <c r="AE295" t="n">
        <v>0.0</v>
      </c>
      <c r="AF295" t="n">
        <v>0.0</v>
      </c>
      <c r="AG295" t="n">
        <v>0.0</v>
      </c>
      <c r="AH295" t="inlineStr">
        <is>
          <t>Sumit Jarhad</t>
        </is>
      </c>
      <c r="AI295" s="1" t="n">
        <v>44658.57917824074</v>
      </c>
      <c r="AJ295" t="n">
        <v>135.0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7.0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WI220418403</t>
        </is>
      </c>
      <c r="B296" t="inlineStr">
        <is>
          <t>DATA_VALIDATION</t>
        </is>
      </c>
      <c r="C296" t="inlineStr">
        <is>
          <t>201110012686</t>
        </is>
      </c>
      <c r="D296" t="inlineStr">
        <is>
          <t>Folder</t>
        </is>
      </c>
      <c r="E296" s="2">
        <f>HYPERLINK("capsilon://?command=openfolder&amp;siteaddress=FAM.docvelocity-na8.net&amp;folderid=FX51415426-C45D-C4D3-2925-E81F745F0779","FX22041585")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MI2204174557</t>
        </is>
      </c>
      <c r="J296" t="n">
        <v>28.0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44658.543703703705</v>
      </c>
      <c r="P296" s="1" t="n">
        <v>44658.578518518516</v>
      </c>
      <c r="Q296" t="n">
        <v>2833.0</v>
      </c>
      <c r="R296" t="n">
        <v>175.0</v>
      </c>
      <c r="S296" t="b">
        <v>0</v>
      </c>
      <c r="T296" t="inlineStr">
        <is>
          <t>N/A</t>
        </is>
      </c>
      <c r="U296" t="b">
        <v>0</v>
      </c>
      <c r="V296" t="inlineStr">
        <is>
          <t>Pooja Supekar</t>
        </is>
      </c>
      <c r="W296" s="1" t="n">
        <v>44658.54625</v>
      </c>
      <c r="X296" t="n">
        <v>103.0</v>
      </c>
      <c r="Y296" t="n">
        <v>21.0</v>
      </c>
      <c r="Z296" t="n">
        <v>0.0</v>
      </c>
      <c r="AA296" t="n">
        <v>21.0</v>
      </c>
      <c r="AB296" t="n">
        <v>0.0</v>
      </c>
      <c r="AC296" t="n">
        <v>0.0</v>
      </c>
      <c r="AD296" t="n">
        <v>7.0</v>
      </c>
      <c r="AE296" t="n">
        <v>0.0</v>
      </c>
      <c r="AF296" t="n">
        <v>0.0</v>
      </c>
      <c r="AG296" t="n">
        <v>0.0</v>
      </c>
      <c r="AH296" t="inlineStr">
        <is>
          <t>Vikash Suryakanth Parmar</t>
        </is>
      </c>
      <c r="AI296" s="1" t="n">
        <v>44658.578518518516</v>
      </c>
      <c r="AJ296" t="n">
        <v>72.0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7.0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WI220418405</t>
        </is>
      </c>
      <c r="B297" t="inlineStr">
        <is>
          <t>DATA_VALIDATION</t>
        </is>
      </c>
      <c r="C297" t="inlineStr">
        <is>
          <t>201110012686</t>
        </is>
      </c>
      <c r="D297" t="inlineStr">
        <is>
          <t>Folder</t>
        </is>
      </c>
      <c r="E297" s="2">
        <f>HYPERLINK("capsilon://?command=openfolder&amp;siteaddress=FAM.docvelocity-na8.net&amp;folderid=FX51415426-C45D-C4D3-2925-E81F745F0779","FX22041585")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MI2204174564</t>
        </is>
      </c>
      <c r="J297" t="n">
        <v>43.0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44658.543761574074</v>
      </c>
      <c r="P297" s="1" t="n">
        <v>44658.58021990741</v>
      </c>
      <c r="Q297" t="n">
        <v>2219.0</v>
      </c>
      <c r="R297" t="n">
        <v>931.0</v>
      </c>
      <c r="S297" t="b">
        <v>0</v>
      </c>
      <c r="T297" t="inlineStr">
        <is>
          <t>N/A</t>
        </is>
      </c>
      <c r="U297" t="b">
        <v>0</v>
      </c>
      <c r="V297" t="inlineStr">
        <is>
          <t>Nilesh Thakur</t>
        </is>
      </c>
      <c r="W297" s="1" t="n">
        <v>44658.55516203704</v>
      </c>
      <c r="X297" t="n">
        <v>704.0</v>
      </c>
      <c r="Y297" t="n">
        <v>38.0</v>
      </c>
      <c r="Z297" t="n">
        <v>0.0</v>
      </c>
      <c r="AA297" t="n">
        <v>38.0</v>
      </c>
      <c r="AB297" t="n">
        <v>0.0</v>
      </c>
      <c r="AC297" t="n">
        <v>5.0</v>
      </c>
      <c r="AD297" t="n">
        <v>5.0</v>
      </c>
      <c r="AE297" t="n">
        <v>0.0</v>
      </c>
      <c r="AF297" t="n">
        <v>0.0</v>
      </c>
      <c r="AG297" t="n">
        <v>0.0</v>
      </c>
      <c r="AH297" t="inlineStr">
        <is>
          <t>Vikash Suryakanth Parmar</t>
        </is>
      </c>
      <c r="AI297" s="1" t="n">
        <v>44658.58021990741</v>
      </c>
      <c r="AJ297" t="n">
        <v>146.0</v>
      </c>
      <c r="AK297" t="n">
        <v>2.0</v>
      </c>
      <c r="AL297" t="n">
        <v>0.0</v>
      </c>
      <c r="AM297" t="n">
        <v>2.0</v>
      </c>
      <c r="AN297" t="n">
        <v>0.0</v>
      </c>
      <c r="AO297" t="n">
        <v>1.0</v>
      </c>
      <c r="AP297" t="n">
        <v>3.0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WI220418407</t>
        </is>
      </c>
      <c r="B298" t="inlineStr">
        <is>
          <t>DATA_VALIDATION</t>
        </is>
      </c>
      <c r="C298" t="inlineStr">
        <is>
          <t>201110012686</t>
        </is>
      </c>
      <c r="D298" t="inlineStr">
        <is>
          <t>Folder</t>
        </is>
      </c>
      <c r="E298" s="2">
        <f>HYPERLINK("capsilon://?command=openfolder&amp;siteaddress=FAM.docvelocity-na8.net&amp;folderid=FX51415426-C45D-C4D3-2925-E81F745F0779","FX22041585")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MI2204174565</t>
        </is>
      </c>
      <c r="J298" t="n">
        <v>38.0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44658.543807870374</v>
      </c>
      <c r="P298" s="1" t="n">
        <v>44658.58641203704</v>
      </c>
      <c r="Q298" t="n">
        <v>2742.0</v>
      </c>
      <c r="R298" t="n">
        <v>939.0</v>
      </c>
      <c r="S298" t="b">
        <v>0</v>
      </c>
      <c r="T298" t="inlineStr">
        <is>
          <t>N/A</t>
        </is>
      </c>
      <c r="U298" t="b">
        <v>0</v>
      </c>
      <c r="V298" t="inlineStr">
        <is>
          <t>Pooja Supekar</t>
        </is>
      </c>
      <c r="W298" s="1" t="n">
        <v>44658.549421296295</v>
      </c>
      <c r="X298" t="n">
        <v>273.0</v>
      </c>
      <c r="Y298" t="n">
        <v>33.0</v>
      </c>
      <c r="Z298" t="n">
        <v>0.0</v>
      </c>
      <c r="AA298" t="n">
        <v>33.0</v>
      </c>
      <c r="AB298" t="n">
        <v>0.0</v>
      </c>
      <c r="AC298" t="n">
        <v>2.0</v>
      </c>
      <c r="AD298" t="n">
        <v>5.0</v>
      </c>
      <c r="AE298" t="n">
        <v>0.0</v>
      </c>
      <c r="AF298" t="n">
        <v>0.0</v>
      </c>
      <c r="AG298" t="n">
        <v>0.0</v>
      </c>
      <c r="AH298" t="inlineStr">
        <is>
          <t>Archana Bhujbal</t>
        </is>
      </c>
      <c r="AI298" s="1" t="n">
        <v>44658.58641203704</v>
      </c>
      <c r="AJ298" t="n">
        <v>666.0</v>
      </c>
      <c r="AK298" t="n">
        <v>1.0</v>
      </c>
      <c r="AL298" t="n">
        <v>0.0</v>
      </c>
      <c r="AM298" t="n">
        <v>1.0</v>
      </c>
      <c r="AN298" t="n">
        <v>0.0</v>
      </c>
      <c r="AO298" t="n">
        <v>1.0</v>
      </c>
      <c r="AP298" t="n">
        <v>4.0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WI220418414</t>
        </is>
      </c>
      <c r="B299" t="inlineStr">
        <is>
          <t>DATA_VALIDATION</t>
        </is>
      </c>
      <c r="C299" t="inlineStr">
        <is>
          <t>201330006282</t>
        </is>
      </c>
      <c r="D299" t="inlineStr">
        <is>
          <t>Folder</t>
        </is>
      </c>
      <c r="E299" s="2">
        <f>HYPERLINK("capsilon://?command=openfolder&amp;siteaddress=FAM.docvelocity-na8.net&amp;folderid=FX238E94C6-BD4F-7C62-0CBD-1A6828B95CC9","FX22041107")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MI2204174758</t>
        </is>
      </c>
      <c r="J299" t="n">
        <v>0.0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44658.54541666667</v>
      </c>
      <c r="P299" s="1" t="n">
        <v>44658.58221064815</v>
      </c>
      <c r="Q299" t="n">
        <v>2635.0</v>
      </c>
      <c r="R299" t="n">
        <v>544.0</v>
      </c>
      <c r="S299" t="b">
        <v>0</v>
      </c>
      <c r="T299" t="inlineStr">
        <is>
          <t>N/A</t>
        </is>
      </c>
      <c r="U299" t="b">
        <v>0</v>
      </c>
      <c r="V299" t="inlineStr">
        <is>
          <t>Nikita Mandage</t>
        </is>
      </c>
      <c r="W299" s="1" t="n">
        <v>44658.55038194444</v>
      </c>
      <c r="X299" t="n">
        <v>283.0</v>
      </c>
      <c r="Y299" t="n">
        <v>9.0</v>
      </c>
      <c r="Z299" t="n">
        <v>0.0</v>
      </c>
      <c r="AA299" t="n">
        <v>9.0</v>
      </c>
      <c r="AB299" t="n">
        <v>0.0</v>
      </c>
      <c r="AC299" t="n">
        <v>0.0</v>
      </c>
      <c r="AD299" t="n">
        <v>-9.0</v>
      </c>
      <c r="AE299" t="n">
        <v>0.0</v>
      </c>
      <c r="AF299" t="n">
        <v>0.0</v>
      </c>
      <c r="AG299" t="n">
        <v>0.0</v>
      </c>
      <c r="AH299" t="inlineStr">
        <is>
          <t>Sumit Jarhad</t>
        </is>
      </c>
      <c r="AI299" s="1" t="n">
        <v>44658.58221064815</v>
      </c>
      <c r="AJ299" t="n">
        <v>261.0</v>
      </c>
      <c r="AK299" t="n">
        <v>2.0</v>
      </c>
      <c r="AL299" t="n">
        <v>0.0</v>
      </c>
      <c r="AM299" t="n">
        <v>2.0</v>
      </c>
      <c r="AN299" t="n">
        <v>0.0</v>
      </c>
      <c r="AO299" t="n">
        <v>2.0</v>
      </c>
      <c r="AP299" t="n">
        <v>-11.0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WI22041844</t>
        </is>
      </c>
      <c r="B300" t="inlineStr">
        <is>
          <t>DATA_VALIDATION</t>
        </is>
      </c>
      <c r="C300" t="inlineStr">
        <is>
          <t>201330006209</t>
        </is>
      </c>
      <c r="D300" t="inlineStr">
        <is>
          <t>Folder</t>
        </is>
      </c>
      <c r="E300" s="2">
        <f>HYPERLINK("capsilon://?command=openfolder&amp;siteaddress=FAM.docvelocity-na8.net&amp;folderid=FXE77CC36C-CFE4-D7A6-ABF2-E46F34C90BA8","FX220313907")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MI220413688</t>
        </is>
      </c>
      <c r="J300" t="n">
        <v>203.0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44652.54934027778</v>
      </c>
      <c r="P300" s="1" t="n">
        <v>44652.604375</v>
      </c>
      <c r="Q300" t="n">
        <v>2965.0</v>
      </c>
      <c r="R300" t="n">
        <v>1790.0</v>
      </c>
      <c r="S300" t="b">
        <v>0</v>
      </c>
      <c r="T300" t="inlineStr">
        <is>
          <t>N/A</t>
        </is>
      </c>
      <c r="U300" t="b">
        <v>1</v>
      </c>
      <c r="V300" t="inlineStr">
        <is>
          <t>Nikita Mandage</t>
        </is>
      </c>
      <c r="W300" s="1" t="n">
        <v>44652.573842592596</v>
      </c>
      <c r="X300" t="n">
        <v>1064.0</v>
      </c>
      <c r="Y300" t="n">
        <v>172.0</v>
      </c>
      <c r="Z300" t="n">
        <v>0.0</v>
      </c>
      <c r="AA300" t="n">
        <v>172.0</v>
      </c>
      <c r="AB300" t="n">
        <v>0.0</v>
      </c>
      <c r="AC300" t="n">
        <v>21.0</v>
      </c>
      <c r="AD300" t="n">
        <v>31.0</v>
      </c>
      <c r="AE300" t="n">
        <v>0.0</v>
      </c>
      <c r="AF300" t="n">
        <v>0.0</v>
      </c>
      <c r="AG300" t="n">
        <v>0.0</v>
      </c>
      <c r="AH300" t="inlineStr">
        <is>
          <t>Ketan Pathak</t>
        </is>
      </c>
      <c r="AI300" s="1" t="n">
        <v>44652.604375</v>
      </c>
      <c r="AJ300" t="n">
        <v>684.0</v>
      </c>
      <c r="AK300" t="n">
        <v>3.0</v>
      </c>
      <c r="AL300" t="n">
        <v>0.0</v>
      </c>
      <c r="AM300" t="n">
        <v>3.0</v>
      </c>
      <c r="AN300" t="n">
        <v>0.0</v>
      </c>
      <c r="AO300" t="n">
        <v>3.0</v>
      </c>
      <c r="AP300" t="n">
        <v>28.0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WI22041858</t>
        </is>
      </c>
      <c r="B301" t="inlineStr">
        <is>
          <t>DATA_VALIDATION</t>
        </is>
      </c>
      <c r="C301" t="inlineStr">
        <is>
          <t>201348000451</t>
        </is>
      </c>
      <c r="D301" t="inlineStr">
        <is>
          <t>Folder</t>
        </is>
      </c>
      <c r="E301" s="2">
        <f>HYPERLINK("capsilon://?command=openfolder&amp;siteaddress=FAM.docvelocity-na8.net&amp;folderid=FXBA9199B0-6B14-9F85-3221-F89B886A1260","FX220313573")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MI220414180</t>
        </is>
      </c>
      <c r="J301" t="n">
        <v>398.0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44652.55127314815</v>
      </c>
      <c r="P301" s="1" t="n">
        <v>44652.615011574075</v>
      </c>
      <c r="Q301" t="n">
        <v>2902.0</v>
      </c>
      <c r="R301" t="n">
        <v>2605.0</v>
      </c>
      <c r="S301" t="b">
        <v>0</v>
      </c>
      <c r="T301" t="inlineStr">
        <is>
          <t>N/A</t>
        </is>
      </c>
      <c r="U301" t="b">
        <v>1</v>
      </c>
      <c r="V301" t="inlineStr">
        <is>
          <t>Pooja Supekar</t>
        </is>
      </c>
      <c r="W301" s="1" t="n">
        <v>44652.57638888889</v>
      </c>
      <c r="X301" t="n">
        <v>1152.0</v>
      </c>
      <c r="Y301" t="n">
        <v>267.0</v>
      </c>
      <c r="Z301" t="n">
        <v>0.0</v>
      </c>
      <c r="AA301" t="n">
        <v>267.0</v>
      </c>
      <c r="AB301" t="n">
        <v>69.0</v>
      </c>
      <c r="AC301" t="n">
        <v>27.0</v>
      </c>
      <c r="AD301" t="n">
        <v>131.0</v>
      </c>
      <c r="AE301" t="n">
        <v>0.0</v>
      </c>
      <c r="AF301" t="n">
        <v>0.0</v>
      </c>
      <c r="AG301" t="n">
        <v>0.0</v>
      </c>
      <c r="AH301" t="inlineStr">
        <is>
          <t>Archana Bhujbal</t>
        </is>
      </c>
      <c r="AI301" s="1" t="n">
        <v>44652.615011574075</v>
      </c>
      <c r="AJ301" t="n">
        <v>1307.0</v>
      </c>
      <c r="AK301" t="n">
        <v>7.0</v>
      </c>
      <c r="AL301" t="n">
        <v>0.0</v>
      </c>
      <c r="AM301" t="n">
        <v>7.0</v>
      </c>
      <c r="AN301" t="n">
        <v>69.0</v>
      </c>
      <c r="AO301" t="n">
        <v>7.0</v>
      </c>
      <c r="AP301" t="n">
        <v>124.0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WI220418633</t>
        </is>
      </c>
      <c r="B302" t="inlineStr">
        <is>
          <t>DATA_VALIDATION</t>
        </is>
      </c>
      <c r="C302" t="inlineStr">
        <is>
          <t>201300022753</t>
        </is>
      </c>
      <c r="D302" t="inlineStr">
        <is>
          <t>Folder</t>
        </is>
      </c>
      <c r="E302" s="2">
        <f>HYPERLINK("capsilon://?command=openfolder&amp;siteaddress=FAM.docvelocity-na8.net&amp;folderid=FXD9775687-185F-A24D-BCDA-695FEA24A05E","FX22042148")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MI2204176343</t>
        </is>
      </c>
      <c r="J302" t="n">
        <v>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44658.56427083333</v>
      </c>
      <c r="P302" s="1" t="n">
        <v>44658.58075231482</v>
      </c>
      <c r="Q302" t="n">
        <v>1229.0</v>
      </c>
      <c r="R302" t="n">
        <v>195.0</v>
      </c>
      <c r="S302" t="b">
        <v>0</v>
      </c>
      <c r="T302" t="inlineStr">
        <is>
          <t>N/A</t>
        </is>
      </c>
      <c r="U302" t="b">
        <v>0</v>
      </c>
      <c r="V302" t="inlineStr">
        <is>
          <t>Shivani Narwade</t>
        </is>
      </c>
      <c r="W302" s="1" t="n">
        <v>44658.566041666665</v>
      </c>
      <c r="X302" t="n">
        <v>150.0</v>
      </c>
      <c r="Y302" t="n">
        <v>9.0</v>
      </c>
      <c r="Z302" t="n">
        <v>0.0</v>
      </c>
      <c r="AA302" t="n">
        <v>9.0</v>
      </c>
      <c r="AB302" t="n">
        <v>0.0</v>
      </c>
      <c r="AC302" t="n">
        <v>0.0</v>
      </c>
      <c r="AD302" t="n">
        <v>-9.0</v>
      </c>
      <c r="AE302" t="n">
        <v>0.0</v>
      </c>
      <c r="AF302" t="n">
        <v>0.0</v>
      </c>
      <c r="AG302" t="n">
        <v>0.0</v>
      </c>
      <c r="AH302" t="inlineStr">
        <is>
          <t>Vikash Suryakanth Parmar</t>
        </is>
      </c>
      <c r="AI302" s="1" t="n">
        <v>44658.58075231482</v>
      </c>
      <c r="AJ302" t="n">
        <v>45.0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-9.0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WI220418642</t>
        </is>
      </c>
      <c r="B303" t="inlineStr">
        <is>
          <t>DATA_VALIDATION</t>
        </is>
      </c>
      <c r="C303" t="inlineStr">
        <is>
          <t>201348000373</t>
        </is>
      </c>
      <c r="D303" t="inlineStr">
        <is>
          <t>Folder</t>
        </is>
      </c>
      <c r="E303" s="2">
        <f>HYPERLINK("capsilon://?command=openfolder&amp;siteaddress=FAM.docvelocity-na8.net&amp;folderid=FX55734235-7E80-A583-BB85-0E45F7990A30","FX2203106")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MI2204176427</t>
        </is>
      </c>
      <c r="J303" t="n">
        <v>0.0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44658.565405092595</v>
      </c>
      <c r="P303" s="1" t="n">
        <v>44658.581087962964</v>
      </c>
      <c r="Q303" t="n">
        <v>851.0</v>
      </c>
      <c r="R303" t="n">
        <v>504.0</v>
      </c>
      <c r="S303" t="b">
        <v>0</v>
      </c>
      <c r="T303" t="inlineStr">
        <is>
          <t>N/A</t>
        </is>
      </c>
      <c r="U303" t="b">
        <v>0</v>
      </c>
      <c r="V303" t="inlineStr">
        <is>
          <t>Samadhan Kamble</t>
        </is>
      </c>
      <c r="W303" s="1" t="n">
        <v>44658.57108796296</v>
      </c>
      <c r="X303" t="n">
        <v>460.0</v>
      </c>
      <c r="Y303" t="n">
        <v>37.0</v>
      </c>
      <c r="Z303" t="n">
        <v>0.0</v>
      </c>
      <c r="AA303" t="n">
        <v>37.0</v>
      </c>
      <c r="AB303" t="n">
        <v>37.0</v>
      </c>
      <c r="AC303" t="n">
        <v>4.0</v>
      </c>
      <c r="AD303" t="n">
        <v>-37.0</v>
      </c>
      <c r="AE303" t="n">
        <v>0.0</v>
      </c>
      <c r="AF303" t="n">
        <v>0.0</v>
      </c>
      <c r="AG303" t="n">
        <v>0.0</v>
      </c>
      <c r="AH303" t="inlineStr">
        <is>
          <t>Vikash Suryakanth Parmar</t>
        </is>
      </c>
      <c r="AI303" s="1" t="n">
        <v>44658.581087962964</v>
      </c>
      <c r="AJ303" t="n">
        <v>28.0</v>
      </c>
      <c r="AK303" t="n">
        <v>0.0</v>
      </c>
      <c r="AL303" t="n">
        <v>0.0</v>
      </c>
      <c r="AM303" t="n">
        <v>0.0</v>
      </c>
      <c r="AN303" t="n">
        <v>37.0</v>
      </c>
      <c r="AO303" t="n">
        <v>0.0</v>
      </c>
      <c r="AP303" t="n">
        <v>-37.0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WI22041865</t>
        </is>
      </c>
      <c r="B304" t="inlineStr">
        <is>
          <t>DATA_VALIDATION</t>
        </is>
      </c>
      <c r="C304" t="inlineStr">
        <is>
          <t>201300022614</t>
        </is>
      </c>
      <c r="D304" t="inlineStr">
        <is>
          <t>Folder</t>
        </is>
      </c>
      <c r="E304" s="2">
        <f>HYPERLINK("capsilon://?command=openfolder&amp;siteaddress=FAM.docvelocity-na8.net&amp;folderid=FXDC175D9E-E08B-FCE4-0870-4DAA80D67F77","FX220313945")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MI220419359</t>
        </is>
      </c>
      <c r="J304" t="n">
        <v>71.0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44652.55263888889</v>
      </c>
      <c r="P304" s="1" t="n">
        <v>44652.63597222222</v>
      </c>
      <c r="Q304" t="n">
        <v>6967.0</v>
      </c>
      <c r="R304" t="n">
        <v>233.0</v>
      </c>
      <c r="S304" t="b">
        <v>0</v>
      </c>
      <c r="T304" t="inlineStr">
        <is>
          <t>N/A</t>
        </is>
      </c>
      <c r="U304" t="b">
        <v>0</v>
      </c>
      <c r="V304" t="inlineStr">
        <is>
          <t>Suraj Toradmal</t>
        </is>
      </c>
      <c r="W304" s="1" t="n">
        <v>44652.63597222222</v>
      </c>
      <c r="X304" t="n">
        <v>97.0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71.0</v>
      </c>
      <c r="AE304" t="n">
        <v>66.0</v>
      </c>
      <c r="AF304" t="n">
        <v>0.0</v>
      </c>
      <c r="AG304" t="n">
        <v>4.0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WI220418768</t>
        </is>
      </c>
      <c r="B305" t="inlineStr">
        <is>
          <t>DATA_VALIDATION</t>
        </is>
      </c>
      <c r="C305" t="inlineStr">
        <is>
          <t>201300022684</t>
        </is>
      </c>
      <c r="D305" t="inlineStr">
        <is>
          <t>Folder</t>
        </is>
      </c>
      <c r="E305" s="2">
        <f>HYPERLINK("capsilon://?command=openfolder&amp;siteaddress=FAM.docvelocity-na8.net&amp;folderid=FX66E43B3F-FF13-5589-58FD-CE191B33367A","FX22041239")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MI2204177368</t>
        </is>
      </c>
      <c r="J305" t="n">
        <v>57.0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44658.57641203704</v>
      </c>
      <c r="P305" s="1" t="n">
        <v>44658.58204861111</v>
      </c>
      <c r="Q305" t="n">
        <v>178.0</v>
      </c>
      <c r="R305" t="n">
        <v>309.0</v>
      </c>
      <c r="S305" t="b">
        <v>0</v>
      </c>
      <c r="T305" t="inlineStr">
        <is>
          <t>N/A</t>
        </is>
      </c>
      <c r="U305" t="b">
        <v>0</v>
      </c>
      <c r="V305" t="inlineStr">
        <is>
          <t>Sagar Belhekar</t>
        </is>
      </c>
      <c r="W305" s="1" t="n">
        <v>44658.57908564815</v>
      </c>
      <c r="X305" t="n">
        <v>227.0</v>
      </c>
      <c r="Y305" t="n">
        <v>52.0</v>
      </c>
      <c r="Z305" t="n">
        <v>0.0</v>
      </c>
      <c r="AA305" t="n">
        <v>52.0</v>
      </c>
      <c r="AB305" t="n">
        <v>0.0</v>
      </c>
      <c r="AC305" t="n">
        <v>1.0</v>
      </c>
      <c r="AD305" t="n">
        <v>5.0</v>
      </c>
      <c r="AE305" t="n">
        <v>0.0</v>
      </c>
      <c r="AF305" t="n">
        <v>0.0</v>
      </c>
      <c r="AG305" t="n">
        <v>0.0</v>
      </c>
      <c r="AH305" t="inlineStr">
        <is>
          <t>Vikash Suryakanth Parmar</t>
        </is>
      </c>
      <c r="AI305" s="1" t="n">
        <v>44658.58204861111</v>
      </c>
      <c r="AJ305" t="n">
        <v>82.0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5.0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WI220418769</t>
        </is>
      </c>
      <c r="B306" t="inlineStr">
        <is>
          <t>DATA_VALIDATION</t>
        </is>
      </c>
      <c r="C306" t="inlineStr">
        <is>
          <t>201300022669</t>
        </is>
      </c>
      <c r="D306" t="inlineStr">
        <is>
          <t>Folder</t>
        </is>
      </c>
      <c r="E306" s="2">
        <f>HYPERLINK("capsilon://?command=openfolder&amp;siteaddress=FAM.docvelocity-na8.net&amp;folderid=FX0961552B-DDFE-BF9A-3E52-D08E4DD794AD","FX22041020")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MI2204177360</t>
        </is>
      </c>
      <c r="J306" t="n">
        <v>64.0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44658.576469907406</v>
      </c>
      <c r="P306" s="1" t="n">
        <v>44658.58306712963</v>
      </c>
      <c r="Q306" t="n">
        <v>211.0</v>
      </c>
      <c r="R306" t="n">
        <v>359.0</v>
      </c>
      <c r="S306" t="b">
        <v>0</v>
      </c>
      <c r="T306" t="inlineStr">
        <is>
          <t>N/A</t>
        </is>
      </c>
      <c r="U306" t="b">
        <v>0</v>
      </c>
      <c r="V306" t="inlineStr">
        <is>
          <t>Ganesh Bavdiwale</t>
        </is>
      </c>
      <c r="W306" s="1" t="n">
        <v>44658.57979166666</v>
      </c>
      <c r="X306" t="n">
        <v>267.0</v>
      </c>
      <c r="Y306" t="n">
        <v>59.0</v>
      </c>
      <c r="Z306" t="n">
        <v>0.0</v>
      </c>
      <c r="AA306" t="n">
        <v>59.0</v>
      </c>
      <c r="AB306" t="n">
        <v>0.0</v>
      </c>
      <c r="AC306" t="n">
        <v>10.0</v>
      </c>
      <c r="AD306" t="n">
        <v>5.0</v>
      </c>
      <c r="AE306" t="n">
        <v>0.0</v>
      </c>
      <c r="AF306" t="n">
        <v>0.0</v>
      </c>
      <c r="AG306" t="n">
        <v>0.0</v>
      </c>
      <c r="AH306" t="inlineStr">
        <is>
          <t>Vikash Suryakanth Parmar</t>
        </is>
      </c>
      <c r="AI306" s="1" t="n">
        <v>44658.58306712963</v>
      </c>
      <c r="AJ306" t="n">
        <v>87.0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5.0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WI220418770</t>
        </is>
      </c>
      <c r="B307" t="inlineStr">
        <is>
          <t>DATA_VALIDATION</t>
        </is>
      </c>
      <c r="C307" t="inlineStr">
        <is>
          <t>201300022669</t>
        </is>
      </c>
      <c r="D307" t="inlineStr">
        <is>
          <t>Folder</t>
        </is>
      </c>
      <c r="E307" s="2">
        <f>HYPERLINK("capsilon://?command=openfolder&amp;siteaddress=FAM.docvelocity-na8.net&amp;folderid=FX0961552B-DDFE-BF9A-3E52-D08E4DD794AD","FX22041020")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MI2204177375</t>
        </is>
      </c>
      <c r="J307" t="n">
        <v>64.0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44658.57653935185</v>
      </c>
      <c r="P307" s="1" t="n">
        <v>44658.58987268519</v>
      </c>
      <c r="Q307" t="n">
        <v>205.0</v>
      </c>
      <c r="R307" t="n">
        <v>947.0</v>
      </c>
      <c r="S307" t="b">
        <v>0</v>
      </c>
      <c r="T307" t="inlineStr">
        <is>
          <t>N/A</t>
        </is>
      </c>
      <c r="U307" t="b">
        <v>0</v>
      </c>
      <c r="V307" t="inlineStr">
        <is>
          <t>Shivani Narwade</t>
        </is>
      </c>
      <c r="W307" s="1" t="n">
        <v>44658.5802662037</v>
      </c>
      <c r="X307" t="n">
        <v>285.0</v>
      </c>
      <c r="Y307" t="n">
        <v>59.0</v>
      </c>
      <c r="Z307" t="n">
        <v>0.0</v>
      </c>
      <c r="AA307" t="n">
        <v>59.0</v>
      </c>
      <c r="AB307" t="n">
        <v>0.0</v>
      </c>
      <c r="AC307" t="n">
        <v>2.0</v>
      </c>
      <c r="AD307" t="n">
        <v>5.0</v>
      </c>
      <c r="AE307" t="n">
        <v>0.0</v>
      </c>
      <c r="AF307" t="n">
        <v>0.0</v>
      </c>
      <c r="AG307" t="n">
        <v>0.0</v>
      </c>
      <c r="AH307" t="inlineStr">
        <is>
          <t>Sumit Jarhad</t>
        </is>
      </c>
      <c r="AI307" s="1" t="n">
        <v>44658.58987268519</v>
      </c>
      <c r="AJ307" t="n">
        <v>662.0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5.0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WI220418786</t>
        </is>
      </c>
      <c r="B308" t="inlineStr">
        <is>
          <t>DATA_VALIDATION</t>
        </is>
      </c>
      <c r="C308" t="inlineStr">
        <is>
          <t>201300022684</t>
        </is>
      </c>
      <c r="D308" t="inlineStr">
        <is>
          <t>Folder</t>
        </is>
      </c>
      <c r="E308" s="2">
        <f>HYPERLINK("capsilon://?command=openfolder&amp;siteaddress=FAM.docvelocity-na8.net&amp;folderid=FX66E43B3F-FF13-5589-58FD-CE191B33367A","FX22041239")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MI2204177467</t>
        </is>
      </c>
      <c r="J308" t="n">
        <v>57.0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44658.57748842592</v>
      </c>
      <c r="P308" s="1" t="n">
        <v>44658.58422453704</v>
      </c>
      <c r="Q308" t="n">
        <v>350.0</v>
      </c>
      <c r="R308" t="n">
        <v>232.0</v>
      </c>
      <c r="S308" t="b">
        <v>0</v>
      </c>
      <c r="T308" t="inlineStr">
        <is>
          <t>N/A</t>
        </is>
      </c>
      <c r="U308" t="b">
        <v>0</v>
      </c>
      <c r="V308" t="inlineStr">
        <is>
          <t>Sagar Belhekar</t>
        </is>
      </c>
      <c r="W308" s="1" t="n">
        <v>44658.58063657407</v>
      </c>
      <c r="X308" t="n">
        <v>133.0</v>
      </c>
      <c r="Y308" t="n">
        <v>52.0</v>
      </c>
      <c r="Z308" t="n">
        <v>0.0</v>
      </c>
      <c r="AA308" t="n">
        <v>52.0</v>
      </c>
      <c r="AB308" t="n">
        <v>0.0</v>
      </c>
      <c r="AC308" t="n">
        <v>2.0</v>
      </c>
      <c r="AD308" t="n">
        <v>5.0</v>
      </c>
      <c r="AE308" t="n">
        <v>0.0</v>
      </c>
      <c r="AF308" t="n">
        <v>0.0</v>
      </c>
      <c r="AG308" t="n">
        <v>0.0</v>
      </c>
      <c r="AH308" t="inlineStr">
        <is>
          <t>Vikash Suryakanth Parmar</t>
        </is>
      </c>
      <c r="AI308" s="1" t="n">
        <v>44658.58422453704</v>
      </c>
      <c r="AJ308" t="n">
        <v>99.0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5.0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WI220418790</t>
        </is>
      </c>
      <c r="B309" t="inlineStr">
        <is>
          <t>DATA_VALIDATION</t>
        </is>
      </c>
      <c r="C309" t="inlineStr">
        <is>
          <t>201300022684</t>
        </is>
      </c>
      <c r="D309" t="inlineStr">
        <is>
          <t>Folder</t>
        </is>
      </c>
      <c r="E309" s="2">
        <f>HYPERLINK("capsilon://?command=openfolder&amp;siteaddress=FAM.docvelocity-na8.net&amp;folderid=FX66E43B3F-FF13-5589-58FD-CE191B33367A","FX22041239")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MI2204177475</t>
        </is>
      </c>
      <c r="J309" t="n">
        <v>28.0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44658.57765046296</v>
      </c>
      <c r="P309" s="1" t="n">
        <v>44658.585335648146</v>
      </c>
      <c r="Q309" t="n">
        <v>400.0</v>
      </c>
      <c r="R309" t="n">
        <v>264.0</v>
      </c>
      <c r="S309" t="b">
        <v>0</v>
      </c>
      <c r="T309" t="inlineStr">
        <is>
          <t>N/A</t>
        </is>
      </c>
      <c r="U309" t="b">
        <v>0</v>
      </c>
      <c r="V309" t="inlineStr">
        <is>
          <t>Pooja Supekar</t>
        </is>
      </c>
      <c r="W309" s="1" t="n">
        <v>44658.58105324074</v>
      </c>
      <c r="X309" t="n">
        <v>169.0</v>
      </c>
      <c r="Y309" t="n">
        <v>21.0</v>
      </c>
      <c r="Z309" t="n">
        <v>0.0</v>
      </c>
      <c r="AA309" t="n">
        <v>21.0</v>
      </c>
      <c r="AB309" t="n">
        <v>0.0</v>
      </c>
      <c r="AC309" t="n">
        <v>1.0</v>
      </c>
      <c r="AD309" t="n">
        <v>7.0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44658.585335648146</v>
      </c>
      <c r="AJ309" t="n">
        <v>95.0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7.0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WI220418791</t>
        </is>
      </c>
      <c r="B310" t="inlineStr">
        <is>
          <t>DATA_VALIDATION</t>
        </is>
      </c>
      <c r="C310" t="inlineStr">
        <is>
          <t>201300022669</t>
        </is>
      </c>
      <c r="D310" t="inlineStr">
        <is>
          <t>Folder</t>
        </is>
      </c>
      <c r="E310" s="2">
        <f>HYPERLINK("capsilon://?command=openfolder&amp;siteaddress=FAM.docvelocity-na8.net&amp;folderid=FX0961552B-DDFE-BF9A-3E52-D08E4DD794AD","FX22041020")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MI2204177477</t>
        </is>
      </c>
      <c r="J310" t="n">
        <v>28.0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44658.57770833333</v>
      </c>
      <c r="P310" s="1" t="n">
        <v>44658.59028935185</v>
      </c>
      <c r="Q310" t="n">
        <v>635.0</v>
      </c>
      <c r="R310" t="n">
        <v>452.0</v>
      </c>
      <c r="S310" t="b">
        <v>0</v>
      </c>
      <c r="T310" t="inlineStr">
        <is>
          <t>N/A</t>
        </is>
      </c>
      <c r="U310" t="b">
        <v>0</v>
      </c>
      <c r="V310" t="inlineStr">
        <is>
          <t>Ganesh Bavdiwale</t>
        </is>
      </c>
      <c r="W310" s="1" t="n">
        <v>44658.58091435185</v>
      </c>
      <c r="X310" t="n">
        <v>97.0</v>
      </c>
      <c r="Y310" t="n">
        <v>21.0</v>
      </c>
      <c r="Z310" t="n">
        <v>0.0</v>
      </c>
      <c r="AA310" t="n">
        <v>21.0</v>
      </c>
      <c r="AB310" t="n">
        <v>0.0</v>
      </c>
      <c r="AC310" t="n">
        <v>0.0</v>
      </c>
      <c r="AD310" t="n">
        <v>7.0</v>
      </c>
      <c r="AE310" t="n">
        <v>0.0</v>
      </c>
      <c r="AF310" t="n">
        <v>0.0</v>
      </c>
      <c r="AG310" t="n">
        <v>0.0</v>
      </c>
      <c r="AH310" t="inlineStr">
        <is>
          <t>Archana Bhujbal</t>
        </is>
      </c>
      <c r="AI310" s="1" t="n">
        <v>44658.59028935185</v>
      </c>
      <c r="AJ310" t="n">
        <v>334.0</v>
      </c>
      <c r="AK310" t="n">
        <v>2.0</v>
      </c>
      <c r="AL310" t="n">
        <v>0.0</v>
      </c>
      <c r="AM310" t="n">
        <v>2.0</v>
      </c>
      <c r="AN310" t="n">
        <v>0.0</v>
      </c>
      <c r="AO310" t="n">
        <v>2.0</v>
      </c>
      <c r="AP310" t="n">
        <v>5.0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WI220418794</t>
        </is>
      </c>
      <c r="B311" t="inlineStr">
        <is>
          <t>DATA_VALIDATION</t>
        </is>
      </c>
      <c r="C311" t="inlineStr">
        <is>
          <t>201300022669</t>
        </is>
      </c>
      <c r="D311" t="inlineStr">
        <is>
          <t>Folder</t>
        </is>
      </c>
      <c r="E311" s="2">
        <f>HYPERLINK("capsilon://?command=openfolder&amp;siteaddress=FAM.docvelocity-na8.net&amp;folderid=FX0961552B-DDFE-BF9A-3E52-D08E4DD794AD","FX22041020")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MI2204177502</t>
        </is>
      </c>
      <c r="J311" t="n">
        <v>28.0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44658.577893518515</v>
      </c>
      <c r="P311" s="1" t="n">
        <v>44658.59333333333</v>
      </c>
      <c r="Q311" t="n">
        <v>902.0</v>
      </c>
      <c r="R311" t="n">
        <v>432.0</v>
      </c>
      <c r="S311" t="b">
        <v>0</v>
      </c>
      <c r="T311" t="inlineStr">
        <is>
          <t>N/A</t>
        </is>
      </c>
      <c r="U311" t="b">
        <v>0</v>
      </c>
      <c r="V311" t="inlineStr">
        <is>
          <t>Shivani Narwade</t>
        </is>
      </c>
      <c r="W311" s="1" t="n">
        <v>44658.581828703704</v>
      </c>
      <c r="X311" t="n">
        <v>134.0</v>
      </c>
      <c r="Y311" t="n">
        <v>21.0</v>
      </c>
      <c r="Z311" t="n">
        <v>0.0</v>
      </c>
      <c r="AA311" t="n">
        <v>21.0</v>
      </c>
      <c r="AB311" t="n">
        <v>0.0</v>
      </c>
      <c r="AC311" t="n">
        <v>1.0</v>
      </c>
      <c r="AD311" t="n">
        <v>7.0</v>
      </c>
      <c r="AE311" t="n">
        <v>0.0</v>
      </c>
      <c r="AF311" t="n">
        <v>0.0</v>
      </c>
      <c r="AG311" t="n">
        <v>0.0</v>
      </c>
      <c r="AH311" t="inlineStr">
        <is>
          <t>Sumit Jarhad</t>
        </is>
      </c>
      <c r="AI311" s="1" t="n">
        <v>44658.59333333333</v>
      </c>
      <c r="AJ311" t="n">
        <v>298.0</v>
      </c>
      <c r="AK311" t="n">
        <v>1.0</v>
      </c>
      <c r="AL311" t="n">
        <v>0.0</v>
      </c>
      <c r="AM311" t="n">
        <v>1.0</v>
      </c>
      <c r="AN311" t="n">
        <v>0.0</v>
      </c>
      <c r="AO311" t="n">
        <v>1.0</v>
      </c>
      <c r="AP311" t="n">
        <v>6.0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WI22041888</t>
        </is>
      </c>
      <c r="B312" t="inlineStr">
        <is>
          <t>DATA_VALIDATION</t>
        </is>
      </c>
      <c r="C312" t="inlineStr">
        <is>
          <t>201130013576</t>
        </is>
      </c>
      <c r="D312" t="inlineStr">
        <is>
          <t>Folder</t>
        </is>
      </c>
      <c r="E312" s="2">
        <f>HYPERLINK("capsilon://?command=openfolder&amp;siteaddress=FAM.docvelocity-na8.net&amp;folderid=FXD5AD3CAD-B28E-5B86-28D3-327E40E9C2F9","FX220313372")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MI220417925</t>
        </is>
      </c>
      <c r="J312" t="n">
        <v>295.0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44652.555613425924</v>
      </c>
      <c r="P312" s="1" t="n">
        <v>44652.61739583333</v>
      </c>
      <c r="Q312" t="n">
        <v>3511.0</v>
      </c>
      <c r="R312" t="n">
        <v>1827.0</v>
      </c>
      <c r="S312" t="b">
        <v>0</v>
      </c>
      <c r="T312" t="inlineStr">
        <is>
          <t>N/A</t>
        </is>
      </c>
      <c r="U312" t="b">
        <v>1</v>
      </c>
      <c r="V312" t="inlineStr">
        <is>
          <t>Ganesh Bavdiwale</t>
        </is>
      </c>
      <c r="W312" s="1" t="n">
        <v>44652.5740625</v>
      </c>
      <c r="X312" t="n">
        <v>810.0</v>
      </c>
      <c r="Y312" t="n">
        <v>252.0</v>
      </c>
      <c r="Z312" t="n">
        <v>0.0</v>
      </c>
      <c r="AA312" t="n">
        <v>252.0</v>
      </c>
      <c r="AB312" t="n">
        <v>0.0</v>
      </c>
      <c r="AC312" t="n">
        <v>51.0</v>
      </c>
      <c r="AD312" t="n">
        <v>43.0</v>
      </c>
      <c r="AE312" t="n">
        <v>0.0</v>
      </c>
      <c r="AF312" t="n">
        <v>0.0</v>
      </c>
      <c r="AG312" t="n">
        <v>0.0</v>
      </c>
      <c r="AH312" t="inlineStr">
        <is>
          <t>Ketan Pathak</t>
        </is>
      </c>
      <c r="AI312" s="1" t="n">
        <v>44652.61739583333</v>
      </c>
      <c r="AJ312" t="n">
        <v>722.0</v>
      </c>
      <c r="AK312" t="n">
        <v>1.0</v>
      </c>
      <c r="AL312" t="n">
        <v>0.0</v>
      </c>
      <c r="AM312" t="n">
        <v>1.0</v>
      </c>
      <c r="AN312" t="n">
        <v>0.0</v>
      </c>
      <c r="AO312" t="n">
        <v>1.0</v>
      </c>
      <c r="AP312" t="n">
        <v>42.0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WI220418894</t>
        </is>
      </c>
      <c r="B313" t="inlineStr">
        <is>
          <t>DATA_VALIDATION</t>
        </is>
      </c>
      <c r="C313" t="inlineStr">
        <is>
          <t>201300022651</t>
        </is>
      </c>
      <c r="D313" t="inlineStr">
        <is>
          <t>Folder</t>
        </is>
      </c>
      <c r="E313" s="2">
        <f>HYPERLINK("capsilon://?command=openfolder&amp;siteaddress=FAM.docvelocity-na8.net&amp;folderid=FX63A7DAB5-29E8-8D2C-AAE4-5AD302536CFD","FX2204561")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MI2204178317</t>
        </is>
      </c>
      <c r="J313" t="n">
        <v>28.0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44658.58605324074</v>
      </c>
      <c r="P313" s="1" t="n">
        <v>44658.59357638889</v>
      </c>
      <c r="Q313" t="n">
        <v>180.0</v>
      </c>
      <c r="R313" t="n">
        <v>470.0</v>
      </c>
      <c r="S313" t="b">
        <v>0</v>
      </c>
      <c r="T313" t="inlineStr">
        <is>
          <t>N/A</t>
        </is>
      </c>
      <c r="U313" t="b">
        <v>0</v>
      </c>
      <c r="V313" t="inlineStr">
        <is>
          <t>Ganesh Bavdiwale</t>
        </is>
      </c>
      <c r="W313" s="1" t="n">
        <v>44658.58851851852</v>
      </c>
      <c r="X313" t="n">
        <v>186.0</v>
      </c>
      <c r="Y313" t="n">
        <v>21.0</v>
      </c>
      <c r="Z313" t="n">
        <v>0.0</v>
      </c>
      <c r="AA313" t="n">
        <v>21.0</v>
      </c>
      <c r="AB313" t="n">
        <v>0.0</v>
      </c>
      <c r="AC313" t="n">
        <v>1.0</v>
      </c>
      <c r="AD313" t="n">
        <v>7.0</v>
      </c>
      <c r="AE313" t="n">
        <v>0.0</v>
      </c>
      <c r="AF313" t="n">
        <v>0.0</v>
      </c>
      <c r="AG313" t="n">
        <v>0.0</v>
      </c>
      <c r="AH313" t="inlineStr">
        <is>
          <t>Archana Bhujbal</t>
        </is>
      </c>
      <c r="AI313" s="1" t="n">
        <v>44658.59357638889</v>
      </c>
      <c r="AJ313" t="n">
        <v>284.0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7.0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WI220418895</t>
        </is>
      </c>
      <c r="B314" t="inlineStr">
        <is>
          <t>DATA_VALIDATION</t>
        </is>
      </c>
      <c r="C314" t="inlineStr">
        <is>
          <t>201300022651</t>
        </is>
      </c>
      <c r="D314" t="inlineStr">
        <is>
          <t>Folder</t>
        </is>
      </c>
      <c r="E314" s="2">
        <f>HYPERLINK("capsilon://?command=openfolder&amp;siteaddress=FAM.docvelocity-na8.net&amp;folderid=FX63A7DAB5-29E8-8D2C-AAE4-5AD302536CFD","FX2204561")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MI2204178310</t>
        </is>
      </c>
      <c r="J314" t="n">
        <v>28.0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44658.58613425926</v>
      </c>
      <c r="P314" s="1" t="n">
        <v>44658.59782407407</v>
      </c>
      <c r="Q314" t="n">
        <v>295.0</v>
      </c>
      <c r="R314" t="n">
        <v>715.0</v>
      </c>
      <c r="S314" t="b">
        <v>0</v>
      </c>
      <c r="T314" t="inlineStr">
        <is>
          <t>N/A</t>
        </is>
      </c>
      <c r="U314" t="b">
        <v>0</v>
      </c>
      <c r="V314" t="inlineStr">
        <is>
          <t>Swapnil Chavan</t>
        </is>
      </c>
      <c r="W314" s="1" t="n">
        <v>44658.59237268518</v>
      </c>
      <c r="X314" t="n">
        <v>257.0</v>
      </c>
      <c r="Y314" t="n">
        <v>21.0</v>
      </c>
      <c r="Z314" t="n">
        <v>0.0</v>
      </c>
      <c r="AA314" t="n">
        <v>21.0</v>
      </c>
      <c r="AB314" t="n">
        <v>0.0</v>
      </c>
      <c r="AC314" t="n">
        <v>2.0</v>
      </c>
      <c r="AD314" t="n">
        <v>7.0</v>
      </c>
      <c r="AE314" t="n">
        <v>0.0</v>
      </c>
      <c r="AF314" t="n">
        <v>0.0</v>
      </c>
      <c r="AG314" t="n">
        <v>0.0</v>
      </c>
      <c r="AH314" t="inlineStr">
        <is>
          <t>Sumit Jarhad</t>
        </is>
      </c>
      <c r="AI314" s="1" t="n">
        <v>44658.59782407407</v>
      </c>
      <c r="AJ314" t="n">
        <v>387.0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7.0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WI220418897</t>
        </is>
      </c>
      <c r="B315" t="inlineStr">
        <is>
          <t>DATA_VALIDATION</t>
        </is>
      </c>
      <c r="C315" t="inlineStr">
        <is>
          <t>201300022651</t>
        </is>
      </c>
      <c r="D315" t="inlineStr">
        <is>
          <t>Folder</t>
        </is>
      </c>
      <c r="E315" s="2">
        <f>HYPERLINK("capsilon://?command=openfolder&amp;siteaddress=FAM.docvelocity-na8.net&amp;folderid=FX63A7DAB5-29E8-8D2C-AAE4-5AD302536CFD","FX2204561")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MI2204178355</t>
        </is>
      </c>
      <c r="J315" t="n">
        <v>28.0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44658.58641203704</v>
      </c>
      <c r="P315" s="1" t="n">
        <v>44658.59679398148</v>
      </c>
      <c r="Q315" t="n">
        <v>534.0</v>
      </c>
      <c r="R315" t="n">
        <v>363.0</v>
      </c>
      <c r="S315" t="b">
        <v>0</v>
      </c>
      <c r="T315" t="inlineStr">
        <is>
          <t>N/A</t>
        </is>
      </c>
      <c r="U315" t="b">
        <v>0</v>
      </c>
      <c r="V315" t="inlineStr">
        <is>
          <t>Sagar Belhekar</t>
        </is>
      </c>
      <c r="W315" s="1" t="n">
        <v>44658.58954861111</v>
      </c>
      <c r="X315" t="n">
        <v>86.0</v>
      </c>
      <c r="Y315" t="n">
        <v>21.0</v>
      </c>
      <c r="Z315" t="n">
        <v>0.0</v>
      </c>
      <c r="AA315" t="n">
        <v>21.0</v>
      </c>
      <c r="AB315" t="n">
        <v>0.0</v>
      </c>
      <c r="AC315" t="n">
        <v>0.0</v>
      </c>
      <c r="AD315" t="n">
        <v>7.0</v>
      </c>
      <c r="AE315" t="n">
        <v>0.0</v>
      </c>
      <c r="AF315" t="n">
        <v>0.0</v>
      </c>
      <c r="AG315" t="n">
        <v>0.0</v>
      </c>
      <c r="AH315" t="inlineStr">
        <is>
          <t>Archana Bhujbal</t>
        </is>
      </c>
      <c r="AI315" s="1" t="n">
        <v>44658.59679398148</v>
      </c>
      <c r="AJ315" t="n">
        <v>277.0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WI220418898</t>
        </is>
      </c>
      <c r="B316" t="inlineStr">
        <is>
          <t>DATA_VALIDATION</t>
        </is>
      </c>
      <c r="C316" t="inlineStr">
        <is>
          <t>201300022651</t>
        </is>
      </c>
      <c r="D316" t="inlineStr">
        <is>
          <t>Folder</t>
        </is>
      </c>
      <c r="E316" s="2">
        <f>HYPERLINK("capsilon://?command=openfolder&amp;siteaddress=FAM.docvelocity-na8.net&amp;folderid=FX63A7DAB5-29E8-8D2C-AAE4-5AD302536CFD","FX2204561")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MI2204178361</t>
        </is>
      </c>
      <c r="J316" t="n">
        <v>28.0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44658.58645833333</v>
      </c>
      <c r="P316" s="1" t="n">
        <v>44658.59607638889</v>
      </c>
      <c r="Q316" t="n">
        <v>546.0</v>
      </c>
      <c r="R316" t="n">
        <v>285.0</v>
      </c>
      <c r="S316" t="b">
        <v>0</v>
      </c>
      <c r="T316" t="inlineStr">
        <is>
          <t>N/A</t>
        </is>
      </c>
      <c r="U316" t="b">
        <v>0</v>
      </c>
      <c r="V316" t="inlineStr">
        <is>
          <t>Ganesh Bavdiwale</t>
        </is>
      </c>
      <c r="W316" s="1" t="n">
        <v>44658.59061342593</v>
      </c>
      <c r="X316" t="n">
        <v>109.0</v>
      </c>
      <c r="Y316" t="n">
        <v>21.0</v>
      </c>
      <c r="Z316" t="n">
        <v>0.0</v>
      </c>
      <c r="AA316" t="n">
        <v>21.0</v>
      </c>
      <c r="AB316" t="n">
        <v>0.0</v>
      </c>
      <c r="AC316" t="n">
        <v>1.0</v>
      </c>
      <c r="AD316" t="n">
        <v>7.0</v>
      </c>
      <c r="AE316" t="n">
        <v>0.0</v>
      </c>
      <c r="AF316" t="n">
        <v>0.0</v>
      </c>
      <c r="AG316" t="n">
        <v>0.0</v>
      </c>
      <c r="AH316" t="inlineStr">
        <is>
          <t>Vikash Suryakanth Parmar</t>
        </is>
      </c>
      <c r="AI316" s="1" t="n">
        <v>44658.59607638889</v>
      </c>
      <c r="AJ316" t="n">
        <v>176.0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7.0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WI220418899</t>
        </is>
      </c>
      <c r="B317" t="inlineStr">
        <is>
          <t>DATA_VALIDATION</t>
        </is>
      </c>
      <c r="C317" t="inlineStr">
        <is>
          <t>201300022651</t>
        </is>
      </c>
      <c r="D317" t="inlineStr">
        <is>
          <t>Folder</t>
        </is>
      </c>
      <c r="E317" s="2">
        <f>HYPERLINK("capsilon://?command=openfolder&amp;siteaddress=FAM.docvelocity-na8.net&amp;folderid=FX63A7DAB5-29E8-8D2C-AAE4-5AD302536CFD","FX2204561")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MI2204178370</t>
        </is>
      </c>
      <c r="J317" t="n">
        <v>28.0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44658.58657407408</v>
      </c>
      <c r="P317" s="1" t="n">
        <v>44658.59778935185</v>
      </c>
      <c r="Q317" t="n">
        <v>728.0</v>
      </c>
      <c r="R317" t="n">
        <v>241.0</v>
      </c>
      <c r="S317" t="b">
        <v>0</v>
      </c>
      <c r="T317" t="inlineStr">
        <is>
          <t>N/A</t>
        </is>
      </c>
      <c r="U317" t="b">
        <v>0</v>
      </c>
      <c r="V317" t="inlineStr">
        <is>
          <t>Sagar Belhekar</t>
        </is>
      </c>
      <c r="W317" s="1" t="n">
        <v>44658.59064814815</v>
      </c>
      <c r="X317" t="n">
        <v>94.0</v>
      </c>
      <c r="Y317" t="n">
        <v>21.0</v>
      </c>
      <c r="Z317" t="n">
        <v>0.0</v>
      </c>
      <c r="AA317" t="n">
        <v>21.0</v>
      </c>
      <c r="AB317" t="n">
        <v>0.0</v>
      </c>
      <c r="AC317" t="n">
        <v>0.0</v>
      </c>
      <c r="AD317" t="n">
        <v>7.0</v>
      </c>
      <c r="AE317" t="n">
        <v>0.0</v>
      </c>
      <c r="AF317" t="n">
        <v>0.0</v>
      </c>
      <c r="AG317" t="n">
        <v>0.0</v>
      </c>
      <c r="AH317" t="inlineStr">
        <is>
          <t>Vikash Suryakanth Parmar</t>
        </is>
      </c>
      <c r="AI317" s="1" t="n">
        <v>44658.59778935185</v>
      </c>
      <c r="AJ317" t="n">
        <v>147.0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7.0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WI220418900</t>
        </is>
      </c>
      <c r="B318" t="inlineStr">
        <is>
          <t>DATA_VALIDATION</t>
        </is>
      </c>
      <c r="C318" t="inlineStr">
        <is>
          <t>201300022651</t>
        </is>
      </c>
      <c r="D318" t="inlineStr">
        <is>
          <t>Folder</t>
        </is>
      </c>
      <c r="E318" s="2">
        <f>HYPERLINK("capsilon://?command=openfolder&amp;siteaddress=FAM.docvelocity-na8.net&amp;folderid=FX63A7DAB5-29E8-8D2C-AAE4-5AD302536CFD","FX2204561")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MI2204178367</t>
        </is>
      </c>
      <c r="J318" t="n">
        <v>28.0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44658.586643518516</v>
      </c>
      <c r="P318" s="1" t="n">
        <v>44658.59777777778</v>
      </c>
      <c r="Q318" t="n">
        <v>802.0</v>
      </c>
      <c r="R318" t="n">
        <v>160.0</v>
      </c>
      <c r="S318" t="b">
        <v>0</v>
      </c>
      <c r="T318" t="inlineStr">
        <is>
          <t>N/A</t>
        </is>
      </c>
      <c r="U318" t="b">
        <v>0</v>
      </c>
      <c r="V318" t="inlineStr">
        <is>
          <t>Ganesh Bavdiwale</t>
        </is>
      </c>
      <c r="W318" s="1" t="n">
        <v>44658.59150462963</v>
      </c>
      <c r="X318" t="n">
        <v>76.0</v>
      </c>
      <c r="Y318" t="n">
        <v>21.0</v>
      </c>
      <c r="Z318" t="n">
        <v>0.0</v>
      </c>
      <c r="AA318" t="n">
        <v>21.0</v>
      </c>
      <c r="AB318" t="n">
        <v>0.0</v>
      </c>
      <c r="AC318" t="n">
        <v>0.0</v>
      </c>
      <c r="AD318" t="n">
        <v>7.0</v>
      </c>
      <c r="AE318" t="n">
        <v>0.0</v>
      </c>
      <c r="AF318" t="n">
        <v>0.0</v>
      </c>
      <c r="AG318" t="n">
        <v>0.0</v>
      </c>
      <c r="AH318" t="inlineStr">
        <is>
          <t>Archana Bhujbal</t>
        </is>
      </c>
      <c r="AI318" s="1" t="n">
        <v>44658.59777777778</v>
      </c>
      <c r="AJ318" t="n">
        <v>84.0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7.0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WI220418906</t>
        </is>
      </c>
      <c r="B319" t="inlineStr">
        <is>
          <t>DATA_VALIDATION</t>
        </is>
      </c>
      <c r="C319" t="inlineStr">
        <is>
          <t>201300022651</t>
        </is>
      </c>
      <c r="D319" t="inlineStr">
        <is>
          <t>Folder</t>
        </is>
      </c>
      <c r="E319" s="2">
        <f>HYPERLINK("capsilon://?command=openfolder&amp;siteaddress=FAM.docvelocity-na8.net&amp;folderid=FX63A7DAB5-29E8-8D2C-AAE4-5AD302536CFD","FX2204561")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MI2204178380</t>
        </is>
      </c>
      <c r="J319" t="n">
        <v>28.0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44658.586851851855</v>
      </c>
      <c r="P319" s="1" t="n">
        <v>44658.59939814815</v>
      </c>
      <c r="Q319" t="n">
        <v>739.0</v>
      </c>
      <c r="R319" t="n">
        <v>345.0</v>
      </c>
      <c r="S319" t="b">
        <v>0</v>
      </c>
      <c r="T319" t="inlineStr">
        <is>
          <t>N/A</t>
        </is>
      </c>
      <c r="U319" t="b">
        <v>0</v>
      </c>
      <c r="V319" t="inlineStr">
        <is>
          <t>Sagar Belhekar</t>
        </is>
      </c>
      <c r="W319" s="1" t="n">
        <v>44658.593043981484</v>
      </c>
      <c r="X319" t="n">
        <v>206.0</v>
      </c>
      <c r="Y319" t="n">
        <v>21.0</v>
      </c>
      <c r="Z319" t="n">
        <v>0.0</v>
      </c>
      <c r="AA319" t="n">
        <v>21.0</v>
      </c>
      <c r="AB319" t="n">
        <v>0.0</v>
      </c>
      <c r="AC319" t="n">
        <v>6.0</v>
      </c>
      <c r="AD319" t="n">
        <v>7.0</v>
      </c>
      <c r="AE319" t="n">
        <v>0.0</v>
      </c>
      <c r="AF319" t="n">
        <v>0.0</v>
      </c>
      <c r="AG319" t="n">
        <v>0.0</v>
      </c>
      <c r="AH319" t="inlineStr">
        <is>
          <t>Archana Bhujbal</t>
        </is>
      </c>
      <c r="AI319" s="1" t="n">
        <v>44658.59939814815</v>
      </c>
      <c r="AJ319" t="n">
        <v>139.0</v>
      </c>
      <c r="AK319" t="n">
        <v>3.0</v>
      </c>
      <c r="AL319" t="n">
        <v>0.0</v>
      </c>
      <c r="AM319" t="n">
        <v>3.0</v>
      </c>
      <c r="AN319" t="n">
        <v>0.0</v>
      </c>
      <c r="AO319" t="n">
        <v>3.0</v>
      </c>
      <c r="AP319" t="n">
        <v>4.0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WI220418907</t>
        </is>
      </c>
      <c r="B320" t="inlineStr">
        <is>
          <t>DATA_VALIDATION</t>
        </is>
      </c>
      <c r="C320" t="inlineStr">
        <is>
          <t>201300022651</t>
        </is>
      </c>
      <c r="D320" t="inlineStr">
        <is>
          <t>Folder</t>
        </is>
      </c>
      <c r="E320" s="2">
        <f>HYPERLINK("capsilon://?command=openfolder&amp;siteaddress=FAM.docvelocity-na8.net&amp;folderid=FX63A7DAB5-29E8-8D2C-AAE4-5AD302536CFD","FX2204561")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MI2204178383</t>
        </is>
      </c>
      <c r="J320" t="n">
        <v>28.0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44658.586851851855</v>
      </c>
      <c r="P320" s="1" t="n">
        <v>44658.59866898148</v>
      </c>
      <c r="Q320" t="n">
        <v>816.0</v>
      </c>
      <c r="R320" t="n">
        <v>205.0</v>
      </c>
      <c r="S320" t="b">
        <v>0</v>
      </c>
      <c r="T320" t="inlineStr">
        <is>
          <t>N/A</t>
        </is>
      </c>
      <c r="U320" t="b">
        <v>0</v>
      </c>
      <c r="V320" t="inlineStr">
        <is>
          <t>Ganesh Bavdiwale</t>
        </is>
      </c>
      <c r="W320" s="1" t="n">
        <v>44658.59302083333</v>
      </c>
      <c r="X320" t="n">
        <v>130.0</v>
      </c>
      <c r="Y320" t="n">
        <v>21.0</v>
      </c>
      <c r="Z320" t="n">
        <v>0.0</v>
      </c>
      <c r="AA320" t="n">
        <v>21.0</v>
      </c>
      <c r="AB320" t="n">
        <v>0.0</v>
      </c>
      <c r="AC320" t="n">
        <v>1.0</v>
      </c>
      <c r="AD320" t="n">
        <v>7.0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44658.59866898148</v>
      </c>
      <c r="AJ320" t="n">
        <v>75.0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7.0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WI220418911</t>
        </is>
      </c>
      <c r="B321" t="inlineStr">
        <is>
          <t>DATA_VALIDATION</t>
        </is>
      </c>
      <c r="C321" t="inlineStr">
        <is>
          <t>201300022651</t>
        </is>
      </c>
      <c r="D321" t="inlineStr">
        <is>
          <t>Folder</t>
        </is>
      </c>
      <c r="E321" s="2">
        <f>HYPERLINK("capsilon://?command=openfolder&amp;siteaddress=FAM.docvelocity-na8.net&amp;folderid=FX63A7DAB5-29E8-8D2C-AAE4-5AD302536CFD","FX2204561")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MI2204178388</t>
        </is>
      </c>
      <c r="J321" t="n">
        <v>28.0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44658.58696759259</v>
      </c>
      <c r="P321" s="1" t="n">
        <v>44658.59939814815</v>
      </c>
      <c r="Q321" t="n">
        <v>826.0</v>
      </c>
      <c r="R321" t="n">
        <v>248.0</v>
      </c>
      <c r="S321" t="b">
        <v>0</v>
      </c>
      <c r="T321" t="inlineStr">
        <is>
          <t>N/A</t>
        </is>
      </c>
      <c r="U321" t="b">
        <v>0</v>
      </c>
      <c r="V321" t="inlineStr">
        <is>
          <t>Swapnil Chavan</t>
        </is>
      </c>
      <c r="W321" s="1" t="n">
        <v>44658.594409722224</v>
      </c>
      <c r="X321" t="n">
        <v>176.0</v>
      </c>
      <c r="Y321" t="n">
        <v>21.0</v>
      </c>
      <c r="Z321" t="n">
        <v>0.0</v>
      </c>
      <c r="AA321" t="n">
        <v>21.0</v>
      </c>
      <c r="AB321" t="n">
        <v>0.0</v>
      </c>
      <c r="AC321" t="n">
        <v>0.0</v>
      </c>
      <c r="AD321" t="n">
        <v>7.0</v>
      </c>
      <c r="AE321" t="n">
        <v>0.0</v>
      </c>
      <c r="AF321" t="n">
        <v>0.0</v>
      </c>
      <c r="AG321" t="n">
        <v>0.0</v>
      </c>
      <c r="AH321" t="inlineStr">
        <is>
          <t>Vikash Suryakanth Parmar</t>
        </is>
      </c>
      <c r="AI321" s="1" t="n">
        <v>44658.59939814815</v>
      </c>
      <c r="AJ321" t="n">
        <v>63.0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7.0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WI220418912</t>
        </is>
      </c>
      <c r="B322" t="inlineStr">
        <is>
          <t>DATA_VALIDATION</t>
        </is>
      </c>
      <c r="C322" t="inlineStr">
        <is>
          <t>201300022651</t>
        </is>
      </c>
      <c r="D322" t="inlineStr">
        <is>
          <t>Folder</t>
        </is>
      </c>
      <c r="E322" s="2">
        <f>HYPERLINK("capsilon://?command=openfolder&amp;siteaddress=FAM.docvelocity-na8.net&amp;folderid=FX63A7DAB5-29E8-8D2C-AAE4-5AD302536CFD","FX2204561")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MI2204178394</t>
        </is>
      </c>
      <c r="J322" t="n">
        <v>28.0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44658.58697916667</v>
      </c>
      <c r="P322" s="1" t="n">
        <v>44658.601851851854</v>
      </c>
      <c r="Q322" t="n">
        <v>994.0</v>
      </c>
      <c r="R322" t="n">
        <v>291.0</v>
      </c>
      <c r="S322" t="b">
        <v>0</v>
      </c>
      <c r="T322" t="inlineStr">
        <is>
          <t>N/A</t>
        </is>
      </c>
      <c r="U322" t="b">
        <v>0</v>
      </c>
      <c r="V322" t="inlineStr">
        <is>
          <t>Ganesh Bavdiwale</t>
        </is>
      </c>
      <c r="W322" s="1" t="n">
        <v>44658.593935185185</v>
      </c>
      <c r="X322" t="n">
        <v>79.0</v>
      </c>
      <c r="Y322" t="n">
        <v>21.0</v>
      </c>
      <c r="Z322" t="n">
        <v>0.0</v>
      </c>
      <c r="AA322" t="n">
        <v>21.0</v>
      </c>
      <c r="AB322" t="n">
        <v>0.0</v>
      </c>
      <c r="AC322" t="n">
        <v>1.0</v>
      </c>
      <c r="AD322" t="n">
        <v>7.0</v>
      </c>
      <c r="AE322" t="n">
        <v>0.0</v>
      </c>
      <c r="AF322" t="n">
        <v>0.0</v>
      </c>
      <c r="AG322" t="n">
        <v>0.0</v>
      </c>
      <c r="AH322" t="inlineStr">
        <is>
          <t>Archana Bhujbal</t>
        </is>
      </c>
      <c r="AI322" s="1" t="n">
        <v>44658.601851851854</v>
      </c>
      <c r="AJ322" t="n">
        <v>212.0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7.0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WI220418916</t>
        </is>
      </c>
      <c r="B323" t="inlineStr">
        <is>
          <t>DATA_VALIDATION</t>
        </is>
      </c>
      <c r="C323" t="inlineStr">
        <is>
          <t>201300022651</t>
        </is>
      </c>
      <c r="D323" t="inlineStr">
        <is>
          <t>Folder</t>
        </is>
      </c>
      <c r="E323" s="2">
        <f>HYPERLINK("capsilon://?command=openfolder&amp;siteaddress=FAM.docvelocity-na8.net&amp;folderid=FX63A7DAB5-29E8-8D2C-AAE4-5AD302536CFD","FX2204561")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MI2204178399</t>
        </is>
      </c>
      <c r="J323" t="n">
        <v>28.0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44658.58712962963</v>
      </c>
      <c r="P323" s="1" t="n">
        <v>44658.60010416667</v>
      </c>
      <c r="Q323" t="n">
        <v>983.0</v>
      </c>
      <c r="R323" t="n">
        <v>138.0</v>
      </c>
      <c r="S323" t="b">
        <v>0</v>
      </c>
      <c r="T323" t="inlineStr">
        <is>
          <t>N/A</t>
        </is>
      </c>
      <c r="U323" t="b">
        <v>0</v>
      </c>
      <c r="V323" t="inlineStr">
        <is>
          <t>Sagar Belhekar</t>
        </is>
      </c>
      <c r="W323" s="1" t="n">
        <v>44658.59395833333</v>
      </c>
      <c r="X323" t="n">
        <v>78.0</v>
      </c>
      <c r="Y323" t="n">
        <v>21.0</v>
      </c>
      <c r="Z323" t="n">
        <v>0.0</v>
      </c>
      <c r="AA323" t="n">
        <v>21.0</v>
      </c>
      <c r="AB323" t="n">
        <v>0.0</v>
      </c>
      <c r="AC323" t="n">
        <v>1.0</v>
      </c>
      <c r="AD323" t="n">
        <v>7.0</v>
      </c>
      <c r="AE323" t="n">
        <v>0.0</v>
      </c>
      <c r="AF323" t="n">
        <v>0.0</v>
      </c>
      <c r="AG323" t="n">
        <v>0.0</v>
      </c>
      <c r="AH323" t="inlineStr">
        <is>
          <t>Vikash Suryakanth Parmar</t>
        </is>
      </c>
      <c r="AI323" s="1" t="n">
        <v>44658.60010416667</v>
      </c>
      <c r="AJ323" t="n">
        <v>60.0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7.0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WI220418917</t>
        </is>
      </c>
      <c r="B324" t="inlineStr">
        <is>
          <t>DATA_VALIDATION</t>
        </is>
      </c>
      <c r="C324" t="inlineStr">
        <is>
          <t>201300022651</t>
        </is>
      </c>
      <c r="D324" t="inlineStr">
        <is>
          <t>Folder</t>
        </is>
      </c>
      <c r="E324" s="2">
        <f>HYPERLINK("capsilon://?command=openfolder&amp;siteaddress=FAM.docvelocity-na8.net&amp;folderid=FX63A7DAB5-29E8-8D2C-AAE4-5AD302536CFD","FX2204561")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MI2204178397</t>
        </is>
      </c>
      <c r="J324" t="n">
        <v>28.0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44658.587164351855</v>
      </c>
      <c r="P324" s="1" t="n">
        <v>44658.60136574074</v>
      </c>
      <c r="Q324" t="n">
        <v>736.0</v>
      </c>
      <c r="R324" t="n">
        <v>491.0</v>
      </c>
      <c r="S324" t="b">
        <v>0</v>
      </c>
      <c r="T324" t="inlineStr">
        <is>
          <t>N/A</t>
        </is>
      </c>
      <c r="U324" t="b">
        <v>0</v>
      </c>
      <c r="V324" t="inlineStr">
        <is>
          <t>Nilesh Thakur</t>
        </is>
      </c>
      <c r="W324" s="1" t="n">
        <v>44658.59836805556</v>
      </c>
      <c r="X324" t="n">
        <v>383.0</v>
      </c>
      <c r="Y324" t="n">
        <v>21.0</v>
      </c>
      <c r="Z324" t="n">
        <v>0.0</v>
      </c>
      <c r="AA324" t="n">
        <v>21.0</v>
      </c>
      <c r="AB324" t="n">
        <v>0.0</v>
      </c>
      <c r="AC324" t="n">
        <v>0.0</v>
      </c>
      <c r="AD324" t="n">
        <v>7.0</v>
      </c>
      <c r="AE324" t="n">
        <v>0.0</v>
      </c>
      <c r="AF324" t="n">
        <v>0.0</v>
      </c>
      <c r="AG324" t="n">
        <v>0.0</v>
      </c>
      <c r="AH324" t="inlineStr">
        <is>
          <t>Vikash Suryakanth Parmar</t>
        </is>
      </c>
      <c r="AI324" s="1" t="n">
        <v>44658.60136574074</v>
      </c>
      <c r="AJ324" t="n">
        <v>108.0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7.0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WI220418946</t>
        </is>
      </c>
      <c r="B325" t="inlineStr">
        <is>
          <t>DATA_VALIDATION</t>
        </is>
      </c>
      <c r="C325" t="inlineStr">
        <is>
          <t>201330004092</t>
        </is>
      </c>
      <c r="D325" t="inlineStr">
        <is>
          <t>Folder</t>
        </is>
      </c>
      <c r="E325" s="2">
        <f>HYPERLINK("capsilon://?command=openfolder&amp;siteaddress=FAM.docvelocity-na8.net&amp;folderid=FXB3C04568-D17E-2C2C-BEFB-82391643C0ED","FX21124916")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MI2204178729</t>
        </is>
      </c>
      <c r="J325" t="n">
        <v>47.0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44658.589733796296</v>
      </c>
      <c r="P325" s="1" t="n">
        <v>44658.604050925926</v>
      </c>
      <c r="Q325" t="n">
        <v>771.0</v>
      </c>
      <c r="R325" t="n">
        <v>466.0</v>
      </c>
      <c r="S325" t="b">
        <v>0</v>
      </c>
      <c r="T325" t="inlineStr">
        <is>
          <t>N/A</t>
        </is>
      </c>
      <c r="U325" t="b">
        <v>0</v>
      </c>
      <c r="V325" t="inlineStr">
        <is>
          <t>Ganesh Bavdiwale</t>
        </is>
      </c>
      <c r="W325" s="1" t="n">
        <v>44658.596666666665</v>
      </c>
      <c r="X325" t="n">
        <v>235.0</v>
      </c>
      <c r="Y325" t="n">
        <v>42.0</v>
      </c>
      <c r="Z325" t="n">
        <v>0.0</v>
      </c>
      <c r="AA325" t="n">
        <v>42.0</v>
      </c>
      <c r="AB325" t="n">
        <v>0.0</v>
      </c>
      <c r="AC325" t="n">
        <v>6.0</v>
      </c>
      <c r="AD325" t="n">
        <v>5.0</v>
      </c>
      <c r="AE325" t="n">
        <v>0.0</v>
      </c>
      <c r="AF325" t="n">
        <v>0.0</v>
      </c>
      <c r="AG325" t="n">
        <v>0.0</v>
      </c>
      <c r="AH325" t="inlineStr">
        <is>
          <t>Vikash Suryakanth Parmar</t>
        </is>
      </c>
      <c r="AI325" s="1" t="n">
        <v>44658.604050925926</v>
      </c>
      <c r="AJ325" t="n">
        <v>231.0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5.0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WI220418947</t>
        </is>
      </c>
      <c r="B326" t="inlineStr">
        <is>
          <t>DATA_VALIDATION</t>
        </is>
      </c>
      <c r="C326" t="inlineStr">
        <is>
          <t>201330004092</t>
        </is>
      </c>
      <c r="D326" t="inlineStr">
        <is>
          <t>Folder</t>
        </is>
      </c>
      <c r="E326" s="2">
        <f>HYPERLINK("capsilon://?command=openfolder&amp;siteaddress=FAM.docvelocity-na8.net&amp;folderid=FXB3C04568-D17E-2C2C-BEFB-82391643C0ED","FX21124916")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MI2204178723</t>
        </is>
      </c>
      <c r="J326" t="n">
        <v>47.0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44658.58976851852</v>
      </c>
      <c r="P326" s="1" t="n">
        <v>44658.60358796296</v>
      </c>
      <c r="Q326" t="n">
        <v>851.0</v>
      </c>
      <c r="R326" t="n">
        <v>343.0</v>
      </c>
      <c r="S326" t="b">
        <v>0</v>
      </c>
      <c r="T326" t="inlineStr">
        <is>
          <t>N/A</t>
        </is>
      </c>
      <c r="U326" t="b">
        <v>0</v>
      </c>
      <c r="V326" t="inlineStr">
        <is>
          <t>Sagar Belhekar</t>
        </is>
      </c>
      <c r="W326" s="1" t="n">
        <v>44658.59621527778</v>
      </c>
      <c r="X326" t="n">
        <v>194.0</v>
      </c>
      <c r="Y326" t="n">
        <v>42.0</v>
      </c>
      <c r="Z326" t="n">
        <v>0.0</v>
      </c>
      <c r="AA326" t="n">
        <v>42.0</v>
      </c>
      <c r="AB326" t="n">
        <v>0.0</v>
      </c>
      <c r="AC326" t="n">
        <v>6.0</v>
      </c>
      <c r="AD326" t="n">
        <v>5.0</v>
      </c>
      <c r="AE326" t="n">
        <v>0.0</v>
      </c>
      <c r="AF326" t="n">
        <v>0.0</v>
      </c>
      <c r="AG326" t="n">
        <v>0.0</v>
      </c>
      <c r="AH326" t="inlineStr">
        <is>
          <t>Archana Bhujbal</t>
        </is>
      </c>
      <c r="AI326" s="1" t="n">
        <v>44658.60358796296</v>
      </c>
      <c r="AJ326" t="n">
        <v>149.0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5.0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WI220418951</t>
        </is>
      </c>
      <c r="B327" t="inlineStr">
        <is>
          <t>DATA_VALIDATION</t>
        </is>
      </c>
      <c r="C327" t="inlineStr">
        <is>
          <t>201330004092</t>
        </is>
      </c>
      <c r="D327" t="inlineStr">
        <is>
          <t>Folder</t>
        </is>
      </c>
      <c r="E327" s="2">
        <f>HYPERLINK("capsilon://?command=openfolder&amp;siteaddress=FAM.docvelocity-na8.net&amp;folderid=FXB3C04568-D17E-2C2C-BEFB-82391643C0ED","FX21124916")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MI2204178730</t>
        </is>
      </c>
      <c r="J327" t="n">
        <v>47.0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44658.58991898148</v>
      </c>
      <c r="P327" s="1" t="n">
        <v>44658.61133101852</v>
      </c>
      <c r="Q327" t="n">
        <v>588.0</v>
      </c>
      <c r="R327" t="n">
        <v>1262.0</v>
      </c>
      <c r="S327" t="b">
        <v>0</v>
      </c>
      <c r="T327" t="inlineStr">
        <is>
          <t>N/A</t>
        </is>
      </c>
      <c r="U327" t="b">
        <v>0</v>
      </c>
      <c r="V327" t="inlineStr">
        <is>
          <t>Samadhan Kamble</t>
        </is>
      </c>
      <c r="W327" s="1" t="n">
        <v>44658.6009837963</v>
      </c>
      <c r="X327" t="n">
        <v>594.0</v>
      </c>
      <c r="Y327" t="n">
        <v>42.0</v>
      </c>
      <c r="Z327" t="n">
        <v>0.0</v>
      </c>
      <c r="AA327" t="n">
        <v>42.0</v>
      </c>
      <c r="AB327" t="n">
        <v>0.0</v>
      </c>
      <c r="AC327" t="n">
        <v>8.0</v>
      </c>
      <c r="AD327" t="n">
        <v>5.0</v>
      </c>
      <c r="AE327" t="n">
        <v>0.0</v>
      </c>
      <c r="AF327" t="n">
        <v>0.0</v>
      </c>
      <c r="AG327" t="n">
        <v>0.0</v>
      </c>
      <c r="AH327" t="inlineStr">
        <is>
          <t>Archana Bhujbal</t>
        </is>
      </c>
      <c r="AI327" s="1" t="n">
        <v>44658.61133101852</v>
      </c>
      <c r="AJ327" t="n">
        <v>668.0</v>
      </c>
      <c r="AK327" t="n">
        <v>1.0</v>
      </c>
      <c r="AL327" t="n">
        <v>0.0</v>
      </c>
      <c r="AM327" t="n">
        <v>1.0</v>
      </c>
      <c r="AN327" t="n">
        <v>0.0</v>
      </c>
      <c r="AO327" t="n">
        <v>0.0</v>
      </c>
      <c r="AP327" t="n">
        <v>4.0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WI220419043</t>
        </is>
      </c>
      <c r="B328" t="inlineStr">
        <is>
          <t>DATA_VALIDATION</t>
        </is>
      </c>
      <c r="C328" t="inlineStr">
        <is>
          <t>201110012601</t>
        </is>
      </c>
      <c r="D328" t="inlineStr">
        <is>
          <t>Folder</t>
        </is>
      </c>
      <c r="E328" s="2">
        <f>HYPERLINK("capsilon://?command=openfolder&amp;siteaddress=FAM.docvelocity-na8.net&amp;folderid=FXD4025E7B-71CE-C826-4803-37B38D371C8A","FX22037091")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MI2204179284</t>
        </is>
      </c>
      <c r="J328" t="n">
        <v>189.0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1.0</v>
      </c>
      <c r="O328" s="1" t="n">
        <v>44658.595509259256</v>
      </c>
      <c r="P328" s="1" t="n">
        <v>44658.63049768518</v>
      </c>
      <c r="Q328" t="n">
        <v>2046.0</v>
      </c>
      <c r="R328" t="n">
        <v>977.0</v>
      </c>
      <c r="S328" t="b">
        <v>0</v>
      </c>
      <c r="T328" t="inlineStr">
        <is>
          <t>N/A</t>
        </is>
      </c>
      <c r="U328" t="b">
        <v>0</v>
      </c>
      <c r="V328" t="inlineStr">
        <is>
          <t>Shubham Karwate</t>
        </is>
      </c>
      <c r="W328" s="1" t="n">
        <v>44658.63049768518</v>
      </c>
      <c r="X328" t="n">
        <v>460.0</v>
      </c>
      <c r="Y328" t="n">
        <v>0.0</v>
      </c>
      <c r="Z328" t="n">
        <v>0.0</v>
      </c>
      <c r="AA328" t="n">
        <v>0.0</v>
      </c>
      <c r="AB328" t="n">
        <v>0.0</v>
      </c>
      <c r="AC328" t="n">
        <v>0.0</v>
      </c>
      <c r="AD328" t="n">
        <v>189.0</v>
      </c>
      <c r="AE328" t="n">
        <v>165.0</v>
      </c>
      <c r="AF328" t="n">
        <v>0.0</v>
      </c>
      <c r="AG328" t="n">
        <v>8.0</v>
      </c>
      <c r="AH328" t="inlineStr">
        <is>
          <t>N/A</t>
        </is>
      </c>
      <c r="AI328" t="inlineStr">
        <is>
          <t>N/A</t>
        </is>
      </c>
      <c r="AJ328" t="inlineStr">
        <is>
          <t>N/A</t>
        </is>
      </c>
      <c r="AK328" t="inlineStr">
        <is>
          <t>N/A</t>
        </is>
      </c>
      <c r="AL328" t="inlineStr">
        <is>
          <t>N/A</t>
        </is>
      </c>
      <c r="AM328" t="inlineStr">
        <is>
          <t>N/A</t>
        </is>
      </c>
      <c r="AN328" t="inlineStr">
        <is>
          <t>N/A</t>
        </is>
      </c>
      <c r="AO328" t="inlineStr">
        <is>
          <t>N/A</t>
        </is>
      </c>
      <c r="AP328" t="inlineStr">
        <is>
          <t>N/A</t>
        </is>
      </c>
      <c r="AQ328" t="inlineStr">
        <is>
          <t>N/A</t>
        </is>
      </c>
      <c r="AR328" t="inlineStr">
        <is>
          <t>N/A</t>
        </is>
      </c>
      <c r="AS328" t="inlineStr">
        <is>
          <t>N/A</t>
        </is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WI22041905</t>
        </is>
      </c>
      <c r="B329" t="inlineStr">
        <is>
          <t>DATA_VALIDATION</t>
        </is>
      </c>
      <c r="C329" t="inlineStr">
        <is>
          <t>201330006184</t>
        </is>
      </c>
      <c r="D329" t="inlineStr">
        <is>
          <t>Folder</t>
        </is>
      </c>
      <c r="E329" s="2">
        <f>HYPERLINK("capsilon://?command=openfolder&amp;siteaddress=FAM.docvelocity-na8.net&amp;folderid=FXE57F6F0D-16AA-F6BC-6324-2FC052F777FA","FX220313463")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MI220419901</t>
        </is>
      </c>
      <c r="J329" t="n">
        <v>0.0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44652.55951388889</v>
      </c>
      <c r="P329" s="1" t="n">
        <v>44652.642118055555</v>
      </c>
      <c r="Q329" t="n">
        <v>6967.0</v>
      </c>
      <c r="R329" t="n">
        <v>170.0</v>
      </c>
      <c r="S329" t="b">
        <v>0</v>
      </c>
      <c r="T329" t="inlineStr">
        <is>
          <t>N/A</t>
        </is>
      </c>
      <c r="U329" t="b">
        <v>0</v>
      </c>
      <c r="V329" t="inlineStr">
        <is>
          <t>Swapnil Chavan</t>
        </is>
      </c>
      <c r="W329" s="1" t="n">
        <v>44652.56773148148</v>
      </c>
      <c r="X329" t="n">
        <v>119.0</v>
      </c>
      <c r="Y329" t="n">
        <v>9.0</v>
      </c>
      <c r="Z329" t="n">
        <v>0.0</v>
      </c>
      <c r="AA329" t="n">
        <v>9.0</v>
      </c>
      <c r="AB329" t="n">
        <v>0.0</v>
      </c>
      <c r="AC329" t="n">
        <v>0.0</v>
      </c>
      <c r="AD329" t="n">
        <v>-9.0</v>
      </c>
      <c r="AE329" t="n">
        <v>0.0</v>
      </c>
      <c r="AF329" t="n">
        <v>0.0</v>
      </c>
      <c r="AG329" t="n">
        <v>0.0</v>
      </c>
      <c r="AH329" t="inlineStr">
        <is>
          <t>Vikash Suryakanth Parmar</t>
        </is>
      </c>
      <c r="AI329" s="1" t="n">
        <v>44652.642118055555</v>
      </c>
      <c r="AJ329" t="n">
        <v>51.0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-9.0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WI220419119</t>
        </is>
      </c>
      <c r="B330" t="inlineStr">
        <is>
          <t>DATA_VALIDATION</t>
        </is>
      </c>
      <c r="C330" t="inlineStr">
        <is>
          <t>201130013602</t>
        </is>
      </c>
      <c r="D330" t="inlineStr">
        <is>
          <t>Folder</t>
        </is>
      </c>
      <c r="E330" s="2">
        <f>HYPERLINK("capsilon://?command=openfolder&amp;siteaddress=FAM.docvelocity-na8.net&amp;folderid=FXB6D70817-ABC0-7CFC-9C14-3DE1EA32B877","FX2204351")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MI2204180069</t>
        </is>
      </c>
      <c r="J330" t="n">
        <v>28.0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44658.60381944444</v>
      </c>
      <c r="P330" s="1" t="n">
        <v>44658.61232638889</v>
      </c>
      <c r="Q330" t="n">
        <v>493.0</v>
      </c>
      <c r="R330" t="n">
        <v>242.0</v>
      </c>
      <c r="S330" t="b">
        <v>0</v>
      </c>
      <c r="T330" t="inlineStr">
        <is>
          <t>N/A</t>
        </is>
      </c>
      <c r="U330" t="b">
        <v>0</v>
      </c>
      <c r="V330" t="inlineStr">
        <is>
          <t>Ganesh Bavdiwale</t>
        </is>
      </c>
      <c r="W330" s="1" t="n">
        <v>44658.60576388889</v>
      </c>
      <c r="X330" t="n">
        <v>157.0</v>
      </c>
      <c r="Y330" t="n">
        <v>21.0</v>
      </c>
      <c r="Z330" t="n">
        <v>0.0</v>
      </c>
      <c r="AA330" t="n">
        <v>21.0</v>
      </c>
      <c r="AB330" t="n">
        <v>0.0</v>
      </c>
      <c r="AC330" t="n">
        <v>0.0</v>
      </c>
      <c r="AD330" t="n">
        <v>7.0</v>
      </c>
      <c r="AE330" t="n">
        <v>0.0</v>
      </c>
      <c r="AF330" t="n">
        <v>0.0</v>
      </c>
      <c r="AG330" t="n">
        <v>0.0</v>
      </c>
      <c r="AH330" t="inlineStr">
        <is>
          <t>Archana Bhujbal</t>
        </is>
      </c>
      <c r="AI330" s="1" t="n">
        <v>44658.61232638889</v>
      </c>
      <c r="AJ330" t="n">
        <v>85.0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7.0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WI220419300</t>
        </is>
      </c>
      <c r="B331" t="inlineStr">
        <is>
          <t>DATA_VALIDATION</t>
        </is>
      </c>
      <c r="C331" t="inlineStr">
        <is>
          <t>201130013602</t>
        </is>
      </c>
      <c r="D331" t="inlineStr">
        <is>
          <t>Folder</t>
        </is>
      </c>
      <c r="E331" s="2">
        <f>HYPERLINK("capsilon://?command=openfolder&amp;siteaddress=FAM.docvelocity-na8.net&amp;folderid=FXB6D70817-ABC0-7CFC-9C14-3DE1EA32B877","FX2204351")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MI2204181375</t>
        </is>
      </c>
      <c r="J331" t="n">
        <v>122.0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44658.61809027778</v>
      </c>
      <c r="P331" s="1" t="n">
        <v>44658.67664351852</v>
      </c>
      <c r="Q331" t="n">
        <v>2473.0</v>
      </c>
      <c r="R331" t="n">
        <v>2586.0</v>
      </c>
      <c r="S331" t="b">
        <v>0</v>
      </c>
      <c r="T331" t="inlineStr">
        <is>
          <t>N/A</t>
        </is>
      </c>
      <c r="U331" t="b">
        <v>0</v>
      </c>
      <c r="V331" t="inlineStr">
        <is>
          <t>Samadhan Kamble</t>
        </is>
      </c>
      <c r="W331" s="1" t="n">
        <v>44658.63542824074</v>
      </c>
      <c r="X331" t="n">
        <v>1479.0</v>
      </c>
      <c r="Y331" t="n">
        <v>117.0</v>
      </c>
      <c r="Z331" t="n">
        <v>0.0</v>
      </c>
      <c r="AA331" t="n">
        <v>117.0</v>
      </c>
      <c r="AB331" t="n">
        <v>0.0</v>
      </c>
      <c r="AC331" t="n">
        <v>45.0</v>
      </c>
      <c r="AD331" t="n">
        <v>5.0</v>
      </c>
      <c r="AE331" t="n">
        <v>0.0</v>
      </c>
      <c r="AF331" t="n">
        <v>0.0</v>
      </c>
      <c r="AG331" t="n">
        <v>0.0</v>
      </c>
      <c r="AH331" t="inlineStr">
        <is>
          <t>Dashrath Soren</t>
        </is>
      </c>
      <c r="AI331" s="1" t="n">
        <v>44658.67664351852</v>
      </c>
      <c r="AJ331" t="n">
        <v>366.0</v>
      </c>
      <c r="AK331" t="n">
        <v>5.0</v>
      </c>
      <c r="AL331" t="n">
        <v>0.0</v>
      </c>
      <c r="AM331" t="n">
        <v>5.0</v>
      </c>
      <c r="AN331" t="n">
        <v>0.0</v>
      </c>
      <c r="AO331" t="n">
        <v>5.0</v>
      </c>
      <c r="AP331" t="n">
        <v>0.0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WI220419301</t>
        </is>
      </c>
      <c r="B332" t="inlineStr">
        <is>
          <t>DATA_VALIDATION</t>
        </is>
      </c>
      <c r="C332" t="inlineStr">
        <is>
          <t>201130013602</t>
        </is>
      </c>
      <c r="D332" t="inlineStr">
        <is>
          <t>Folder</t>
        </is>
      </c>
      <c r="E332" s="2">
        <f>HYPERLINK("capsilon://?command=openfolder&amp;siteaddress=FAM.docvelocity-na8.net&amp;folderid=FXB6D70817-ABC0-7CFC-9C14-3DE1EA32B877","FX2204351")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MI2204181364</t>
        </is>
      </c>
      <c r="J332" t="n">
        <v>117.0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44658.618125</v>
      </c>
      <c r="P332" s="1" t="n">
        <v>44658.684965277775</v>
      </c>
      <c r="Q332" t="n">
        <v>3179.0</v>
      </c>
      <c r="R332" t="n">
        <v>2596.0</v>
      </c>
      <c r="S332" t="b">
        <v>0</v>
      </c>
      <c r="T332" t="inlineStr">
        <is>
          <t>N/A</t>
        </is>
      </c>
      <c r="U332" t="b">
        <v>0</v>
      </c>
      <c r="V332" t="inlineStr">
        <is>
          <t>Bhagyashree Takawale</t>
        </is>
      </c>
      <c r="W332" s="1" t="n">
        <v>44658.638703703706</v>
      </c>
      <c r="X332" t="n">
        <v>1707.0</v>
      </c>
      <c r="Y332" t="n">
        <v>112.0</v>
      </c>
      <c r="Z332" t="n">
        <v>0.0</v>
      </c>
      <c r="AA332" t="n">
        <v>112.0</v>
      </c>
      <c r="AB332" t="n">
        <v>0.0</v>
      </c>
      <c r="AC332" t="n">
        <v>38.0</v>
      </c>
      <c r="AD332" t="n">
        <v>5.0</v>
      </c>
      <c r="AE332" t="n">
        <v>0.0</v>
      </c>
      <c r="AF332" t="n">
        <v>0.0</v>
      </c>
      <c r="AG332" t="n">
        <v>0.0</v>
      </c>
      <c r="AH332" t="inlineStr">
        <is>
          <t>Dashrath Soren</t>
        </is>
      </c>
      <c r="AI332" s="1" t="n">
        <v>44658.684965277775</v>
      </c>
      <c r="AJ332" t="n">
        <v>718.0</v>
      </c>
      <c r="AK332" t="n">
        <v>5.0</v>
      </c>
      <c r="AL332" t="n">
        <v>0.0</v>
      </c>
      <c r="AM332" t="n">
        <v>5.0</v>
      </c>
      <c r="AN332" t="n">
        <v>0.0</v>
      </c>
      <c r="AO332" t="n">
        <v>5.0</v>
      </c>
      <c r="AP332" t="n">
        <v>0.0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WI220419342</t>
        </is>
      </c>
      <c r="B333" t="inlineStr">
        <is>
          <t>DATA_VALIDATION</t>
        </is>
      </c>
      <c r="C333" t="inlineStr">
        <is>
          <t>201330006290</t>
        </is>
      </c>
      <c r="D333" t="inlineStr">
        <is>
          <t>Folder</t>
        </is>
      </c>
      <c r="E333" s="2">
        <f>HYPERLINK("capsilon://?command=openfolder&amp;siteaddress=FAM.docvelocity-na8.net&amp;folderid=FXD4B1A449-424B-F8B5-E02D-4C09DCA3BDB9","FX22041303")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MI2204181899</t>
        </is>
      </c>
      <c r="J333" t="n">
        <v>28.0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44658.62391203704</v>
      </c>
      <c r="P333" s="1" t="n">
        <v>44658.68604166667</v>
      </c>
      <c r="Q333" t="n">
        <v>5001.0</v>
      </c>
      <c r="R333" t="n">
        <v>367.0</v>
      </c>
      <c r="S333" t="b">
        <v>0</v>
      </c>
      <c r="T333" t="inlineStr">
        <is>
          <t>N/A</t>
        </is>
      </c>
      <c r="U333" t="b">
        <v>0</v>
      </c>
      <c r="V333" t="inlineStr">
        <is>
          <t>Pooja Supekar</t>
        </is>
      </c>
      <c r="W333" s="1" t="n">
        <v>44658.63018518518</v>
      </c>
      <c r="X333" t="n">
        <v>141.0</v>
      </c>
      <c r="Y333" t="n">
        <v>21.0</v>
      </c>
      <c r="Z333" t="n">
        <v>0.0</v>
      </c>
      <c r="AA333" t="n">
        <v>21.0</v>
      </c>
      <c r="AB333" t="n">
        <v>0.0</v>
      </c>
      <c r="AC333" t="n">
        <v>0.0</v>
      </c>
      <c r="AD333" t="n">
        <v>7.0</v>
      </c>
      <c r="AE333" t="n">
        <v>0.0</v>
      </c>
      <c r="AF333" t="n">
        <v>0.0</v>
      </c>
      <c r="AG333" t="n">
        <v>0.0</v>
      </c>
      <c r="AH333" t="inlineStr">
        <is>
          <t>Dashrath Soren</t>
        </is>
      </c>
      <c r="AI333" s="1" t="n">
        <v>44658.68604166667</v>
      </c>
      <c r="AJ333" t="n">
        <v>92.0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7.0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WI220419344</t>
        </is>
      </c>
      <c r="B334" t="inlineStr">
        <is>
          <t>DATA_VALIDATION</t>
        </is>
      </c>
      <c r="C334" t="inlineStr">
        <is>
          <t>201330006290</t>
        </is>
      </c>
      <c r="D334" t="inlineStr">
        <is>
          <t>Folder</t>
        </is>
      </c>
      <c r="E334" s="2">
        <f>HYPERLINK("capsilon://?command=openfolder&amp;siteaddress=FAM.docvelocity-na8.net&amp;folderid=FXD4B1A449-424B-F8B5-E02D-4C09DCA3BDB9","FX22041303")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MI2204181906</t>
        </is>
      </c>
      <c r="J334" t="n">
        <v>28.0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44658.62394675926</v>
      </c>
      <c r="P334" s="1" t="n">
        <v>44658.69703703704</v>
      </c>
      <c r="Q334" t="n">
        <v>5631.0</v>
      </c>
      <c r="R334" t="n">
        <v>684.0</v>
      </c>
      <c r="S334" t="b">
        <v>0</v>
      </c>
      <c r="T334" t="inlineStr">
        <is>
          <t>N/A</t>
        </is>
      </c>
      <c r="U334" t="b">
        <v>0</v>
      </c>
      <c r="V334" t="inlineStr">
        <is>
          <t>Swapnil Kadam</t>
        </is>
      </c>
      <c r="W334" s="1" t="n">
        <v>44658.63040509259</v>
      </c>
      <c r="X334" t="n">
        <v>356.0</v>
      </c>
      <c r="Y334" t="n">
        <v>21.0</v>
      </c>
      <c r="Z334" t="n">
        <v>0.0</v>
      </c>
      <c r="AA334" t="n">
        <v>21.0</v>
      </c>
      <c r="AB334" t="n">
        <v>0.0</v>
      </c>
      <c r="AC334" t="n">
        <v>4.0</v>
      </c>
      <c r="AD334" t="n">
        <v>7.0</v>
      </c>
      <c r="AE334" t="n">
        <v>0.0</v>
      </c>
      <c r="AF334" t="n">
        <v>0.0</v>
      </c>
      <c r="AG334" t="n">
        <v>0.0</v>
      </c>
      <c r="AH334" t="inlineStr">
        <is>
          <t>Archana Bhujbal</t>
        </is>
      </c>
      <c r="AI334" s="1" t="n">
        <v>44658.69703703704</v>
      </c>
      <c r="AJ334" t="n">
        <v>322.0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7.0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WI220419349</t>
        </is>
      </c>
      <c r="B335" t="inlineStr">
        <is>
          <t>DATA_VALIDATION</t>
        </is>
      </c>
      <c r="C335" t="inlineStr">
        <is>
          <t>201330006290</t>
        </is>
      </c>
      <c r="D335" t="inlineStr">
        <is>
          <t>Folder</t>
        </is>
      </c>
      <c r="E335" s="2">
        <f>HYPERLINK("capsilon://?command=openfolder&amp;siteaddress=FAM.docvelocity-na8.net&amp;folderid=FXD4B1A449-424B-F8B5-E02D-4C09DCA3BDB9","FX22041303")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MI2204181916</t>
        </is>
      </c>
      <c r="J335" t="n">
        <v>28.0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1.0</v>
      </c>
      <c r="O335" s="1" t="n">
        <v>44658.62422453704</v>
      </c>
      <c r="P335" s="1" t="n">
        <v>44658.63322916667</v>
      </c>
      <c r="Q335" t="n">
        <v>511.0</v>
      </c>
      <c r="R335" t="n">
        <v>267.0</v>
      </c>
      <c r="S335" t="b">
        <v>0</v>
      </c>
      <c r="T335" t="inlineStr">
        <is>
          <t>N/A</t>
        </is>
      </c>
      <c r="U335" t="b">
        <v>0</v>
      </c>
      <c r="V335" t="inlineStr">
        <is>
          <t>Shubham Karwate</t>
        </is>
      </c>
      <c r="W335" s="1" t="n">
        <v>44658.63322916667</v>
      </c>
      <c r="X335" t="n">
        <v>137.0</v>
      </c>
      <c r="Y335" t="n">
        <v>0.0</v>
      </c>
      <c r="Z335" t="n">
        <v>0.0</v>
      </c>
      <c r="AA335" t="n">
        <v>0.0</v>
      </c>
      <c r="AB335" t="n">
        <v>0.0</v>
      </c>
      <c r="AC335" t="n">
        <v>0.0</v>
      </c>
      <c r="AD335" t="n">
        <v>28.0</v>
      </c>
      <c r="AE335" t="n">
        <v>21.0</v>
      </c>
      <c r="AF335" t="n">
        <v>0.0</v>
      </c>
      <c r="AG335" t="n">
        <v>2.0</v>
      </c>
      <c r="AH335" t="inlineStr">
        <is>
          <t>N/A</t>
        </is>
      </c>
      <c r="AI335" t="inlineStr">
        <is>
          <t>N/A</t>
        </is>
      </c>
      <c r="AJ335" t="inlineStr">
        <is>
          <t>N/A</t>
        </is>
      </c>
      <c r="AK335" t="inlineStr">
        <is>
          <t>N/A</t>
        </is>
      </c>
      <c r="AL335" t="inlineStr">
        <is>
          <t>N/A</t>
        </is>
      </c>
      <c r="AM335" t="inlineStr">
        <is>
          <t>N/A</t>
        </is>
      </c>
      <c r="AN335" t="inlineStr">
        <is>
          <t>N/A</t>
        </is>
      </c>
      <c r="AO335" t="inlineStr">
        <is>
          <t>N/A</t>
        </is>
      </c>
      <c r="AP335" t="inlineStr">
        <is>
          <t>N/A</t>
        </is>
      </c>
      <c r="AQ335" t="inlineStr">
        <is>
          <t>N/A</t>
        </is>
      </c>
      <c r="AR335" t="inlineStr">
        <is>
          <t>N/A</t>
        </is>
      </c>
      <c r="AS335" t="inlineStr">
        <is>
          <t>N/A</t>
        </is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WI220419359</t>
        </is>
      </c>
      <c r="B336" t="inlineStr">
        <is>
          <t>DATA_VALIDATION</t>
        </is>
      </c>
      <c r="C336" t="inlineStr">
        <is>
          <t>201330006290</t>
        </is>
      </c>
      <c r="D336" t="inlineStr">
        <is>
          <t>Folder</t>
        </is>
      </c>
      <c r="E336" s="2">
        <f>HYPERLINK("capsilon://?command=openfolder&amp;siteaddress=FAM.docvelocity-na8.net&amp;folderid=FXD4B1A449-424B-F8B5-E02D-4C09DCA3BDB9","FX22041303")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MI2204182050</t>
        </is>
      </c>
      <c r="J336" t="n">
        <v>28.0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44658.62550925926</v>
      </c>
      <c r="P336" s="1" t="n">
        <v>44658.701261574075</v>
      </c>
      <c r="Q336" t="n">
        <v>5742.0</v>
      </c>
      <c r="R336" t="n">
        <v>803.0</v>
      </c>
      <c r="S336" t="b">
        <v>0</v>
      </c>
      <c r="T336" t="inlineStr">
        <is>
          <t>N/A</t>
        </is>
      </c>
      <c r="U336" t="b">
        <v>0</v>
      </c>
      <c r="V336" t="inlineStr">
        <is>
          <t>Shivani Rapariya</t>
        </is>
      </c>
      <c r="W336" s="1" t="n">
        <v>44658.63181712963</v>
      </c>
      <c r="X336" t="n">
        <v>438.0</v>
      </c>
      <c r="Y336" t="n">
        <v>21.0</v>
      </c>
      <c r="Z336" t="n">
        <v>0.0</v>
      </c>
      <c r="AA336" t="n">
        <v>21.0</v>
      </c>
      <c r="AB336" t="n">
        <v>0.0</v>
      </c>
      <c r="AC336" t="n">
        <v>9.0</v>
      </c>
      <c r="AD336" t="n">
        <v>7.0</v>
      </c>
      <c r="AE336" t="n">
        <v>0.0</v>
      </c>
      <c r="AF336" t="n">
        <v>0.0</v>
      </c>
      <c r="AG336" t="n">
        <v>0.0</v>
      </c>
      <c r="AH336" t="inlineStr">
        <is>
          <t>Archana Bhujbal</t>
        </is>
      </c>
      <c r="AI336" s="1" t="n">
        <v>44658.701261574075</v>
      </c>
      <c r="AJ336" t="n">
        <v>365.0</v>
      </c>
      <c r="AK336" t="n">
        <v>1.0</v>
      </c>
      <c r="AL336" t="n">
        <v>0.0</v>
      </c>
      <c r="AM336" t="n">
        <v>1.0</v>
      </c>
      <c r="AN336" t="n">
        <v>0.0</v>
      </c>
      <c r="AO336" t="n">
        <v>1.0</v>
      </c>
      <c r="AP336" t="n">
        <v>6.0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WI220419363</t>
        </is>
      </c>
      <c r="B337" t="inlineStr">
        <is>
          <t>DATA_VALIDATION</t>
        </is>
      </c>
      <c r="C337" t="inlineStr">
        <is>
          <t>201330006290</t>
        </is>
      </c>
      <c r="D337" t="inlineStr">
        <is>
          <t>Folder</t>
        </is>
      </c>
      <c r="E337" s="2">
        <f>HYPERLINK("capsilon://?command=openfolder&amp;siteaddress=FAM.docvelocity-na8.net&amp;folderid=FXD4B1A449-424B-F8B5-E02D-4C09DCA3BDB9","FX22041303")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MI2204182076</t>
        </is>
      </c>
      <c r="J337" t="n">
        <v>59.0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44658.62574074074</v>
      </c>
      <c r="P337" s="1" t="n">
        <v>44658.70295138889</v>
      </c>
      <c r="Q337" t="n">
        <v>6367.0</v>
      </c>
      <c r="R337" t="n">
        <v>304.0</v>
      </c>
      <c r="S337" t="b">
        <v>0</v>
      </c>
      <c r="T337" t="inlineStr">
        <is>
          <t>N/A</t>
        </is>
      </c>
      <c r="U337" t="b">
        <v>0</v>
      </c>
      <c r="V337" t="inlineStr">
        <is>
          <t>Sagar Belhekar</t>
        </is>
      </c>
      <c r="W337" s="1" t="n">
        <v>44658.63112268518</v>
      </c>
      <c r="X337" t="n">
        <v>159.0</v>
      </c>
      <c r="Y337" t="n">
        <v>54.0</v>
      </c>
      <c r="Z337" t="n">
        <v>0.0</v>
      </c>
      <c r="AA337" t="n">
        <v>54.0</v>
      </c>
      <c r="AB337" t="n">
        <v>0.0</v>
      </c>
      <c r="AC337" t="n">
        <v>1.0</v>
      </c>
      <c r="AD337" t="n">
        <v>5.0</v>
      </c>
      <c r="AE337" t="n">
        <v>0.0</v>
      </c>
      <c r="AF337" t="n">
        <v>0.0</v>
      </c>
      <c r="AG337" t="n">
        <v>0.0</v>
      </c>
      <c r="AH337" t="inlineStr">
        <is>
          <t>Archana Bhujbal</t>
        </is>
      </c>
      <c r="AI337" s="1" t="n">
        <v>44658.70295138889</v>
      </c>
      <c r="AJ337" t="n">
        <v>145.0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5.0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WI220419365</t>
        </is>
      </c>
      <c r="B338" t="inlineStr">
        <is>
          <t>DATA_VALIDATION</t>
        </is>
      </c>
      <c r="C338" t="inlineStr">
        <is>
          <t>201330006290</t>
        </is>
      </c>
      <c r="D338" t="inlineStr">
        <is>
          <t>Folder</t>
        </is>
      </c>
      <c r="E338" s="2">
        <f>HYPERLINK("capsilon://?command=openfolder&amp;siteaddress=FAM.docvelocity-na8.net&amp;folderid=FXD4B1A449-424B-F8B5-E02D-4C09DCA3BDB9","FX22041303")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MI2204182087</t>
        </is>
      </c>
      <c r="J338" t="n">
        <v>59.0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44658.625763888886</v>
      </c>
      <c r="P338" s="1" t="n">
        <v>44658.70450231482</v>
      </c>
      <c r="Q338" t="n">
        <v>6489.0</v>
      </c>
      <c r="R338" t="n">
        <v>314.0</v>
      </c>
      <c r="S338" t="b">
        <v>0</v>
      </c>
      <c r="T338" t="inlineStr">
        <is>
          <t>N/A</t>
        </is>
      </c>
      <c r="U338" t="b">
        <v>0</v>
      </c>
      <c r="V338" t="inlineStr">
        <is>
          <t>Pooja Supekar</t>
        </is>
      </c>
      <c r="W338" s="1" t="n">
        <v>44658.63246527778</v>
      </c>
      <c r="X338" t="n">
        <v>181.0</v>
      </c>
      <c r="Y338" t="n">
        <v>54.0</v>
      </c>
      <c r="Z338" t="n">
        <v>0.0</v>
      </c>
      <c r="AA338" t="n">
        <v>54.0</v>
      </c>
      <c r="AB338" t="n">
        <v>0.0</v>
      </c>
      <c r="AC338" t="n">
        <v>1.0</v>
      </c>
      <c r="AD338" t="n">
        <v>5.0</v>
      </c>
      <c r="AE338" t="n">
        <v>0.0</v>
      </c>
      <c r="AF338" t="n">
        <v>0.0</v>
      </c>
      <c r="AG338" t="n">
        <v>0.0</v>
      </c>
      <c r="AH338" t="inlineStr">
        <is>
          <t>Archana Bhujbal</t>
        </is>
      </c>
      <c r="AI338" s="1" t="n">
        <v>44658.70450231482</v>
      </c>
      <c r="AJ338" t="n">
        <v>133.0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5.0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WI220419366</t>
        </is>
      </c>
      <c r="B339" t="inlineStr">
        <is>
          <t>DATA_VALIDATION</t>
        </is>
      </c>
      <c r="C339" t="inlineStr">
        <is>
          <t>201330006290</t>
        </is>
      </c>
      <c r="D339" t="inlineStr">
        <is>
          <t>Folder</t>
        </is>
      </c>
      <c r="E339" s="2">
        <f>HYPERLINK("capsilon://?command=openfolder&amp;siteaddress=FAM.docvelocity-na8.net&amp;folderid=FXD4B1A449-424B-F8B5-E02D-4C09DCA3BDB9","FX22041303")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MI2204182103</t>
        </is>
      </c>
      <c r="J339" t="n">
        <v>28.0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44658.62594907408</v>
      </c>
      <c r="P339" s="1" t="n">
        <v>44658.70824074074</v>
      </c>
      <c r="Q339" t="n">
        <v>5842.0</v>
      </c>
      <c r="R339" t="n">
        <v>1268.0</v>
      </c>
      <c r="S339" t="b">
        <v>0</v>
      </c>
      <c r="T339" t="inlineStr">
        <is>
          <t>N/A</t>
        </is>
      </c>
      <c r="U339" t="b">
        <v>0</v>
      </c>
      <c r="V339" t="inlineStr">
        <is>
          <t>Swapnil Kadam</t>
        </is>
      </c>
      <c r="W339" s="1" t="n">
        <v>44658.641921296294</v>
      </c>
      <c r="X339" t="n">
        <v>935.0</v>
      </c>
      <c r="Y339" t="n">
        <v>21.0</v>
      </c>
      <c r="Z339" t="n">
        <v>0.0</v>
      </c>
      <c r="AA339" t="n">
        <v>21.0</v>
      </c>
      <c r="AB339" t="n">
        <v>0.0</v>
      </c>
      <c r="AC339" t="n">
        <v>18.0</v>
      </c>
      <c r="AD339" t="n">
        <v>7.0</v>
      </c>
      <c r="AE339" t="n">
        <v>0.0</v>
      </c>
      <c r="AF339" t="n">
        <v>0.0</v>
      </c>
      <c r="AG339" t="n">
        <v>0.0</v>
      </c>
      <c r="AH339" t="inlineStr">
        <is>
          <t>Archana Bhujbal</t>
        </is>
      </c>
      <c r="AI339" s="1" t="n">
        <v>44658.70824074074</v>
      </c>
      <c r="AJ339" t="n">
        <v>322.0</v>
      </c>
      <c r="AK339" t="n">
        <v>4.0</v>
      </c>
      <c r="AL339" t="n">
        <v>0.0</v>
      </c>
      <c r="AM339" t="n">
        <v>4.0</v>
      </c>
      <c r="AN339" t="n">
        <v>0.0</v>
      </c>
      <c r="AO339" t="n">
        <v>4.0</v>
      </c>
      <c r="AP339" t="n">
        <v>3.0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WI220419390</t>
        </is>
      </c>
      <c r="B340" t="inlineStr">
        <is>
          <t>DATA_VALIDATION</t>
        </is>
      </c>
      <c r="C340" t="inlineStr">
        <is>
          <t>201300022606</t>
        </is>
      </c>
      <c r="D340" t="inlineStr">
        <is>
          <t>Folder</t>
        </is>
      </c>
      <c r="E340" s="2">
        <f>HYPERLINK("capsilon://?command=openfolder&amp;siteaddress=FAM.docvelocity-na8.net&amp;folderid=FX88A956D5-B8F4-F9D2-0D54-D895A6B4E1F0","FX220313839")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MI2204182329</t>
        </is>
      </c>
      <c r="J340" t="n">
        <v>28.0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44658.62899305556</v>
      </c>
      <c r="P340" s="1" t="n">
        <v>44658.78130787037</v>
      </c>
      <c r="Q340" t="n">
        <v>11934.0</v>
      </c>
      <c r="R340" t="n">
        <v>1226.0</v>
      </c>
      <c r="S340" t="b">
        <v>0</v>
      </c>
      <c r="T340" t="inlineStr">
        <is>
          <t>N/A</t>
        </is>
      </c>
      <c r="U340" t="b">
        <v>0</v>
      </c>
      <c r="V340" t="inlineStr">
        <is>
          <t>Bhagyashree Takawale</t>
        </is>
      </c>
      <c r="W340" s="1" t="n">
        <v>44658.646203703705</v>
      </c>
      <c r="X340" t="n">
        <v>647.0</v>
      </c>
      <c r="Y340" t="n">
        <v>21.0</v>
      </c>
      <c r="Z340" t="n">
        <v>0.0</v>
      </c>
      <c r="AA340" t="n">
        <v>21.0</v>
      </c>
      <c r="AB340" t="n">
        <v>0.0</v>
      </c>
      <c r="AC340" t="n">
        <v>2.0</v>
      </c>
      <c r="AD340" t="n">
        <v>7.0</v>
      </c>
      <c r="AE340" t="n">
        <v>0.0</v>
      </c>
      <c r="AF340" t="n">
        <v>0.0</v>
      </c>
      <c r="AG340" t="n">
        <v>0.0</v>
      </c>
      <c r="AH340" t="inlineStr">
        <is>
          <t>Ketan Pathak</t>
        </is>
      </c>
      <c r="AI340" s="1" t="n">
        <v>44658.78130787037</v>
      </c>
      <c r="AJ340" t="n">
        <v>348.0</v>
      </c>
      <c r="AK340" t="n">
        <v>2.0</v>
      </c>
      <c r="AL340" t="n">
        <v>0.0</v>
      </c>
      <c r="AM340" t="n">
        <v>2.0</v>
      </c>
      <c r="AN340" t="n">
        <v>0.0</v>
      </c>
      <c r="AO340" t="n">
        <v>2.0</v>
      </c>
      <c r="AP340" t="n">
        <v>5.0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WI220419403</t>
        </is>
      </c>
      <c r="B341" t="inlineStr">
        <is>
          <t>DATA_VALIDATION</t>
        </is>
      </c>
      <c r="C341" t="inlineStr">
        <is>
          <t>201300022684</t>
        </is>
      </c>
      <c r="D341" t="inlineStr">
        <is>
          <t>Folder</t>
        </is>
      </c>
      <c r="E341" s="2">
        <f>HYPERLINK("capsilon://?command=openfolder&amp;siteaddress=FAM.docvelocity-na8.net&amp;folderid=FX66E43B3F-FF13-5589-58FD-CE191B33367A","FX22041239")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MI2204182609</t>
        </is>
      </c>
      <c r="J341" t="n">
        <v>57.0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44658.631585648145</v>
      </c>
      <c r="P341" s="1" t="n">
        <v>44658.779953703706</v>
      </c>
      <c r="Q341" t="n">
        <v>12552.0</v>
      </c>
      <c r="R341" t="n">
        <v>267.0</v>
      </c>
      <c r="S341" t="b">
        <v>0</v>
      </c>
      <c r="T341" t="inlineStr">
        <is>
          <t>N/A</t>
        </is>
      </c>
      <c r="U341" t="b">
        <v>0</v>
      </c>
      <c r="V341" t="inlineStr">
        <is>
          <t>Pooja Supekar</t>
        </is>
      </c>
      <c r="W341" s="1" t="n">
        <v>44658.634409722225</v>
      </c>
      <c r="X341" t="n">
        <v>167.0</v>
      </c>
      <c r="Y341" t="n">
        <v>52.0</v>
      </c>
      <c r="Z341" t="n">
        <v>0.0</v>
      </c>
      <c r="AA341" t="n">
        <v>52.0</v>
      </c>
      <c r="AB341" t="n">
        <v>0.0</v>
      </c>
      <c r="AC341" t="n">
        <v>1.0</v>
      </c>
      <c r="AD341" t="n">
        <v>5.0</v>
      </c>
      <c r="AE341" t="n">
        <v>0.0</v>
      </c>
      <c r="AF341" t="n">
        <v>0.0</v>
      </c>
      <c r="AG341" t="n">
        <v>0.0</v>
      </c>
      <c r="AH341" t="inlineStr">
        <is>
          <t>Vikash Suryakanth Parmar</t>
        </is>
      </c>
      <c r="AI341" s="1" t="n">
        <v>44658.779953703706</v>
      </c>
      <c r="AJ341" t="n">
        <v>96.0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5.0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WI220419404</t>
        </is>
      </c>
      <c r="B342" t="inlineStr">
        <is>
          <t>DATA_VALIDATION</t>
        </is>
      </c>
      <c r="C342" t="inlineStr">
        <is>
          <t>201110012601</t>
        </is>
      </c>
      <c r="D342" t="inlineStr">
        <is>
          <t>Folder</t>
        </is>
      </c>
      <c r="E342" s="2">
        <f>HYPERLINK("capsilon://?command=openfolder&amp;siteaddress=FAM.docvelocity-na8.net&amp;folderid=FXD4025E7B-71CE-C826-4803-37B38D371C8A","FX22037091")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MI2204179284</t>
        </is>
      </c>
      <c r="J342" t="n">
        <v>293.0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44658.631747685184</v>
      </c>
      <c r="P342" s="1" t="n">
        <v>44658.653657407405</v>
      </c>
      <c r="Q342" t="n">
        <v>19.0</v>
      </c>
      <c r="R342" t="n">
        <v>1874.0</v>
      </c>
      <c r="S342" t="b">
        <v>0</v>
      </c>
      <c r="T342" t="inlineStr">
        <is>
          <t>N/A</t>
        </is>
      </c>
      <c r="U342" t="b">
        <v>1</v>
      </c>
      <c r="V342" t="inlineStr">
        <is>
          <t>Shubham Karwate</t>
        </is>
      </c>
      <c r="W342" s="1" t="n">
        <v>44658.64236111111</v>
      </c>
      <c r="X342" t="n">
        <v>733.0</v>
      </c>
      <c r="Y342" t="n">
        <v>235.0</v>
      </c>
      <c r="Z342" t="n">
        <v>0.0</v>
      </c>
      <c r="AA342" t="n">
        <v>235.0</v>
      </c>
      <c r="AB342" t="n">
        <v>0.0</v>
      </c>
      <c r="AC342" t="n">
        <v>18.0</v>
      </c>
      <c r="AD342" t="n">
        <v>58.0</v>
      </c>
      <c r="AE342" t="n">
        <v>0.0</v>
      </c>
      <c r="AF342" t="n">
        <v>0.0</v>
      </c>
      <c r="AG342" t="n">
        <v>0.0</v>
      </c>
      <c r="AH342" t="inlineStr">
        <is>
          <t>Ketan Pathak</t>
        </is>
      </c>
      <c r="AI342" s="1" t="n">
        <v>44658.653657407405</v>
      </c>
      <c r="AJ342" t="n">
        <v>971.0</v>
      </c>
      <c r="AK342" t="n">
        <v>1.0</v>
      </c>
      <c r="AL342" t="n">
        <v>0.0</v>
      </c>
      <c r="AM342" t="n">
        <v>1.0</v>
      </c>
      <c r="AN342" t="n">
        <v>0.0</v>
      </c>
      <c r="AO342" t="n">
        <v>1.0</v>
      </c>
      <c r="AP342" t="n">
        <v>57.0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WI220419405</t>
        </is>
      </c>
      <c r="B343" t="inlineStr">
        <is>
          <t>DATA_VALIDATION</t>
        </is>
      </c>
      <c r="C343" t="inlineStr">
        <is>
          <t>201300022684</t>
        </is>
      </c>
      <c r="D343" t="inlineStr">
        <is>
          <t>Folder</t>
        </is>
      </c>
      <c r="E343" s="2">
        <f>HYPERLINK("capsilon://?command=openfolder&amp;siteaddress=FAM.docvelocity-na8.net&amp;folderid=FX66E43B3F-FF13-5589-58FD-CE191B33367A","FX22041239")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MI2204182621</t>
        </is>
      </c>
      <c r="J343" t="n">
        <v>57.0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44658.63193287037</v>
      </c>
      <c r="P343" s="1" t="n">
        <v>44658.781168981484</v>
      </c>
      <c r="Q343" t="n">
        <v>12538.0</v>
      </c>
      <c r="R343" t="n">
        <v>356.0</v>
      </c>
      <c r="S343" t="b">
        <v>0</v>
      </c>
      <c r="T343" t="inlineStr">
        <is>
          <t>N/A</t>
        </is>
      </c>
      <c r="U343" t="b">
        <v>0</v>
      </c>
      <c r="V343" t="inlineStr">
        <is>
          <t>Shivani Rapariya</t>
        </is>
      </c>
      <c r="W343" s="1" t="n">
        <v>44658.63552083333</v>
      </c>
      <c r="X343" t="n">
        <v>252.0</v>
      </c>
      <c r="Y343" t="n">
        <v>52.0</v>
      </c>
      <c r="Z343" t="n">
        <v>0.0</v>
      </c>
      <c r="AA343" t="n">
        <v>52.0</v>
      </c>
      <c r="AB343" t="n">
        <v>0.0</v>
      </c>
      <c r="AC343" t="n">
        <v>1.0</v>
      </c>
      <c r="AD343" t="n">
        <v>5.0</v>
      </c>
      <c r="AE343" t="n">
        <v>0.0</v>
      </c>
      <c r="AF343" t="n">
        <v>0.0</v>
      </c>
      <c r="AG343" t="n">
        <v>0.0</v>
      </c>
      <c r="AH343" t="inlineStr">
        <is>
          <t>Vikash Suryakanth Parmar</t>
        </is>
      </c>
      <c r="AI343" s="1" t="n">
        <v>44658.781168981484</v>
      </c>
      <c r="AJ343" t="n">
        <v>104.0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5.0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WI220419406</t>
        </is>
      </c>
      <c r="B344" t="inlineStr">
        <is>
          <t>DATA_VALIDATION</t>
        </is>
      </c>
      <c r="C344" t="inlineStr">
        <is>
          <t>201300022684</t>
        </is>
      </c>
      <c r="D344" t="inlineStr">
        <is>
          <t>Folder</t>
        </is>
      </c>
      <c r="E344" s="2">
        <f>HYPERLINK("capsilon://?command=openfolder&amp;siteaddress=FAM.docvelocity-na8.net&amp;folderid=FX66E43B3F-FF13-5589-58FD-CE191B33367A","FX22041239")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MI2204182633</t>
        </is>
      </c>
      <c r="J344" t="n">
        <v>28.0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44658.63203703704</v>
      </c>
      <c r="P344" s="1" t="n">
        <v>44658.78194444445</v>
      </c>
      <c r="Q344" t="n">
        <v>12628.0</v>
      </c>
      <c r="R344" t="n">
        <v>324.0</v>
      </c>
      <c r="S344" t="b">
        <v>0</v>
      </c>
      <c r="T344" t="inlineStr">
        <is>
          <t>N/A</t>
        </is>
      </c>
      <c r="U344" t="b">
        <v>0</v>
      </c>
      <c r="V344" t="inlineStr">
        <is>
          <t>Samadhan Kamble</t>
        </is>
      </c>
      <c r="W344" s="1" t="n">
        <v>44658.638078703705</v>
      </c>
      <c r="X344" t="n">
        <v>214.0</v>
      </c>
      <c r="Y344" t="n">
        <v>21.0</v>
      </c>
      <c r="Z344" t="n">
        <v>0.0</v>
      </c>
      <c r="AA344" t="n">
        <v>21.0</v>
      </c>
      <c r="AB344" t="n">
        <v>0.0</v>
      </c>
      <c r="AC344" t="n">
        <v>0.0</v>
      </c>
      <c r="AD344" t="n">
        <v>7.0</v>
      </c>
      <c r="AE344" t="n">
        <v>0.0</v>
      </c>
      <c r="AF344" t="n">
        <v>0.0</v>
      </c>
      <c r="AG344" t="n">
        <v>0.0</v>
      </c>
      <c r="AH344" t="inlineStr">
        <is>
          <t>Vikash Suryakanth Parmar</t>
        </is>
      </c>
      <c r="AI344" s="1" t="n">
        <v>44658.78194444445</v>
      </c>
      <c r="AJ344" t="n">
        <v>66.0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7.0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WI220419414</t>
        </is>
      </c>
      <c r="B345" t="inlineStr">
        <is>
          <t>DATA_VALIDATION</t>
        </is>
      </c>
      <c r="C345" t="inlineStr">
        <is>
          <t>201330006290</t>
        </is>
      </c>
      <c r="D345" t="inlineStr">
        <is>
          <t>Folder</t>
        </is>
      </c>
      <c r="E345" s="2">
        <f>HYPERLINK("capsilon://?command=openfolder&amp;siteaddress=FAM.docvelocity-na8.net&amp;folderid=FXD4B1A449-424B-F8B5-E02D-4C09DCA3BDB9","FX22041303")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MI2204181916</t>
        </is>
      </c>
      <c r="J345" t="n">
        <v>56.0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44658.63408564815</v>
      </c>
      <c r="P345" s="1" t="n">
        <v>44658.64822916667</v>
      </c>
      <c r="Q345" t="n">
        <v>876.0</v>
      </c>
      <c r="R345" t="n">
        <v>346.0</v>
      </c>
      <c r="S345" t="b">
        <v>0</v>
      </c>
      <c r="T345" t="inlineStr">
        <is>
          <t>N/A</t>
        </is>
      </c>
      <c r="U345" t="b">
        <v>1</v>
      </c>
      <c r="V345" t="inlineStr">
        <is>
          <t>Pooja Supekar</t>
        </is>
      </c>
      <c r="W345" s="1" t="n">
        <v>44658.63601851852</v>
      </c>
      <c r="X345" t="n">
        <v>138.0</v>
      </c>
      <c r="Y345" t="n">
        <v>42.0</v>
      </c>
      <c r="Z345" t="n">
        <v>0.0</v>
      </c>
      <c r="AA345" t="n">
        <v>42.0</v>
      </c>
      <c r="AB345" t="n">
        <v>0.0</v>
      </c>
      <c r="AC345" t="n">
        <v>0.0</v>
      </c>
      <c r="AD345" t="n">
        <v>14.0</v>
      </c>
      <c r="AE345" t="n">
        <v>0.0</v>
      </c>
      <c r="AF345" t="n">
        <v>0.0</v>
      </c>
      <c r="AG345" t="n">
        <v>0.0</v>
      </c>
      <c r="AH345" t="inlineStr">
        <is>
          <t>Archana Bhujbal</t>
        </is>
      </c>
      <c r="AI345" s="1" t="n">
        <v>44658.64822916667</v>
      </c>
      <c r="AJ345" t="n">
        <v>208.0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14.0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WI220419442</t>
        </is>
      </c>
      <c r="B346" t="inlineStr">
        <is>
          <t>DATA_VALIDATION</t>
        </is>
      </c>
      <c r="C346" t="inlineStr">
        <is>
          <t>201300022620</t>
        </is>
      </c>
      <c r="D346" t="inlineStr">
        <is>
          <t>Folder</t>
        </is>
      </c>
      <c r="E346" s="2">
        <f>HYPERLINK("capsilon://?command=openfolder&amp;siteaddress=FAM.docvelocity-na8.net&amp;folderid=FX354806A9-F86A-A484-6ADE-E4C806868291","FX220314056")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MI2204183376</t>
        </is>
      </c>
      <c r="J346" t="n">
        <v>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44658.639756944445</v>
      </c>
      <c r="P346" s="1" t="n">
        <v>44658.78430555556</v>
      </c>
      <c r="Q346" t="n">
        <v>11562.0</v>
      </c>
      <c r="R346" t="n">
        <v>927.0</v>
      </c>
      <c r="S346" t="b">
        <v>0</v>
      </c>
      <c r="T346" t="inlineStr">
        <is>
          <t>N/A</t>
        </is>
      </c>
      <c r="U346" t="b">
        <v>0</v>
      </c>
      <c r="V346" t="inlineStr">
        <is>
          <t>Shivani Narwade</t>
        </is>
      </c>
      <c r="W346" s="1" t="n">
        <v>44658.64902777778</v>
      </c>
      <c r="X346" t="n">
        <v>636.0</v>
      </c>
      <c r="Y346" t="n">
        <v>52.0</v>
      </c>
      <c r="Z346" t="n">
        <v>0.0</v>
      </c>
      <c r="AA346" t="n">
        <v>52.0</v>
      </c>
      <c r="AB346" t="n">
        <v>0.0</v>
      </c>
      <c r="AC346" t="n">
        <v>32.0</v>
      </c>
      <c r="AD346" t="n">
        <v>-52.0</v>
      </c>
      <c r="AE346" t="n">
        <v>0.0</v>
      </c>
      <c r="AF346" t="n">
        <v>0.0</v>
      </c>
      <c r="AG346" t="n">
        <v>0.0</v>
      </c>
      <c r="AH346" t="inlineStr">
        <is>
          <t>Ketan Pathak</t>
        </is>
      </c>
      <c r="AI346" s="1" t="n">
        <v>44658.78430555556</v>
      </c>
      <c r="AJ346" t="n">
        <v>258.0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-52.0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WI220419443</t>
        </is>
      </c>
      <c r="B347" t="inlineStr">
        <is>
          <t>DATA_VALIDATION</t>
        </is>
      </c>
      <c r="C347" t="inlineStr">
        <is>
          <t>201300022620</t>
        </is>
      </c>
      <c r="D347" t="inlineStr">
        <is>
          <t>Folder</t>
        </is>
      </c>
      <c r="E347" s="2">
        <f>HYPERLINK("capsilon://?command=openfolder&amp;siteaddress=FAM.docvelocity-na8.net&amp;folderid=FX354806A9-F86A-A484-6ADE-E4C806868291","FX220314056")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MI2204183379</t>
        </is>
      </c>
      <c r="J347" t="n">
        <v>0.0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1.0</v>
      </c>
      <c r="O347" s="1" t="n">
        <v>44658.640011574076</v>
      </c>
      <c r="P347" s="1" t="n">
        <v>44658.69917824074</v>
      </c>
      <c r="Q347" t="n">
        <v>4389.0</v>
      </c>
      <c r="R347" t="n">
        <v>723.0</v>
      </c>
      <c r="S347" t="b">
        <v>0</v>
      </c>
      <c r="T347" t="inlineStr">
        <is>
          <t>N/A</t>
        </is>
      </c>
      <c r="U347" t="b">
        <v>0</v>
      </c>
      <c r="V347" t="inlineStr">
        <is>
          <t>Suraj Toradmal</t>
        </is>
      </c>
      <c r="W347" s="1" t="n">
        <v>44658.69917824074</v>
      </c>
      <c r="X347" t="n">
        <v>104.0</v>
      </c>
      <c r="Y347" t="n">
        <v>0.0</v>
      </c>
      <c r="Z347" t="n">
        <v>0.0</v>
      </c>
      <c r="AA347" t="n">
        <v>0.0</v>
      </c>
      <c r="AB347" t="n">
        <v>0.0</v>
      </c>
      <c r="AC347" t="n">
        <v>0.0</v>
      </c>
      <c r="AD347" t="n">
        <v>0.0</v>
      </c>
      <c r="AE347" t="n">
        <v>52.0</v>
      </c>
      <c r="AF347" t="n">
        <v>0.0</v>
      </c>
      <c r="AG347" t="n">
        <v>2.0</v>
      </c>
      <c r="AH347" t="inlineStr">
        <is>
          <t>N/A</t>
        </is>
      </c>
      <c r="AI347" t="inlineStr">
        <is>
          <t>N/A</t>
        </is>
      </c>
      <c r="AJ347" t="inlineStr">
        <is>
          <t>N/A</t>
        </is>
      </c>
      <c r="AK347" t="inlineStr">
        <is>
          <t>N/A</t>
        </is>
      </c>
      <c r="AL347" t="inlineStr">
        <is>
          <t>N/A</t>
        </is>
      </c>
      <c r="AM347" t="inlineStr">
        <is>
          <t>N/A</t>
        </is>
      </c>
      <c r="AN347" t="inlineStr">
        <is>
          <t>N/A</t>
        </is>
      </c>
      <c r="AO347" t="inlineStr">
        <is>
          <t>N/A</t>
        </is>
      </c>
      <c r="AP347" t="inlineStr">
        <is>
          <t>N/A</t>
        </is>
      </c>
      <c r="AQ347" t="inlineStr">
        <is>
          <t>N/A</t>
        </is>
      </c>
      <c r="AR347" t="inlineStr">
        <is>
          <t>N/A</t>
        </is>
      </c>
      <c r="AS347" t="inlineStr">
        <is>
          <t>N/A</t>
        </is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WI220419445</t>
        </is>
      </c>
      <c r="B348" t="inlineStr">
        <is>
          <t>DATA_VALIDATION</t>
        </is>
      </c>
      <c r="C348" t="inlineStr">
        <is>
          <t>201300022643</t>
        </is>
      </c>
      <c r="D348" t="inlineStr">
        <is>
          <t>Folder</t>
        </is>
      </c>
      <c r="E348" s="2">
        <f>HYPERLINK("capsilon://?command=openfolder&amp;siteaddress=FAM.docvelocity-na8.net&amp;folderid=FX23FA1E61-DB25-A17A-BEEC-B0DE88167579","FX2204347")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MI2204183374</t>
        </is>
      </c>
      <c r="J348" t="n">
        <v>419.0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44658.64068287037</v>
      </c>
      <c r="P348" s="1" t="n">
        <v>44658.7065162037</v>
      </c>
      <c r="Q348" t="n">
        <v>4680.0</v>
      </c>
      <c r="R348" t="n">
        <v>1008.0</v>
      </c>
      <c r="S348" t="b">
        <v>0</v>
      </c>
      <c r="T348" t="inlineStr">
        <is>
          <t>N/A</t>
        </is>
      </c>
      <c r="U348" t="b">
        <v>0</v>
      </c>
      <c r="V348" t="inlineStr">
        <is>
          <t>Suraj Toradmal</t>
        </is>
      </c>
      <c r="W348" s="1" t="n">
        <v>44658.7065162037</v>
      </c>
      <c r="X348" t="n">
        <v>633.0</v>
      </c>
      <c r="Y348" t="n">
        <v>0.0</v>
      </c>
      <c r="Z348" t="n">
        <v>0.0</v>
      </c>
      <c r="AA348" t="n">
        <v>0.0</v>
      </c>
      <c r="AB348" t="n">
        <v>0.0</v>
      </c>
      <c r="AC348" t="n">
        <v>0.0</v>
      </c>
      <c r="AD348" t="n">
        <v>419.0</v>
      </c>
      <c r="AE348" t="n">
        <v>381.0</v>
      </c>
      <c r="AF348" t="n">
        <v>0.0</v>
      </c>
      <c r="AG348" t="n">
        <v>18.0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WI220419510</t>
        </is>
      </c>
      <c r="B349" t="inlineStr">
        <is>
          <t>DATA_VALIDATION</t>
        </is>
      </c>
      <c r="C349" t="inlineStr">
        <is>
          <t>201308008368</t>
        </is>
      </c>
      <c r="D349" t="inlineStr">
        <is>
          <t>Folder</t>
        </is>
      </c>
      <c r="E349" s="2">
        <f>HYPERLINK("capsilon://?command=openfolder&amp;siteaddress=FAM.docvelocity-na8.net&amp;folderid=FXC6827D08-849C-E464-E56A-85031C66B2CB","FX22041006")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MI2204184389</t>
        </is>
      </c>
      <c r="J349" t="n">
        <v>184.0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44658.65305555556</v>
      </c>
      <c r="P349" s="1" t="n">
        <v>44658.713159722225</v>
      </c>
      <c r="Q349" t="n">
        <v>4816.0</v>
      </c>
      <c r="R349" t="n">
        <v>377.0</v>
      </c>
      <c r="S349" t="b">
        <v>0</v>
      </c>
      <c r="T349" t="inlineStr">
        <is>
          <t>N/A</t>
        </is>
      </c>
      <c r="U349" t="b">
        <v>0</v>
      </c>
      <c r="V349" t="inlineStr">
        <is>
          <t>Suraj Toradmal</t>
        </is>
      </c>
      <c r="W349" s="1" t="n">
        <v>44658.713159722225</v>
      </c>
      <c r="X349" t="n">
        <v>105.0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184.0</v>
      </c>
      <c r="AE349" t="n">
        <v>172.0</v>
      </c>
      <c r="AF349" t="n">
        <v>0.0</v>
      </c>
      <c r="AG349" t="n">
        <v>6.0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WI220419537</t>
        </is>
      </c>
      <c r="B350" t="inlineStr">
        <is>
          <t>DATA_VALIDATION</t>
        </is>
      </c>
      <c r="C350" t="inlineStr">
        <is>
          <t>201300022670</t>
        </is>
      </c>
      <c r="D350" t="inlineStr">
        <is>
          <t>Folder</t>
        </is>
      </c>
      <c r="E350" s="2">
        <f>HYPERLINK("capsilon://?command=openfolder&amp;siteaddress=FAM.docvelocity-na8.net&amp;folderid=FXF9CC45FD-7199-4486-64F4-108F205932F5","FX22041029")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MI2204184774</t>
        </is>
      </c>
      <c r="J350" t="n">
        <v>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44658.65712962963</v>
      </c>
      <c r="P350" s="1" t="n">
        <v>44658.782118055555</v>
      </c>
      <c r="Q350" t="n">
        <v>10613.0</v>
      </c>
      <c r="R350" t="n">
        <v>186.0</v>
      </c>
      <c r="S350" t="b">
        <v>0</v>
      </c>
      <c r="T350" t="inlineStr">
        <is>
          <t>N/A</t>
        </is>
      </c>
      <c r="U350" t="b">
        <v>0</v>
      </c>
      <c r="V350" t="inlineStr">
        <is>
          <t>Swapnil Kadam</t>
        </is>
      </c>
      <c r="W350" s="1" t="n">
        <v>44658.669282407405</v>
      </c>
      <c r="X350" t="n">
        <v>172.0</v>
      </c>
      <c r="Y350" t="n">
        <v>0.0</v>
      </c>
      <c r="Z350" t="n">
        <v>0.0</v>
      </c>
      <c r="AA350" t="n">
        <v>0.0</v>
      </c>
      <c r="AB350" t="n">
        <v>9.0</v>
      </c>
      <c r="AC350" t="n">
        <v>1.0</v>
      </c>
      <c r="AD350" t="n">
        <v>0.0</v>
      </c>
      <c r="AE350" t="n">
        <v>0.0</v>
      </c>
      <c r="AF350" t="n">
        <v>0.0</v>
      </c>
      <c r="AG350" t="n">
        <v>0.0</v>
      </c>
      <c r="AH350" t="inlineStr">
        <is>
          <t>Vikash Suryakanth Parmar</t>
        </is>
      </c>
      <c r="AI350" s="1" t="n">
        <v>44658.782118055555</v>
      </c>
      <c r="AJ350" t="n">
        <v>14.0</v>
      </c>
      <c r="AK350" t="n">
        <v>0.0</v>
      </c>
      <c r="AL350" t="n">
        <v>0.0</v>
      </c>
      <c r="AM350" t="n">
        <v>0.0</v>
      </c>
      <c r="AN350" t="n">
        <v>9.0</v>
      </c>
      <c r="AO350" t="n">
        <v>0.0</v>
      </c>
      <c r="AP350" t="n">
        <v>0.0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WI220419579</t>
        </is>
      </c>
      <c r="B351" t="inlineStr">
        <is>
          <t>DATA_VALIDATION</t>
        </is>
      </c>
      <c r="C351" t="inlineStr">
        <is>
          <t>201300022645</t>
        </is>
      </c>
      <c r="D351" t="inlineStr">
        <is>
          <t>Folder</t>
        </is>
      </c>
      <c r="E351" s="2">
        <f>HYPERLINK("capsilon://?command=openfolder&amp;siteaddress=FAM.docvelocity-na8.net&amp;folderid=FXD5CA8020-EABF-31EB-AC26-4C6FA6F37277","FX2204371")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MI2204185292</t>
        </is>
      </c>
      <c r="J351" t="n">
        <v>152.0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1.0</v>
      </c>
      <c r="O351" s="1" t="n">
        <v>44658.66324074074</v>
      </c>
      <c r="P351" s="1" t="n">
        <v>44658.718310185184</v>
      </c>
      <c r="Q351" t="n">
        <v>4143.0</v>
      </c>
      <c r="R351" t="n">
        <v>615.0</v>
      </c>
      <c r="S351" t="b">
        <v>0</v>
      </c>
      <c r="T351" t="inlineStr">
        <is>
          <t>N/A</t>
        </is>
      </c>
      <c r="U351" t="b">
        <v>0</v>
      </c>
      <c r="V351" t="inlineStr">
        <is>
          <t>Suraj Toradmal</t>
        </is>
      </c>
      <c r="W351" s="1" t="n">
        <v>44658.718310185184</v>
      </c>
      <c r="X351" t="n">
        <v>437.0</v>
      </c>
      <c r="Y351" t="n">
        <v>0.0</v>
      </c>
      <c r="Z351" t="n">
        <v>0.0</v>
      </c>
      <c r="AA351" t="n">
        <v>0.0</v>
      </c>
      <c r="AB351" t="n">
        <v>0.0</v>
      </c>
      <c r="AC351" t="n">
        <v>0.0</v>
      </c>
      <c r="AD351" t="n">
        <v>152.0</v>
      </c>
      <c r="AE351" t="n">
        <v>146.0</v>
      </c>
      <c r="AF351" t="n">
        <v>0.0</v>
      </c>
      <c r="AG351" t="n">
        <v>8.0</v>
      </c>
      <c r="AH351" t="inlineStr">
        <is>
          <t>N/A</t>
        </is>
      </c>
      <c r="AI351" t="inlineStr">
        <is>
          <t>N/A</t>
        </is>
      </c>
      <c r="AJ351" t="inlineStr">
        <is>
          <t>N/A</t>
        </is>
      </c>
      <c r="AK351" t="inlineStr">
        <is>
          <t>N/A</t>
        </is>
      </c>
      <c r="AL351" t="inlineStr">
        <is>
          <t>N/A</t>
        </is>
      </c>
      <c r="AM351" t="inlineStr">
        <is>
          <t>N/A</t>
        </is>
      </c>
      <c r="AN351" t="inlineStr">
        <is>
          <t>N/A</t>
        </is>
      </c>
      <c r="AO351" t="inlineStr">
        <is>
          <t>N/A</t>
        </is>
      </c>
      <c r="AP351" t="inlineStr">
        <is>
          <t>N/A</t>
        </is>
      </c>
      <c r="AQ351" t="inlineStr">
        <is>
          <t>N/A</t>
        </is>
      </c>
      <c r="AR351" t="inlineStr">
        <is>
          <t>N/A</t>
        </is>
      </c>
      <c r="AS351" t="inlineStr">
        <is>
          <t>N/A</t>
        </is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WI220419691</t>
        </is>
      </c>
      <c r="B352" t="inlineStr">
        <is>
          <t>DATA_VALIDATION</t>
        </is>
      </c>
      <c r="C352" t="inlineStr">
        <is>
          <t>201300022753</t>
        </is>
      </c>
      <c r="D352" t="inlineStr">
        <is>
          <t>Folder</t>
        </is>
      </c>
      <c r="E352" s="2">
        <f>HYPERLINK("capsilon://?command=openfolder&amp;siteaddress=FAM.docvelocity-na8.net&amp;folderid=FXD9775687-185F-A24D-BCDA-695FEA24A05E","FX22042148")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MI2204186626</t>
        </is>
      </c>
      <c r="J352" t="n">
        <v>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44658.679074074076</v>
      </c>
      <c r="P352" s="1" t="n">
        <v>44658.783113425925</v>
      </c>
      <c r="Q352" t="n">
        <v>7371.0</v>
      </c>
      <c r="R352" t="n">
        <v>1618.0</v>
      </c>
      <c r="S352" t="b">
        <v>0</v>
      </c>
      <c r="T352" t="inlineStr">
        <is>
          <t>N/A</t>
        </is>
      </c>
      <c r="U352" t="b">
        <v>0</v>
      </c>
      <c r="V352" t="inlineStr">
        <is>
          <t>Samadhan Kamble</t>
        </is>
      </c>
      <c r="W352" s="1" t="n">
        <v>44658.73085648148</v>
      </c>
      <c r="X352" t="n">
        <v>1204.0</v>
      </c>
      <c r="Y352" t="n">
        <v>37.0</v>
      </c>
      <c r="Z352" t="n">
        <v>0.0</v>
      </c>
      <c r="AA352" t="n">
        <v>37.0</v>
      </c>
      <c r="AB352" t="n">
        <v>0.0</v>
      </c>
      <c r="AC352" t="n">
        <v>28.0</v>
      </c>
      <c r="AD352" t="n">
        <v>-37.0</v>
      </c>
      <c r="AE352" t="n">
        <v>0.0</v>
      </c>
      <c r="AF352" t="n">
        <v>0.0</v>
      </c>
      <c r="AG352" t="n">
        <v>0.0</v>
      </c>
      <c r="AH352" t="inlineStr">
        <is>
          <t>Vikash Suryakanth Parmar</t>
        </is>
      </c>
      <c r="AI352" s="1" t="n">
        <v>44658.783113425925</v>
      </c>
      <c r="AJ352" t="n">
        <v>85.0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-37.0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WI22041973</t>
        </is>
      </c>
      <c r="B353" t="inlineStr">
        <is>
          <t>DATA_VALIDATION</t>
        </is>
      </c>
      <c r="C353" t="inlineStr">
        <is>
          <t>201330006207</t>
        </is>
      </c>
      <c r="D353" t="inlineStr">
        <is>
          <t>Folder</t>
        </is>
      </c>
      <c r="E353" s="2">
        <f>HYPERLINK("capsilon://?command=openfolder&amp;siteaddress=FAM.docvelocity-na8.net&amp;folderid=FX5FE1E230-9F33-EE92-9EC4-07352C708F82","FX220313827")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MI220420665</t>
        </is>
      </c>
      <c r="J353" t="n">
        <v>61.0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44652.56863425926</v>
      </c>
      <c r="P353" s="1" t="n">
        <v>44652.64494212963</v>
      </c>
      <c r="Q353" t="n">
        <v>6078.0</v>
      </c>
      <c r="R353" t="n">
        <v>515.0</v>
      </c>
      <c r="S353" t="b">
        <v>0</v>
      </c>
      <c r="T353" t="inlineStr">
        <is>
          <t>N/A</t>
        </is>
      </c>
      <c r="U353" t="b">
        <v>0</v>
      </c>
      <c r="V353" t="inlineStr">
        <is>
          <t>Swapnil Chavan</t>
        </is>
      </c>
      <c r="W353" s="1" t="n">
        <v>44652.571284722224</v>
      </c>
      <c r="X353" t="n">
        <v>226.0</v>
      </c>
      <c r="Y353" t="n">
        <v>56.0</v>
      </c>
      <c r="Z353" t="n">
        <v>0.0</v>
      </c>
      <c r="AA353" t="n">
        <v>56.0</v>
      </c>
      <c r="AB353" t="n">
        <v>0.0</v>
      </c>
      <c r="AC353" t="n">
        <v>0.0</v>
      </c>
      <c r="AD353" t="n">
        <v>5.0</v>
      </c>
      <c r="AE353" t="n">
        <v>0.0</v>
      </c>
      <c r="AF353" t="n">
        <v>0.0</v>
      </c>
      <c r="AG353" t="n">
        <v>0.0</v>
      </c>
      <c r="AH353" t="inlineStr">
        <is>
          <t>Mohini Shinde</t>
        </is>
      </c>
      <c r="AI353" s="1" t="n">
        <v>44652.64494212963</v>
      </c>
      <c r="AJ353" t="n">
        <v>289.0</v>
      </c>
      <c r="AK353" t="n">
        <v>2.0</v>
      </c>
      <c r="AL353" t="n">
        <v>0.0</v>
      </c>
      <c r="AM353" t="n">
        <v>2.0</v>
      </c>
      <c r="AN353" t="n">
        <v>0.0</v>
      </c>
      <c r="AO353" t="n">
        <v>2.0</v>
      </c>
      <c r="AP353" t="n">
        <v>3.0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WI22041974</t>
        </is>
      </c>
      <c r="B354" t="inlineStr">
        <is>
          <t>DATA_VALIDATION</t>
        </is>
      </c>
      <c r="C354" t="inlineStr">
        <is>
          <t>201330006207</t>
        </is>
      </c>
      <c r="D354" t="inlineStr">
        <is>
          <t>Folder</t>
        </is>
      </c>
      <c r="E354" s="2">
        <f>HYPERLINK("capsilon://?command=openfolder&amp;siteaddress=FAM.docvelocity-na8.net&amp;folderid=FX5FE1E230-9F33-EE92-9EC4-07352C708F82","FX220313827")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MI220420667</t>
        </is>
      </c>
      <c r="J354" t="n">
        <v>66.0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44652.568715277775</v>
      </c>
      <c r="P354" s="1" t="n">
        <v>44652.64319444444</v>
      </c>
      <c r="Q354" t="n">
        <v>6127.0</v>
      </c>
      <c r="R354" t="n">
        <v>308.0</v>
      </c>
      <c r="S354" t="b">
        <v>0</v>
      </c>
      <c r="T354" t="inlineStr">
        <is>
          <t>N/A</t>
        </is>
      </c>
      <c r="U354" t="b">
        <v>0</v>
      </c>
      <c r="V354" t="inlineStr">
        <is>
          <t>Swapnil Chavan</t>
        </is>
      </c>
      <c r="W354" s="1" t="n">
        <v>44652.573796296296</v>
      </c>
      <c r="X354" t="n">
        <v>216.0</v>
      </c>
      <c r="Y354" t="n">
        <v>61.0</v>
      </c>
      <c r="Z354" t="n">
        <v>0.0</v>
      </c>
      <c r="AA354" t="n">
        <v>61.0</v>
      </c>
      <c r="AB354" t="n">
        <v>0.0</v>
      </c>
      <c r="AC354" t="n">
        <v>1.0</v>
      </c>
      <c r="AD354" t="n">
        <v>5.0</v>
      </c>
      <c r="AE354" t="n">
        <v>0.0</v>
      </c>
      <c r="AF354" t="n">
        <v>0.0</v>
      </c>
      <c r="AG354" t="n">
        <v>0.0</v>
      </c>
      <c r="AH354" t="inlineStr">
        <is>
          <t>Vikash Suryakanth Parmar</t>
        </is>
      </c>
      <c r="AI354" s="1" t="n">
        <v>44652.64319444444</v>
      </c>
      <c r="AJ354" t="n">
        <v>92.0</v>
      </c>
      <c r="AK354" t="n">
        <v>2.0</v>
      </c>
      <c r="AL354" t="n">
        <v>0.0</v>
      </c>
      <c r="AM354" t="n">
        <v>2.0</v>
      </c>
      <c r="AN354" t="n">
        <v>0.0</v>
      </c>
      <c r="AO354" t="n">
        <v>2.0</v>
      </c>
      <c r="AP354" t="n">
        <v>3.0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WI22041975</t>
        </is>
      </c>
      <c r="B355" t="inlineStr">
        <is>
          <t>DATA_VALIDATION</t>
        </is>
      </c>
      <c r="C355" t="inlineStr">
        <is>
          <t>201330006207</t>
        </is>
      </c>
      <c r="D355" t="inlineStr">
        <is>
          <t>Folder</t>
        </is>
      </c>
      <c r="E355" s="2">
        <f>HYPERLINK("capsilon://?command=openfolder&amp;siteaddress=FAM.docvelocity-na8.net&amp;folderid=FX5FE1E230-9F33-EE92-9EC4-07352C708F82","FX220313827")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MI220420677</t>
        </is>
      </c>
      <c r="J355" t="n">
        <v>51.0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44652.56896990741</v>
      </c>
      <c r="P355" s="1" t="n">
        <v>44652.64393518519</v>
      </c>
      <c r="Q355" t="n">
        <v>6009.0</v>
      </c>
      <c r="R355" t="n">
        <v>468.0</v>
      </c>
      <c r="S355" t="b">
        <v>0</v>
      </c>
      <c r="T355" t="inlineStr">
        <is>
          <t>N/A</t>
        </is>
      </c>
      <c r="U355" t="b">
        <v>0</v>
      </c>
      <c r="V355" t="inlineStr">
        <is>
          <t>Swapnil Chavan</t>
        </is>
      </c>
      <c r="W355" s="1" t="n">
        <v>44652.57849537037</v>
      </c>
      <c r="X355" t="n">
        <v>405.0</v>
      </c>
      <c r="Y355" t="n">
        <v>46.0</v>
      </c>
      <c r="Z355" t="n">
        <v>0.0</v>
      </c>
      <c r="AA355" t="n">
        <v>46.0</v>
      </c>
      <c r="AB355" t="n">
        <v>0.0</v>
      </c>
      <c r="AC355" t="n">
        <v>2.0</v>
      </c>
      <c r="AD355" t="n">
        <v>5.0</v>
      </c>
      <c r="AE355" t="n">
        <v>0.0</v>
      </c>
      <c r="AF355" t="n">
        <v>0.0</v>
      </c>
      <c r="AG355" t="n">
        <v>0.0</v>
      </c>
      <c r="AH355" t="inlineStr">
        <is>
          <t>Vikash Suryakanth Parmar</t>
        </is>
      </c>
      <c r="AI355" s="1" t="n">
        <v>44652.64393518519</v>
      </c>
      <c r="AJ355" t="n">
        <v>63.0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5.0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WI22041976</t>
        </is>
      </c>
      <c r="B356" t="inlineStr">
        <is>
          <t>DATA_VALIDATION</t>
        </is>
      </c>
      <c r="C356" t="inlineStr">
        <is>
          <t>201330006207</t>
        </is>
      </c>
      <c r="D356" t="inlineStr">
        <is>
          <t>Folder</t>
        </is>
      </c>
      <c r="E356" s="2">
        <f>HYPERLINK("capsilon://?command=openfolder&amp;siteaddress=FAM.docvelocity-na8.net&amp;folderid=FX5FE1E230-9F33-EE92-9EC4-07352C708F82","FX220313827")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MI220420682</t>
        </is>
      </c>
      <c r="J356" t="n">
        <v>28.0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1.0</v>
      </c>
      <c r="O356" s="1" t="n">
        <v>44652.56912037037</v>
      </c>
      <c r="P356" s="1" t="n">
        <v>44652.63716435185</v>
      </c>
      <c r="Q356" t="n">
        <v>5513.0</v>
      </c>
      <c r="R356" t="n">
        <v>366.0</v>
      </c>
      <c r="S356" t="b">
        <v>0</v>
      </c>
      <c r="T356" t="inlineStr">
        <is>
          <t>N/A</t>
        </is>
      </c>
      <c r="U356" t="b">
        <v>0</v>
      </c>
      <c r="V356" t="inlineStr">
        <is>
          <t>Suraj Toradmal</t>
        </is>
      </c>
      <c r="W356" s="1" t="n">
        <v>44652.63716435185</v>
      </c>
      <c r="X356" t="n">
        <v>94.0</v>
      </c>
      <c r="Y356" t="n">
        <v>0.0</v>
      </c>
      <c r="Z356" t="n">
        <v>0.0</v>
      </c>
      <c r="AA356" t="n">
        <v>0.0</v>
      </c>
      <c r="AB356" t="n">
        <v>0.0</v>
      </c>
      <c r="AC356" t="n">
        <v>0.0</v>
      </c>
      <c r="AD356" t="n">
        <v>28.0</v>
      </c>
      <c r="AE356" t="n">
        <v>21.0</v>
      </c>
      <c r="AF356" t="n">
        <v>0.0</v>
      </c>
      <c r="AG356" t="n">
        <v>2.0</v>
      </c>
      <c r="AH356" t="inlineStr">
        <is>
          <t>N/A</t>
        </is>
      </c>
      <c r="AI356" t="inlineStr">
        <is>
          <t>N/A</t>
        </is>
      </c>
      <c r="AJ356" t="inlineStr">
        <is>
          <t>N/A</t>
        </is>
      </c>
      <c r="AK356" t="inlineStr">
        <is>
          <t>N/A</t>
        </is>
      </c>
      <c r="AL356" t="inlineStr">
        <is>
          <t>N/A</t>
        </is>
      </c>
      <c r="AM356" t="inlineStr">
        <is>
          <t>N/A</t>
        </is>
      </c>
      <c r="AN356" t="inlineStr">
        <is>
          <t>N/A</t>
        </is>
      </c>
      <c r="AO356" t="inlineStr">
        <is>
          <t>N/A</t>
        </is>
      </c>
      <c r="AP356" t="inlineStr">
        <is>
          <t>N/A</t>
        </is>
      </c>
      <c r="AQ356" t="inlineStr">
        <is>
          <t>N/A</t>
        </is>
      </c>
      <c r="AR356" t="inlineStr">
        <is>
          <t>N/A</t>
        </is>
      </c>
      <c r="AS356" t="inlineStr">
        <is>
          <t>N/A</t>
        </is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WI22041977</t>
        </is>
      </c>
      <c r="B357" t="inlineStr">
        <is>
          <t>DATA_VALIDATION</t>
        </is>
      </c>
      <c r="C357" t="inlineStr">
        <is>
          <t>201330006207</t>
        </is>
      </c>
      <c r="D357" t="inlineStr">
        <is>
          <t>Folder</t>
        </is>
      </c>
      <c r="E357" s="2">
        <f>HYPERLINK("capsilon://?command=openfolder&amp;siteaddress=FAM.docvelocity-na8.net&amp;folderid=FX5FE1E230-9F33-EE92-9EC4-07352C708F82","FX220313827")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MI220420683</t>
        </is>
      </c>
      <c r="J357" t="n">
        <v>28.0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44652.56916666667</v>
      </c>
      <c r="P357" s="1" t="n">
        <v>44652.64440972222</v>
      </c>
      <c r="Q357" t="n">
        <v>6390.0</v>
      </c>
      <c r="R357" t="n">
        <v>111.0</v>
      </c>
      <c r="S357" t="b">
        <v>0</v>
      </c>
      <c r="T357" t="inlineStr">
        <is>
          <t>N/A</t>
        </is>
      </c>
      <c r="U357" t="b">
        <v>0</v>
      </c>
      <c r="V357" t="inlineStr">
        <is>
          <t>Ganesh Bavdiwale</t>
        </is>
      </c>
      <c r="W357" s="1" t="n">
        <v>44652.57541666667</v>
      </c>
      <c r="X357" t="n">
        <v>71.0</v>
      </c>
      <c r="Y357" t="n">
        <v>21.0</v>
      </c>
      <c r="Z357" t="n">
        <v>0.0</v>
      </c>
      <c r="AA357" t="n">
        <v>21.0</v>
      </c>
      <c r="AB357" t="n">
        <v>0.0</v>
      </c>
      <c r="AC357" t="n">
        <v>0.0</v>
      </c>
      <c r="AD357" t="n">
        <v>7.0</v>
      </c>
      <c r="AE357" t="n">
        <v>0.0</v>
      </c>
      <c r="AF357" t="n">
        <v>0.0</v>
      </c>
      <c r="AG357" t="n">
        <v>0.0</v>
      </c>
      <c r="AH357" t="inlineStr">
        <is>
          <t>Vikash Suryakanth Parmar</t>
        </is>
      </c>
      <c r="AI357" s="1" t="n">
        <v>44652.64440972222</v>
      </c>
      <c r="AJ357" t="n">
        <v>40.0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7.0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WI220419782</t>
        </is>
      </c>
      <c r="B358" t="inlineStr">
        <is>
          <t>DATA_VALIDATION</t>
        </is>
      </c>
      <c r="C358" t="inlineStr">
        <is>
          <t>201300022708</t>
        </is>
      </c>
      <c r="D358" t="inlineStr">
        <is>
          <t>Folder</t>
        </is>
      </c>
      <c r="E358" s="2">
        <f>HYPERLINK("capsilon://?command=openfolder&amp;siteaddress=FAM.docvelocity-na8.net&amp;folderid=FX0256987B-EA7F-B767-44F4-656B416E2D3C","FX22041543")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MI2204187354</t>
        </is>
      </c>
      <c r="J358" t="n">
        <v>338.0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1.0</v>
      </c>
      <c r="O358" s="1" t="n">
        <v>44658.6919212963</v>
      </c>
      <c r="P358" s="1" t="n">
        <v>44658.74391203704</v>
      </c>
      <c r="Q358" t="n">
        <v>3700.0</v>
      </c>
      <c r="R358" t="n">
        <v>792.0</v>
      </c>
      <c r="S358" t="b">
        <v>0</v>
      </c>
      <c r="T358" t="inlineStr">
        <is>
          <t>N/A</t>
        </is>
      </c>
      <c r="U358" t="b">
        <v>0</v>
      </c>
      <c r="V358" t="inlineStr">
        <is>
          <t>Suraj Toradmal</t>
        </is>
      </c>
      <c r="W358" s="1" t="n">
        <v>44658.74391203704</v>
      </c>
      <c r="X358" t="n">
        <v>605.0</v>
      </c>
      <c r="Y358" t="n">
        <v>0.0</v>
      </c>
      <c r="Z358" t="n">
        <v>0.0</v>
      </c>
      <c r="AA358" t="n">
        <v>0.0</v>
      </c>
      <c r="AB358" t="n">
        <v>0.0</v>
      </c>
      <c r="AC358" t="n">
        <v>0.0</v>
      </c>
      <c r="AD358" t="n">
        <v>338.0</v>
      </c>
      <c r="AE358" t="n">
        <v>325.0</v>
      </c>
      <c r="AF358" t="n">
        <v>0.0</v>
      </c>
      <c r="AG358" t="n">
        <v>19.0</v>
      </c>
      <c r="AH358" t="inlineStr">
        <is>
          <t>N/A</t>
        </is>
      </c>
      <c r="AI358" t="inlineStr">
        <is>
          <t>N/A</t>
        </is>
      </c>
      <c r="AJ358" t="inlineStr">
        <is>
          <t>N/A</t>
        </is>
      </c>
      <c r="AK358" t="inlineStr">
        <is>
          <t>N/A</t>
        </is>
      </c>
      <c r="AL358" t="inlineStr">
        <is>
          <t>N/A</t>
        </is>
      </c>
      <c r="AM358" t="inlineStr">
        <is>
          <t>N/A</t>
        </is>
      </c>
      <c r="AN358" t="inlineStr">
        <is>
          <t>N/A</t>
        </is>
      </c>
      <c r="AO358" t="inlineStr">
        <is>
          <t>N/A</t>
        </is>
      </c>
      <c r="AP358" t="inlineStr">
        <is>
          <t>N/A</t>
        </is>
      </c>
      <c r="AQ358" t="inlineStr">
        <is>
          <t>N/A</t>
        </is>
      </c>
      <c r="AR358" t="inlineStr">
        <is>
          <t>N/A</t>
        </is>
      </c>
      <c r="AS358" t="inlineStr">
        <is>
          <t>N/A</t>
        </is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WI22041979</t>
        </is>
      </c>
      <c r="B359" t="inlineStr">
        <is>
          <t>DATA_VALIDATION</t>
        </is>
      </c>
      <c r="C359" t="inlineStr">
        <is>
          <t>201330006207</t>
        </is>
      </c>
      <c r="D359" t="inlineStr">
        <is>
          <t>Folder</t>
        </is>
      </c>
      <c r="E359" s="2">
        <f>HYPERLINK("capsilon://?command=openfolder&amp;siteaddress=FAM.docvelocity-na8.net&amp;folderid=FX5FE1E230-9F33-EE92-9EC4-07352C708F82","FX220313827")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MI220420688</t>
        </is>
      </c>
      <c r="J359" t="n">
        <v>28.0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1.0</v>
      </c>
      <c r="O359" s="1" t="n">
        <v>44652.56932870371</v>
      </c>
      <c r="P359" s="1" t="n">
        <v>44652.64203703704</v>
      </c>
      <c r="Q359" t="n">
        <v>5988.0</v>
      </c>
      <c r="R359" t="n">
        <v>294.0</v>
      </c>
      <c r="S359" t="b">
        <v>0</v>
      </c>
      <c r="T359" t="inlineStr">
        <is>
          <t>N/A</t>
        </is>
      </c>
      <c r="U359" t="b">
        <v>0</v>
      </c>
      <c r="V359" t="inlineStr">
        <is>
          <t>Suraj Toradmal</t>
        </is>
      </c>
      <c r="W359" s="1" t="n">
        <v>44652.64203703704</v>
      </c>
      <c r="X359" t="n">
        <v>76.0</v>
      </c>
      <c r="Y359" t="n">
        <v>0.0</v>
      </c>
      <c r="Z359" t="n">
        <v>0.0</v>
      </c>
      <c r="AA359" t="n">
        <v>0.0</v>
      </c>
      <c r="AB359" t="n">
        <v>0.0</v>
      </c>
      <c r="AC359" t="n">
        <v>0.0</v>
      </c>
      <c r="AD359" t="n">
        <v>28.0</v>
      </c>
      <c r="AE359" t="n">
        <v>21.0</v>
      </c>
      <c r="AF359" t="n">
        <v>0.0</v>
      </c>
      <c r="AG359" t="n">
        <v>2.0</v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WI22041980</t>
        </is>
      </c>
      <c r="B360" t="inlineStr">
        <is>
          <t>DATA_VALIDATION</t>
        </is>
      </c>
      <c r="C360" t="inlineStr">
        <is>
          <t>201330006207</t>
        </is>
      </c>
      <c r="D360" t="inlineStr">
        <is>
          <t>Folder</t>
        </is>
      </c>
      <c r="E360" s="2">
        <f>HYPERLINK("capsilon://?command=openfolder&amp;siteaddress=FAM.docvelocity-na8.net&amp;folderid=FX5FE1E230-9F33-EE92-9EC4-07352C708F82","FX220313827")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MI220420694</t>
        </is>
      </c>
      <c r="J360" t="n">
        <v>28.0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44652.569386574076</v>
      </c>
      <c r="P360" s="1" t="n">
        <v>44652.64506944444</v>
      </c>
      <c r="Q360" t="n">
        <v>6253.0</v>
      </c>
      <c r="R360" t="n">
        <v>286.0</v>
      </c>
      <c r="S360" t="b">
        <v>0</v>
      </c>
      <c r="T360" t="inlineStr">
        <is>
          <t>N/A</t>
        </is>
      </c>
      <c r="U360" t="b">
        <v>0</v>
      </c>
      <c r="V360" t="inlineStr">
        <is>
          <t>Ganesh Bavdiwale</t>
        </is>
      </c>
      <c r="W360" s="1" t="n">
        <v>44652.57824074074</v>
      </c>
      <c r="X360" t="n">
        <v>230.0</v>
      </c>
      <c r="Y360" t="n">
        <v>21.0</v>
      </c>
      <c r="Z360" t="n">
        <v>0.0</v>
      </c>
      <c r="AA360" t="n">
        <v>21.0</v>
      </c>
      <c r="AB360" t="n">
        <v>0.0</v>
      </c>
      <c r="AC360" t="n">
        <v>18.0</v>
      </c>
      <c r="AD360" t="n">
        <v>7.0</v>
      </c>
      <c r="AE360" t="n">
        <v>0.0</v>
      </c>
      <c r="AF360" t="n">
        <v>0.0</v>
      </c>
      <c r="AG360" t="n">
        <v>0.0</v>
      </c>
      <c r="AH360" t="inlineStr">
        <is>
          <t>Vikash Suryakanth Parmar</t>
        </is>
      </c>
      <c r="AI360" s="1" t="n">
        <v>44652.64506944444</v>
      </c>
      <c r="AJ360" t="n">
        <v>56.0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7.0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WI22041981</t>
        </is>
      </c>
      <c r="B361" t="inlineStr">
        <is>
          <t>DATA_VALIDATION</t>
        </is>
      </c>
      <c r="C361" t="inlineStr">
        <is>
          <t>201330006207</t>
        </is>
      </c>
      <c r="D361" t="inlineStr">
        <is>
          <t>Folder</t>
        </is>
      </c>
      <c r="E361" s="2">
        <f>HYPERLINK("capsilon://?command=openfolder&amp;siteaddress=FAM.docvelocity-na8.net&amp;folderid=FX5FE1E230-9F33-EE92-9EC4-07352C708F82","FX220313827")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MI220420705</t>
        </is>
      </c>
      <c r="J361" t="n">
        <v>46.0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44652.5694212963</v>
      </c>
      <c r="P361" s="1" t="n">
        <v>44652.64813657408</v>
      </c>
      <c r="Q361" t="n">
        <v>5827.0</v>
      </c>
      <c r="R361" t="n">
        <v>974.0</v>
      </c>
      <c r="S361" t="b">
        <v>0</v>
      </c>
      <c r="T361" t="inlineStr">
        <is>
          <t>N/A</t>
        </is>
      </c>
      <c r="U361" t="b">
        <v>0</v>
      </c>
      <c r="V361" t="inlineStr">
        <is>
          <t>Prajakta Jagannath Mane</t>
        </is>
      </c>
      <c r="W361" s="1" t="n">
        <v>44652.58400462963</v>
      </c>
      <c r="X361" t="n">
        <v>699.0</v>
      </c>
      <c r="Y361" t="n">
        <v>36.0</v>
      </c>
      <c r="Z361" t="n">
        <v>0.0</v>
      </c>
      <c r="AA361" t="n">
        <v>36.0</v>
      </c>
      <c r="AB361" t="n">
        <v>0.0</v>
      </c>
      <c r="AC361" t="n">
        <v>9.0</v>
      </c>
      <c r="AD361" t="n">
        <v>10.0</v>
      </c>
      <c r="AE361" t="n">
        <v>0.0</v>
      </c>
      <c r="AF361" t="n">
        <v>0.0</v>
      </c>
      <c r="AG361" t="n">
        <v>0.0</v>
      </c>
      <c r="AH361" t="inlineStr">
        <is>
          <t>Mohini Shinde</t>
        </is>
      </c>
      <c r="AI361" s="1" t="n">
        <v>44652.64813657408</v>
      </c>
      <c r="AJ361" t="n">
        <v>275.0</v>
      </c>
      <c r="AK361" t="n">
        <v>2.0</v>
      </c>
      <c r="AL361" t="n">
        <v>0.0</v>
      </c>
      <c r="AM361" t="n">
        <v>2.0</v>
      </c>
      <c r="AN361" t="n">
        <v>0.0</v>
      </c>
      <c r="AO361" t="n">
        <v>2.0</v>
      </c>
      <c r="AP361" t="n">
        <v>8.0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WI22041982</t>
        </is>
      </c>
      <c r="B362" t="inlineStr">
        <is>
          <t>DATA_VALIDATION</t>
        </is>
      </c>
      <c r="C362" t="inlineStr">
        <is>
          <t>201330006207</t>
        </is>
      </c>
      <c r="D362" t="inlineStr">
        <is>
          <t>Folder</t>
        </is>
      </c>
      <c r="E362" s="2">
        <f>HYPERLINK("capsilon://?command=openfolder&amp;siteaddress=FAM.docvelocity-na8.net&amp;folderid=FX5FE1E230-9F33-EE92-9EC4-07352C708F82","FX220313827")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MI220420709</t>
        </is>
      </c>
      <c r="J362" t="n">
        <v>41.0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44652.56945601852</v>
      </c>
      <c r="P362" s="1" t="n">
        <v>44652.646689814814</v>
      </c>
      <c r="Q362" t="n">
        <v>6116.0</v>
      </c>
      <c r="R362" t="n">
        <v>557.0</v>
      </c>
      <c r="S362" t="b">
        <v>0</v>
      </c>
      <c r="T362" t="inlineStr">
        <is>
          <t>N/A</t>
        </is>
      </c>
      <c r="U362" t="b">
        <v>0</v>
      </c>
      <c r="V362" t="inlineStr">
        <is>
          <t>Nayan Naramshettiwar</t>
        </is>
      </c>
      <c r="W362" s="1" t="n">
        <v>44652.58275462963</v>
      </c>
      <c r="X362" t="n">
        <v>418.0</v>
      </c>
      <c r="Y362" t="n">
        <v>36.0</v>
      </c>
      <c r="Z362" t="n">
        <v>0.0</v>
      </c>
      <c r="AA362" t="n">
        <v>36.0</v>
      </c>
      <c r="AB362" t="n">
        <v>0.0</v>
      </c>
      <c r="AC362" t="n">
        <v>8.0</v>
      </c>
      <c r="AD362" t="n">
        <v>5.0</v>
      </c>
      <c r="AE362" t="n">
        <v>0.0</v>
      </c>
      <c r="AF362" t="n">
        <v>0.0</v>
      </c>
      <c r="AG362" t="n">
        <v>0.0</v>
      </c>
      <c r="AH362" t="inlineStr">
        <is>
          <t>Vikash Suryakanth Parmar</t>
        </is>
      </c>
      <c r="AI362" s="1" t="n">
        <v>44652.646689814814</v>
      </c>
      <c r="AJ362" t="n">
        <v>139.0</v>
      </c>
      <c r="AK362" t="n">
        <v>1.0</v>
      </c>
      <c r="AL362" t="n">
        <v>0.0</v>
      </c>
      <c r="AM362" t="n">
        <v>1.0</v>
      </c>
      <c r="AN362" t="n">
        <v>0.0</v>
      </c>
      <c r="AO362" t="n">
        <v>1.0</v>
      </c>
      <c r="AP362" t="n">
        <v>4.0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WI220419827</t>
        </is>
      </c>
      <c r="B363" t="inlineStr">
        <is>
          <t>DATA_VALIDATION</t>
        </is>
      </c>
      <c r="C363" t="inlineStr">
        <is>
          <t>201130013617</t>
        </is>
      </c>
      <c r="D363" t="inlineStr">
        <is>
          <t>Folder</t>
        </is>
      </c>
      <c r="E363" s="2">
        <f>HYPERLINK("capsilon://?command=openfolder&amp;siteaddress=FAM.docvelocity-na8.net&amp;folderid=FX0EED0700-CAB7-069A-AF81-AFDAF3A1F074","FX22041482")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MI2204171372</t>
        </is>
      </c>
      <c r="J363" t="n">
        <v>469.0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44658.69425925926</v>
      </c>
      <c r="P363" s="1" t="n">
        <v>44658.771458333336</v>
      </c>
      <c r="Q363" t="n">
        <v>1155.0</v>
      </c>
      <c r="R363" t="n">
        <v>5515.0</v>
      </c>
      <c r="S363" t="b">
        <v>0</v>
      </c>
      <c r="T363" t="inlineStr">
        <is>
          <t>N/A</t>
        </is>
      </c>
      <c r="U363" t="b">
        <v>1</v>
      </c>
      <c r="V363" t="inlineStr">
        <is>
          <t>Shivani Rapariya</t>
        </is>
      </c>
      <c r="W363" s="1" t="n">
        <v>44658.72081018519</v>
      </c>
      <c r="X363" t="n">
        <v>2161.0</v>
      </c>
      <c r="Y363" t="n">
        <v>454.0</v>
      </c>
      <c r="Z363" t="n">
        <v>0.0</v>
      </c>
      <c r="AA363" t="n">
        <v>454.0</v>
      </c>
      <c r="AB363" t="n">
        <v>0.0</v>
      </c>
      <c r="AC363" t="n">
        <v>66.0</v>
      </c>
      <c r="AD363" t="n">
        <v>15.0</v>
      </c>
      <c r="AE363" t="n">
        <v>0.0</v>
      </c>
      <c r="AF363" t="n">
        <v>0.0</v>
      </c>
      <c r="AG363" t="n">
        <v>0.0</v>
      </c>
      <c r="AH363" t="inlineStr">
        <is>
          <t>Archana Bhujbal</t>
        </is>
      </c>
      <c r="AI363" s="1" t="n">
        <v>44658.771458333336</v>
      </c>
      <c r="AJ363" t="n">
        <v>3335.0</v>
      </c>
      <c r="AK363" t="n">
        <v>13.0</v>
      </c>
      <c r="AL363" t="n">
        <v>0.0</v>
      </c>
      <c r="AM363" t="n">
        <v>13.0</v>
      </c>
      <c r="AN363" t="n">
        <v>0.0</v>
      </c>
      <c r="AO363" t="n">
        <v>14.0</v>
      </c>
      <c r="AP363" t="n">
        <v>2.0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WI220419830</t>
        </is>
      </c>
      <c r="B364" t="inlineStr">
        <is>
          <t>DATA_VALIDATION</t>
        </is>
      </c>
      <c r="C364" t="inlineStr">
        <is>
          <t>201300022620</t>
        </is>
      </c>
      <c r="D364" t="inlineStr">
        <is>
          <t>Folder</t>
        </is>
      </c>
      <c r="E364" s="2">
        <f>HYPERLINK("capsilon://?command=openfolder&amp;siteaddress=FAM.docvelocity-na8.net&amp;folderid=FX354806A9-F86A-A484-6ADE-E4C806868291","FX220314056")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MI2204187660</t>
        </is>
      </c>
      <c r="J364" t="n">
        <v>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44658.694560185184</v>
      </c>
      <c r="P364" s="1" t="n">
        <v>44658.78668981481</v>
      </c>
      <c r="Q364" t="n">
        <v>7416.0</v>
      </c>
      <c r="R364" t="n">
        <v>544.0</v>
      </c>
      <c r="S364" t="b">
        <v>0</v>
      </c>
      <c r="T364" t="inlineStr">
        <is>
          <t>N/A</t>
        </is>
      </c>
      <c r="U364" t="b">
        <v>0</v>
      </c>
      <c r="V364" t="inlineStr">
        <is>
          <t>Ganesh Bavdiwale</t>
        </is>
      </c>
      <c r="W364" s="1" t="n">
        <v>44658.719560185185</v>
      </c>
      <c r="X364" t="n">
        <v>256.0</v>
      </c>
      <c r="Y364" t="n">
        <v>52.0</v>
      </c>
      <c r="Z364" t="n">
        <v>0.0</v>
      </c>
      <c r="AA364" t="n">
        <v>52.0</v>
      </c>
      <c r="AB364" t="n">
        <v>0.0</v>
      </c>
      <c r="AC364" t="n">
        <v>38.0</v>
      </c>
      <c r="AD364" t="n">
        <v>-52.0</v>
      </c>
      <c r="AE364" t="n">
        <v>0.0</v>
      </c>
      <c r="AF364" t="n">
        <v>0.0</v>
      </c>
      <c r="AG364" t="n">
        <v>0.0</v>
      </c>
      <c r="AH364" t="inlineStr">
        <is>
          <t>Ketan Pathak</t>
        </is>
      </c>
      <c r="AI364" s="1" t="n">
        <v>44658.78668981481</v>
      </c>
      <c r="AJ364" t="n">
        <v>205.0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-52.0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WI220419835</t>
        </is>
      </c>
      <c r="B365" t="inlineStr">
        <is>
          <t>DATA_VALIDATION</t>
        </is>
      </c>
      <c r="C365" t="inlineStr">
        <is>
          <t>201300022620</t>
        </is>
      </c>
      <c r="D365" t="inlineStr">
        <is>
          <t>Folder</t>
        </is>
      </c>
      <c r="E365" s="2">
        <f>HYPERLINK("capsilon://?command=openfolder&amp;siteaddress=FAM.docvelocity-na8.net&amp;folderid=FX354806A9-F86A-A484-6ADE-E4C806868291","FX220314056")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MI2204187688</t>
        </is>
      </c>
      <c r="J365" t="n">
        <v>0.0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1.0</v>
      </c>
      <c r="O365" s="1" t="n">
        <v>44658.69474537037</v>
      </c>
      <c r="P365" s="1" t="n">
        <v>44658.744525462964</v>
      </c>
      <c r="Q365" t="n">
        <v>3814.0</v>
      </c>
      <c r="R365" t="n">
        <v>487.0</v>
      </c>
      <c r="S365" t="b">
        <v>0</v>
      </c>
      <c r="T365" t="inlineStr">
        <is>
          <t>N/A</t>
        </is>
      </c>
      <c r="U365" t="b">
        <v>0</v>
      </c>
      <c r="V365" t="inlineStr">
        <is>
          <t>Suraj Toradmal</t>
        </is>
      </c>
      <c r="W365" s="1" t="n">
        <v>44658.744525462964</v>
      </c>
      <c r="X365" t="n">
        <v>53.0</v>
      </c>
      <c r="Y365" t="n">
        <v>0.0</v>
      </c>
      <c r="Z365" t="n">
        <v>0.0</v>
      </c>
      <c r="AA365" t="n">
        <v>0.0</v>
      </c>
      <c r="AB365" t="n">
        <v>0.0</v>
      </c>
      <c r="AC365" t="n">
        <v>0.0</v>
      </c>
      <c r="AD365" t="n">
        <v>0.0</v>
      </c>
      <c r="AE365" t="n">
        <v>52.0</v>
      </c>
      <c r="AF365" t="n">
        <v>0.0</v>
      </c>
      <c r="AG365" t="n">
        <v>2.0</v>
      </c>
      <c r="AH365" t="inlineStr">
        <is>
          <t>N/A</t>
        </is>
      </c>
      <c r="AI365" t="inlineStr">
        <is>
          <t>N/A</t>
        </is>
      </c>
      <c r="AJ365" t="inlineStr">
        <is>
          <t>N/A</t>
        </is>
      </c>
      <c r="AK365" t="inlineStr">
        <is>
          <t>N/A</t>
        </is>
      </c>
      <c r="AL365" t="inlineStr">
        <is>
          <t>N/A</t>
        </is>
      </c>
      <c r="AM365" t="inlineStr">
        <is>
          <t>N/A</t>
        </is>
      </c>
      <c r="AN365" t="inlineStr">
        <is>
          <t>N/A</t>
        </is>
      </c>
      <c r="AO365" t="inlineStr">
        <is>
          <t>N/A</t>
        </is>
      </c>
      <c r="AP365" t="inlineStr">
        <is>
          <t>N/A</t>
        </is>
      </c>
      <c r="AQ365" t="inlineStr">
        <is>
          <t>N/A</t>
        </is>
      </c>
      <c r="AR365" t="inlineStr">
        <is>
          <t>N/A</t>
        </is>
      </c>
      <c r="AS365" t="inlineStr">
        <is>
          <t>N/A</t>
        </is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WI220419885</t>
        </is>
      </c>
      <c r="B366" t="inlineStr">
        <is>
          <t>DATA_VALIDATION</t>
        </is>
      </c>
      <c r="C366" t="inlineStr">
        <is>
          <t>201300022620</t>
        </is>
      </c>
      <c r="D366" t="inlineStr">
        <is>
          <t>Folder</t>
        </is>
      </c>
      <c r="E366" s="2">
        <f>HYPERLINK("capsilon://?command=openfolder&amp;siteaddress=FAM.docvelocity-na8.net&amp;folderid=FX354806A9-F86A-A484-6ADE-E4C806868291","FX220314056")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MI2204187997</t>
        </is>
      </c>
      <c r="J366" t="n">
        <v>0.0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44658.69873842593</v>
      </c>
      <c r="P366" s="1" t="n">
        <v>44658.784837962965</v>
      </c>
      <c r="Q366" t="n">
        <v>6267.0</v>
      </c>
      <c r="R366" t="n">
        <v>1172.0</v>
      </c>
      <c r="S366" t="b">
        <v>0</v>
      </c>
      <c r="T366" t="inlineStr">
        <is>
          <t>N/A</t>
        </is>
      </c>
      <c r="U366" t="b">
        <v>0</v>
      </c>
      <c r="V366" t="inlineStr">
        <is>
          <t>Shivani Rapariya</t>
        </is>
      </c>
      <c r="W366" s="1" t="n">
        <v>44658.73133101852</v>
      </c>
      <c r="X366" t="n">
        <v>884.0</v>
      </c>
      <c r="Y366" t="n">
        <v>52.0</v>
      </c>
      <c r="Z366" t="n">
        <v>0.0</v>
      </c>
      <c r="AA366" t="n">
        <v>52.0</v>
      </c>
      <c r="AB366" t="n">
        <v>0.0</v>
      </c>
      <c r="AC366" t="n">
        <v>41.0</v>
      </c>
      <c r="AD366" t="n">
        <v>-52.0</v>
      </c>
      <c r="AE366" t="n">
        <v>0.0</v>
      </c>
      <c r="AF366" t="n">
        <v>0.0</v>
      </c>
      <c r="AG366" t="n">
        <v>0.0</v>
      </c>
      <c r="AH366" t="inlineStr">
        <is>
          <t>Vikash Suryakanth Parmar</t>
        </is>
      </c>
      <c r="AI366" s="1" t="n">
        <v>44658.784837962965</v>
      </c>
      <c r="AJ366" t="n">
        <v>148.0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-52.0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WI220419893</t>
        </is>
      </c>
      <c r="B367" t="inlineStr">
        <is>
          <t>DATA_VALIDATION</t>
        </is>
      </c>
      <c r="C367" t="inlineStr">
        <is>
          <t>201300022745</t>
        </is>
      </c>
      <c r="D367" t="inlineStr">
        <is>
          <t>Folder</t>
        </is>
      </c>
      <c r="E367" s="2">
        <f>HYPERLINK("capsilon://?command=openfolder&amp;siteaddress=FAM.docvelocity-na8.net&amp;folderid=FXD83EFE66-D2E2-9B4F-DE4E-EB75913274C2","FX22042041")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MI2204172493</t>
        </is>
      </c>
      <c r="J367" t="n">
        <v>468.0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44658.69899305556</v>
      </c>
      <c r="P367" s="1" t="n">
        <v>44658.77581018519</v>
      </c>
      <c r="Q367" t="n">
        <v>1300.0</v>
      </c>
      <c r="R367" t="n">
        <v>5337.0</v>
      </c>
      <c r="S367" t="b">
        <v>0</v>
      </c>
      <c r="T367" t="inlineStr">
        <is>
          <t>N/A</t>
        </is>
      </c>
      <c r="U367" t="b">
        <v>1</v>
      </c>
      <c r="V367" t="inlineStr">
        <is>
          <t>Bhagyashree Takawale</t>
        </is>
      </c>
      <c r="W367" s="1" t="n">
        <v>44658.74170138889</v>
      </c>
      <c r="X367" t="n">
        <v>3684.0</v>
      </c>
      <c r="Y367" t="n">
        <v>417.0</v>
      </c>
      <c r="Z367" t="n">
        <v>0.0</v>
      </c>
      <c r="AA367" t="n">
        <v>417.0</v>
      </c>
      <c r="AB367" t="n">
        <v>0.0</v>
      </c>
      <c r="AC367" t="n">
        <v>50.0</v>
      </c>
      <c r="AD367" t="n">
        <v>51.0</v>
      </c>
      <c r="AE367" t="n">
        <v>0.0</v>
      </c>
      <c r="AF367" t="n">
        <v>0.0</v>
      </c>
      <c r="AG367" t="n">
        <v>0.0</v>
      </c>
      <c r="AH367" t="inlineStr">
        <is>
          <t>Dashrath Soren</t>
        </is>
      </c>
      <c r="AI367" s="1" t="n">
        <v>44658.77581018519</v>
      </c>
      <c r="AJ367" t="n">
        <v>1653.0</v>
      </c>
      <c r="AK367" t="n">
        <v>3.0</v>
      </c>
      <c r="AL367" t="n">
        <v>0.0</v>
      </c>
      <c r="AM367" t="n">
        <v>3.0</v>
      </c>
      <c r="AN367" t="n">
        <v>0.0</v>
      </c>
      <c r="AO367" t="n">
        <v>3.0</v>
      </c>
      <c r="AP367" t="n">
        <v>48.0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WI220419903</t>
        </is>
      </c>
      <c r="B368" t="inlineStr">
        <is>
          <t>DATA_VALIDATION</t>
        </is>
      </c>
      <c r="C368" t="inlineStr">
        <is>
          <t>201300022620</t>
        </is>
      </c>
      <c r="D368" t="inlineStr">
        <is>
          <t>Folder</t>
        </is>
      </c>
      <c r="E368" s="2">
        <f>HYPERLINK("capsilon://?command=openfolder&amp;siteaddress=FAM.docvelocity-na8.net&amp;folderid=FX354806A9-F86A-A484-6ADE-E4C806868291","FX220314056")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MI2204188047</t>
        </is>
      </c>
      <c r="J368" t="n">
        <v>0.0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1.0</v>
      </c>
      <c r="O368" s="1" t="n">
        <v>44658.699224537035</v>
      </c>
      <c r="P368" s="1" t="n">
        <v>44658.74517361111</v>
      </c>
      <c r="Q368" t="n">
        <v>3765.0</v>
      </c>
      <c r="R368" t="n">
        <v>205.0</v>
      </c>
      <c r="S368" t="b">
        <v>0</v>
      </c>
      <c r="T368" t="inlineStr">
        <is>
          <t>N/A</t>
        </is>
      </c>
      <c r="U368" t="b">
        <v>0</v>
      </c>
      <c r="V368" t="inlineStr">
        <is>
          <t>Suraj Toradmal</t>
        </is>
      </c>
      <c r="W368" s="1" t="n">
        <v>44658.74517361111</v>
      </c>
      <c r="X368" t="n">
        <v>55.0</v>
      </c>
      <c r="Y368" t="n">
        <v>0.0</v>
      </c>
      <c r="Z368" t="n">
        <v>0.0</v>
      </c>
      <c r="AA368" t="n">
        <v>0.0</v>
      </c>
      <c r="AB368" t="n">
        <v>0.0</v>
      </c>
      <c r="AC368" t="n">
        <v>0.0</v>
      </c>
      <c r="AD368" t="n">
        <v>0.0</v>
      </c>
      <c r="AE368" t="n">
        <v>52.0</v>
      </c>
      <c r="AF368" t="n">
        <v>0.0</v>
      </c>
      <c r="AG368" t="n">
        <v>2.0</v>
      </c>
      <c r="AH368" t="inlineStr">
        <is>
          <t>N/A</t>
        </is>
      </c>
      <c r="AI368" t="inlineStr">
        <is>
          <t>N/A</t>
        </is>
      </c>
      <c r="AJ368" t="inlineStr">
        <is>
          <t>N/A</t>
        </is>
      </c>
      <c r="AK368" t="inlineStr">
        <is>
          <t>N/A</t>
        </is>
      </c>
      <c r="AL368" t="inlineStr">
        <is>
          <t>N/A</t>
        </is>
      </c>
      <c r="AM368" t="inlineStr">
        <is>
          <t>N/A</t>
        </is>
      </c>
      <c r="AN368" t="inlineStr">
        <is>
          <t>N/A</t>
        </is>
      </c>
      <c r="AO368" t="inlineStr">
        <is>
          <t>N/A</t>
        </is>
      </c>
      <c r="AP368" t="inlineStr">
        <is>
          <t>N/A</t>
        </is>
      </c>
      <c r="AQ368" t="inlineStr">
        <is>
          <t>N/A</t>
        </is>
      </c>
      <c r="AR368" t="inlineStr">
        <is>
          <t>N/A</t>
        </is>
      </c>
      <c r="AS368" t="inlineStr">
        <is>
          <t>N/A</t>
        </is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WI220419918</t>
        </is>
      </c>
      <c r="B369" t="inlineStr">
        <is>
          <t>DATA_VALIDATION</t>
        </is>
      </c>
      <c r="C369" t="inlineStr">
        <is>
          <t>201308008366</t>
        </is>
      </c>
      <c r="D369" t="inlineStr">
        <is>
          <t>Folder</t>
        </is>
      </c>
      <c r="E369" s="2">
        <f>HYPERLINK("capsilon://?command=openfolder&amp;siteaddress=FAM.docvelocity-na8.net&amp;folderid=FX6C06074E-72C9-8FF0-560A-526CFF46CBE3","FX2204920")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MI2204188085</t>
        </is>
      </c>
      <c r="J369" t="n">
        <v>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44658.699525462966</v>
      </c>
      <c r="P369" s="1" t="n">
        <v>44658.78836805555</v>
      </c>
      <c r="Q369" t="n">
        <v>6429.0</v>
      </c>
      <c r="R369" t="n">
        <v>1247.0</v>
      </c>
      <c r="S369" t="b">
        <v>0</v>
      </c>
      <c r="T369" t="inlineStr">
        <is>
          <t>N/A</t>
        </is>
      </c>
      <c r="U369" t="b">
        <v>0</v>
      </c>
      <c r="V369" t="inlineStr">
        <is>
          <t>Shivani Narwade</t>
        </is>
      </c>
      <c r="W369" s="1" t="n">
        <v>44658.73082175926</v>
      </c>
      <c r="X369" t="n">
        <v>683.0</v>
      </c>
      <c r="Y369" t="n">
        <v>37.0</v>
      </c>
      <c r="Z369" t="n">
        <v>0.0</v>
      </c>
      <c r="AA369" t="n">
        <v>37.0</v>
      </c>
      <c r="AB369" t="n">
        <v>0.0</v>
      </c>
      <c r="AC369" t="n">
        <v>15.0</v>
      </c>
      <c r="AD369" t="n">
        <v>-37.0</v>
      </c>
      <c r="AE369" t="n">
        <v>0.0</v>
      </c>
      <c r="AF369" t="n">
        <v>0.0</v>
      </c>
      <c r="AG369" t="n">
        <v>0.0</v>
      </c>
      <c r="AH369" t="inlineStr">
        <is>
          <t>Sanjay Kharade</t>
        </is>
      </c>
      <c r="AI369" s="1" t="n">
        <v>44658.78836805555</v>
      </c>
      <c r="AJ369" t="n">
        <v>344.0</v>
      </c>
      <c r="AK369" t="n">
        <v>0.0</v>
      </c>
      <c r="AL369" t="n">
        <v>0.0</v>
      </c>
      <c r="AM369" t="n">
        <v>0.0</v>
      </c>
      <c r="AN369" t="n">
        <v>0.0</v>
      </c>
      <c r="AO369" t="n">
        <v>1.0</v>
      </c>
      <c r="AP369" t="n">
        <v>-37.0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WI220419921</t>
        </is>
      </c>
      <c r="B370" t="inlineStr">
        <is>
          <t>DATA_VALIDATION</t>
        </is>
      </c>
      <c r="C370" t="inlineStr">
        <is>
          <t>201300022620</t>
        </is>
      </c>
      <c r="D370" t="inlineStr">
        <is>
          <t>Folder</t>
        </is>
      </c>
      <c r="E370" s="2">
        <f>HYPERLINK("capsilon://?command=openfolder&amp;siteaddress=FAM.docvelocity-na8.net&amp;folderid=FX354806A9-F86A-A484-6ADE-E4C806868291","FX220314056")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MI2204183379</t>
        </is>
      </c>
      <c r="J370" t="n">
        <v>0.0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44658.699583333335</v>
      </c>
      <c r="P370" s="1" t="n">
        <v>44658.73946759259</v>
      </c>
      <c r="Q370" t="n">
        <v>1633.0</v>
      </c>
      <c r="R370" t="n">
        <v>1813.0</v>
      </c>
      <c r="S370" t="b">
        <v>0</v>
      </c>
      <c r="T370" t="inlineStr">
        <is>
          <t>N/A</t>
        </is>
      </c>
      <c r="U370" t="b">
        <v>1</v>
      </c>
      <c r="V370" t="inlineStr">
        <is>
          <t>Swapnil Kadam</t>
        </is>
      </c>
      <c r="W370" s="1" t="n">
        <v>44658.71576388889</v>
      </c>
      <c r="X370" t="n">
        <v>1336.0</v>
      </c>
      <c r="Y370" t="n">
        <v>104.0</v>
      </c>
      <c r="Z370" t="n">
        <v>0.0</v>
      </c>
      <c r="AA370" t="n">
        <v>104.0</v>
      </c>
      <c r="AB370" t="n">
        <v>0.0</v>
      </c>
      <c r="AC370" t="n">
        <v>59.0</v>
      </c>
      <c r="AD370" t="n">
        <v>-104.0</v>
      </c>
      <c r="AE370" t="n">
        <v>0.0</v>
      </c>
      <c r="AF370" t="n">
        <v>0.0</v>
      </c>
      <c r="AG370" t="n">
        <v>0.0</v>
      </c>
      <c r="AH370" t="inlineStr">
        <is>
          <t>Dashrath Soren</t>
        </is>
      </c>
      <c r="AI370" s="1" t="n">
        <v>44658.73946759259</v>
      </c>
      <c r="AJ370" t="n">
        <v>477.0</v>
      </c>
      <c r="AK370" t="n">
        <v>2.0</v>
      </c>
      <c r="AL370" t="n">
        <v>0.0</v>
      </c>
      <c r="AM370" t="n">
        <v>2.0</v>
      </c>
      <c r="AN370" t="n">
        <v>0.0</v>
      </c>
      <c r="AO370" t="n">
        <v>2.0</v>
      </c>
      <c r="AP370" t="n">
        <v>-106.0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WI220419949</t>
        </is>
      </c>
      <c r="B371" t="inlineStr">
        <is>
          <t>DATA_VALIDATION</t>
        </is>
      </c>
      <c r="C371" t="inlineStr">
        <is>
          <t>201110012694</t>
        </is>
      </c>
      <c r="D371" t="inlineStr">
        <is>
          <t>Folder</t>
        </is>
      </c>
      <c r="E371" s="2">
        <f>HYPERLINK("capsilon://?command=openfolder&amp;siteaddress=FAM.docvelocity-na8.net&amp;folderid=FX6F59AA1D-DD79-D3AD-8603-ABDBE31531B6","FX22042513")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MI2204188225</t>
        </is>
      </c>
      <c r="J371" t="n">
        <v>176.0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1.0</v>
      </c>
      <c r="O371" s="1" t="n">
        <v>44658.70130787037</v>
      </c>
      <c r="P371" s="1" t="n">
        <v>44658.7469212963</v>
      </c>
      <c r="Q371" t="n">
        <v>3687.0</v>
      </c>
      <c r="R371" t="n">
        <v>254.0</v>
      </c>
      <c r="S371" t="b">
        <v>0</v>
      </c>
      <c r="T371" t="inlineStr">
        <is>
          <t>N/A</t>
        </is>
      </c>
      <c r="U371" t="b">
        <v>0</v>
      </c>
      <c r="V371" t="inlineStr">
        <is>
          <t>Suraj Toradmal</t>
        </is>
      </c>
      <c r="W371" s="1" t="n">
        <v>44658.7469212963</v>
      </c>
      <c r="X371" t="n">
        <v>140.0</v>
      </c>
      <c r="Y371" t="n">
        <v>0.0</v>
      </c>
      <c r="Z371" t="n">
        <v>0.0</v>
      </c>
      <c r="AA371" t="n">
        <v>0.0</v>
      </c>
      <c r="AB371" t="n">
        <v>0.0</v>
      </c>
      <c r="AC371" t="n">
        <v>0.0</v>
      </c>
      <c r="AD371" t="n">
        <v>176.0</v>
      </c>
      <c r="AE371" t="n">
        <v>171.0</v>
      </c>
      <c r="AF371" t="n">
        <v>0.0</v>
      </c>
      <c r="AG371" t="n">
        <v>2.0</v>
      </c>
      <c r="AH371" t="inlineStr">
        <is>
          <t>N/A</t>
        </is>
      </c>
      <c r="AI371" t="inlineStr">
        <is>
          <t>N/A</t>
        </is>
      </c>
      <c r="AJ371" t="inlineStr">
        <is>
          <t>N/A</t>
        </is>
      </c>
      <c r="AK371" t="inlineStr">
        <is>
          <t>N/A</t>
        </is>
      </c>
      <c r="AL371" t="inlineStr">
        <is>
          <t>N/A</t>
        </is>
      </c>
      <c r="AM371" t="inlineStr">
        <is>
          <t>N/A</t>
        </is>
      </c>
      <c r="AN371" t="inlineStr">
        <is>
          <t>N/A</t>
        </is>
      </c>
      <c r="AO371" t="inlineStr">
        <is>
          <t>N/A</t>
        </is>
      </c>
      <c r="AP371" t="inlineStr">
        <is>
          <t>N/A</t>
        </is>
      </c>
      <c r="AQ371" t="inlineStr">
        <is>
          <t>N/A</t>
        </is>
      </c>
      <c r="AR371" t="inlineStr">
        <is>
          <t>N/A</t>
        </is>
      </c>
      <c r="AS371" t="inlineStr">
        <is>
          <t>N/A</t>
        </is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WI220419953</t>
        </is>
      </c>
      <c r="B372" t="inlineStr">
        <is>
          <t>DATA_VALIDATION</t>
        </is>
      </c>
      <c r="C372" t="inlineStr">
        <is>
          <t>201110012694</t>
        </is>
      </c>
      <c r="D372" t="inlineStr">
        <is>
          <t>Folder</t>
        </is>
      </c>
      <c r="E372" s="2">
        <f>HYPERLINK("capsilon://?command=openfolder&amp;siteaddress=FAM.docvelocity-na8.net&amp;folderid=FX6F59AA1D-DD79-D3AD-8603-ABDBE31531B6","FX22042513")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MI2204188258</t>
        </is>
      </c>
      <c r="J372" t="n">
        <v>28.0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44658.701898148145</v>
      </c>
      <c r="P372" s="1" t="n">
        <v>44658.74818287037</v>
      </c>
      <c r="Q372" t="n">
        <v>3770.0</v>
      </c>
      <c r="R372" t="n">
        <v>229.0</v>
      </c>
      <c r="S372" t="b">
        <v>0</v>
      </c>
      <c r="T372" t="inlineStr">
        <is>
          <t>N/A</t>
        </is>
      </c>
      <c r="U372" t="b">
        <v>0</v>
      </c>
      <c r="V372" t="inlineStr">
        <is>
          <t>Suraj Toradmal</t>
        </is>
      </c>
      <c r="W372" s="1" t="n">
        <v>44658.74818287037</v>
      </c>
      <c r="X372" t="n">
        <v>92.0</v>
      </c>
      <c r="Y372" t="n">
        <v>0.0</v>
      </c>
      <c r="Z372" t="n">
        <v>0.0</v>
      </c>
      <c r="AA372" t="n">
        <v>0.0</v>
      </c>
      <c r="AB372" t="n">
        <v>0.0</v>
      </c>
      <c r="AC372" t="n">
        <v>0.0</v>
      </c>
      <c r="AD372" t="n">
        <v>28.0</v>
      </c>
      <c r="AE372" t="n">
        <v>21.0</v>
      </c>
      <c r="AF372" t="n">
        <v>0.0</v>
      </c>
      <c r="AG372" t="n">
        <v>2.0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WI220419982</t>
        </is>
      </c>
      <c r="B373" t="inlineStr">
        <is>
          <t>DATA_VALIDATION</t>
        </is>
      </c>
      <c r="C373" t="inlineStr">
        <is>
          <t>201300022643</t>
        </is>
      </c>
      <c r="D373" t="inlineStr">
        <is>
          <t>Folder</t>
        </is>
      </c>
      <c r="E373" s="2">
        <f>HYPERLINK("capsilon://?command=openfolder&amp;siteaddress=FAM.docvelocity-na8.net&amp;folderid=FX23FA1E61-DB25-A17A-BEEC-B0DE88167579","FX2204347")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MI2204183374</t>
        </is>
      </c>
      <c r="J373" t="n">
        <v>707.0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44658.70789351852</v>
      </c>
      <c r="P373" s="1" t="n">
        <v>44658.86375</v>
      </c>
      <c r="Q373" t="n">
        <v>1757.0</v>
      </c>
      <c r="R373" t="n">
        <v>11709.0</v>
      </c>
      <c r="S373" t="b">
        <v>0</v>
      </c>
      <c r="T373" t="inlineStr">
        <is>
          <t>N/A</t>
        </is>
      </c>
      <c r="U373" t="b">
        <v>1</v>
      </c>
      <c r="V373" t="inlineStr">
        <is>
          <t>Swapnil Kadam</t>
        </is>
      </c>
      <c r="W373" s="1" t="n">
        <v>44658.79938657407</v>
      </c>
      <c r="X373" t="n">
        <v>6851.0</v>
      </c>
      <c r="Y373" t="n">
        <v>632.0</v>
      </c>
      <c r="Z373" t="n">
        <v>0.0</v>
      </c>
      <c r="AA373" t="n">
        <v>632.0</v>
      </c>
      <c r="AB373" t="n">
        <v>37.0</v>
      </c>
      <c r="AC373" t="n">
        <v>250.0</v>
      </c>
      <c r="AD373" t="n">
        <v>75.0</v>
      </c>
      <c r="AE373" t="n">
        <v>0.0</v>
      </c>
      <c r="AF373" t="n">
        <v>0.0</v>
      </c>
      <c r="AG373" t="n">
        <v>0.0</v>
      </c>
      <c r="AH373" t="inlineStr">
        <is>
          <t>Sanjana Uttekar</t>
        </is>
      </c>
      <c r="AI373" s="1" t="n">
        <v>44658.86375</v>
      </c>
      <c r="AJ373" t="n">
        <v>2482.0</v>
      </c>
      <c r="AK373" t="n">
        <v>12.0</v>
      </c>
      <c r="AL373" t="n">
        <v>0.0</v>
      </c>
      <c r="AM373" t="n">
        <v>12.0</v>
      </c>
      <c r="AN373" t="n">
        <v>0.0</v>
      </c>
      <c r="AO373" t="n">
        <v>11.0</v>
      </c>
      <c r="AP373" t="n">
        <v>63.0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WI220419983</t>
        </is>
      </c>
      <c r="B374" t="inlineStr">
        <is>
          <t>DATA_VALIDATION</t>
        </is>
      </c>
      <c r="C374" t="inlineStr">
        <is>
          <t>201300022651</t>
        </is>
      </c>
      <c r="D374" t="inlineStr">
        <is>
          <t>Folder</t>
        </is>
      </c>
      <c r="E374" s="2">
        <f>HYPERLINK("capsilon://?command=openfolder&amp;siteaddress=FAM.docvelocity-na8.net&amp;folderid=FX63A7DAB5-29E8-8D2C-AAE4-5AD302536CFD","FX2204561")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MI2204188743</t>
        </is>
      </c>
      <c r="J374" t="n">
        <v>71.0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44658.70836805556</v>
      </c>
      <c r="P374" s="1" t="n">
        <v>44658.78659722222</v>
      </c>
      <c r="Q374" t="n">
        <v>6385.0</v>
      </c>
      <c r="R374" t="n">
        <v>374.0</v>
      </c>
      <c r="S374" t="b">
        <v>0</v>
      </c>
      <c r="T374" t="inlineStr">
        <is>
          <t>N/A</t>
        </is>
      </c>
      <c r="U374" t="b">
        <v>0</v>
      </c>
      <c r="V374" t="inlineStr">
        <is>
          <t>Nikita Mandage</t>
        </is>
      </c>
      <c r="W374" s="1" t="n">
        <v>44658.71556712963</v>
      </c>
      <c r="X374" t="n">
        <v>223.0</v>
      </c>
      <c r="Y374" t="n">
        <v>48.0</v>
      </c>
      <c r="Z374" t="n">
        <v>0.0</v>
      </c>
      <c r="AA374" t="n">
        <v>48.0</v>
      </c>
      <c r="AB374" t="n">
        <v>0.0</v>
      </c>
      <c r="AC374" t="n">
        <v>0.0</v>
      </c>
      <c r="AD374" t="n">
        <v>23.0</v>
      </c>
      <c r="AE374" t="n">
        <v>0.0</v>
      </c>
      <c r="AF374" t="n">
        <v>0.0</v>
      </c>
      <c r="AG374" t="n">
        <v>0.0</v>
      </c>
      <c r="AH374" t="inlineStr">
        <is>
          <t>Vikash Suryakanth Parmar</t>
        </is>
      </c>
      <c r="AI374" s="1" t="n">
        <v>44658.78659722222</v>
      </c>
      <c r="AJ374" t="n">
        <v>151.0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23.0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WI220419984</t>
        </is>
      </c>
      <c r="B375" t="inlineStr">
        <is>
          <t>DATA_VALIDATION</t>
        </is>
      </c>
      <c r="C375" t="inlineStr">
        <is>
          <t>201300022651</t>
        </is>
      </c>
      <c r="D375" t="inlineStr">
        <is>
          <t>Folder</t>
        </is>
      </c>
      <c r="E375" s="2">
        <f>HYPERLINK("capsilon://?command=openfolder&amp;siteaddress=FAM.docvelocity-na8.net&amp;folderid=FX63A7DAB5-29E8-8D2C-AAE4-5AD302536CFD","FX2204561")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MI2204188749</t>
        </is>
      </c>
      <c r="J375" t="n">
        <v>66.0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44658.708402777775</v>
      </c>
      <c r="P375" s="1" t="n">
        <v>44658.787766203706</v>
      </c>
      <c r="Q375" t="n">
        <v>6565.0</v>
      </c>
      <c r="R375" t="n">
        <v>292.0</v>
      </c>
      <c r="S375" t="b">
        <v>0</v>
      </c>
      <c r="T375" t="inlineStr">
        <is>
          <t>N/A</t>
        </is>
      </c>
      <c r="U375" t="b">
        <v>0</v>
      </c>
      <c r="V375" t="inlineStr">
        <is>
          <t>Ganesh Bavdiwale</t>
        </is>
      </c>
      <c r="W375" s="1" t="n">
        <v>44658.72387731481</v>
      </c>
      <c r="X375" t="n">
        <v>192.0</v>
      </c>
      <c r="Y375" t="n">
        <v>61.0</v>
      </c>
      <c r="Z375" t="n">
        <v>0.0</v>
      </c>
      <c r="AA375" t="n">
        <v>61.0</v>
      </c>
      <c r="AB375" t="n">
        <v>0.0</v>
      </c>
      <c r="AC375" t="n">
        <v>1.0</v>
      </c>
      <c r="AD375" t="n">
        <v>5.0</v>
      </c>
      <c r="AE375" t="n">
        <v>0.0</v>
      </c>
      <c r="AF375" t="n">
        <v>0.0</v>
      </c>
      <c r="AG375" t="n">
        <v>0.0</v>
      </c>
      <c r="AH375" t="inlineStr">
        <is>
          <t>Vikash Suryakanth Parmar</t>
        </is>
      </c>
      <c r="AI375" s="1" t="n">
        <v>44658.787766203706</v>
      </c>
      <c r="AJ375" t="n">
        <v>100.0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5.0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WI220420015</t>
        </is>
      </c>
      <c r="B376" t="inlineStr">
        <is>
          <t>DATA_VALIDATION</t>
        </is>
      </c>
      <c r="C376" t="inlineStr">
        <is>
          <t>201330006300</t>
        </is>
      </c>
      <c r="D376" t="inlineStr">
        <is>
          <t>Folder</t>
        </is>
      </c>
      <c r="E376" s="2">
        <f>HYPERLINK("capsilon://?command=openfolder&amp;siteaddress=FAM.docvelocity-na8.net&amp;folderid=FX3BB9F7E3-92D5-5546-9174-0E4FF5E6C209","FX22041417")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MI2204189121</t>
        </is>
      </c>
      <c r="J376" t="n">
        <v>0.0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44658.71304398148</v>
      </c>
      <c r="P376" s="1" t="n">
        <v>44658.78773148148</v>
      </c>
      <c r="Q376" t="n">
        <v>6273.0</v>
      </c>
      <c r="R376" t="n">
        <v>180.0</v>
      </c>
      <c r="S376" t="b">
        <v>0</v>
      </c>
      <c r="T376" t="inlineStr">
        <is>
          <t>N/A</t>
        </is>
      </c>
      <c r="U376" t="b">
        <v>0</v>
      </c>
      <c r="V376" t="inlineStr">
        <is>
          <t>Shubham Karwate</t>
        </is>
      </c>
      <c r="W376" s="1" t="n">
        <v>44658.72314814815</v>
      </c>
      <c r="X376" t="n">
        <v>91.0</v>
      </c>
      <c r="Y376" t="n">
        <v>9.0</v>
      </c>
      <c r="Z376" t="n">
        <v>0.0</v>
      </c>
      <c r="AA376" t="n">
        <v>9.0</v>
      </c>
      <c r="AB376" t="n">
        <v>0.0</v>
      </c>
      <c r="AC376" t="n">
        <v>0.0</v>
      </c>
      <c r="AD376" t="n">
        <v>-9.0</v>
      </c>
      <c r="AE376" t="n">
        <v>0.0</v>
      </c>
      <c r="AF376" t="n">
        <v>0.0</v>
      </c>
      <c r="AG376" t="n">
        <v>0.0</v>
      </c>
      <c r="AH376" t="inlineStr">
        <is>
          <t>Ketan Pathak</t>
        </is>
      </c>
      <c r="AI376" s="1" t="n">
        <v>44658.78773148148</v>
      </c>
      <c r="AJ376" t="n">
        <v>89.0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-9.0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WI220420022</t>
        </is>
      </c>
      <c r="B377" t="inlineStr">
        <is>
          <t>DATA_VALIDATION</t>
        </is>
      </c>
      <c r="C377" t="inlineStr">
        <is>
          <t>201308008368</t>
        </is>
      </c>
      <c r="D377" t="inlineStr">
        <is>
          <t>Folder</t>
        </is>
      </c>
      <c r="E377" s="2">
        <f>HYPERLINK("capsilon://?command=openfolder&amp;siteaddress=FAM.docvelocity-na8.net&amp;folderid=FXC6827D08-849C-E464-E56A-85031C66B2CB","FX22041006")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MI2204184389</t>
        </is>
      </c>
      <c r="J377" t="n">
        <v>284.0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44658.71398148148</v>
      </c>
      <c r="P377" s="1" t="n">
        <v>44658.75666666667</v>
      </c>
      <c r="Q377" t="n">
        <v>1434.0</v>
      </c>
      <c r="R377" t="n">
        <v>2254.0</v>
      </c>
      <c r="S377" t="b">
        <v>0</v>
      </c>
      <c r="T377" t="inlineStr">
        <is>
          <t>N/A</t>
        </is>
      </c>
      <c r="U377" t="b">
        <v>1</v>
      </c>
      <c r="V377" t="inlineStr">
        <is>
          <t>Nikita Mandage</t>
        </is>
      </c>
      <c r="W377" s="1" t="n">
        <v>44658.72403935185</v>
      </c>
      <c r="X377" t="n">
        <v>731.0</v>
      </c>
      <c r="Y377" t="n">
        <v>221.0</v>
      </c>
      <c r="Z377" t="n">
        <v>0.0</v>
      </c>
      <c r="AA377" t="n">
        <v>221.0</v>
      </c>
      <c r="AB377" t="n">
        <v>0.0</v>
      </c>
      <c r="AC377" t="n">
        <v>24.0</v>
      </c>
      <c r="AD377" t="n">
        <v>63.0</v>
      </c>
      <c r="AE377" t="n">
        <v>0.0</v>
      </c>
      <c r="AF377" t="n">
        <v>0.0</v>
      </c>
      <c r="AG377" t="n">
        <v>0.0</v>
      </c>
      <c r="AH377" t="inlineStr">
        <is>
          <t>Dashrath Soren</t>
        </is>
      </c>
      <c r="AI377" s="1" t="n">
        <v>44658.75666666667</v>
      </c>
      <c r="AJ377" t="n">
        <v>1485.0</v>
      </c>
      <c r="AK377" t="n">
        <v>9.0</v>
      </c>
      <c r="AL377" t="n">
        <v>0.0</v>
      </c>
      <c r="AM377" t="n">
        <v>9.0</v>
      </c>
      <c r="AN377" t="n">
        <v>0.0</v>
      </c>
      <c r="AO377" t="n">
        <v>9.0</v>
      </c>
      <c r="AP377" t="n">
        <v>54.0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WI220420038</t>
        </is>
      </c>
      <c r="B378" t="inlineStr">
        <is>
          <t>DATA_VALIDATION</t>
        </is>
      </c>
      <c r="C378" t="inlineStr">
        <is>
          <t>201300022645</t>
        </is>
      </c>
      <c r="D378" t="inlineStr">
        <is>
          <t>Folder</t>
        </is>
      </c>
      <c r="E378" s="2">
        <f>HYPERLINK("capsilon://?command=openfolder&amp;siteaddress=FAM.docvelocity-na8.net&amp;folderid=FXD5CA8020-EABF-31EB-AC26-4C6FA6F37277","FX2204371")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MI2204185292</t>
        </is>
      </c>
      <c r="J378" t="n">
        <v>352.0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44658.71900462963</v>
      </c>
      <c r="P378" s="1" t="n">
        <v>44658.77355324074</v>
      </c>
      <c r="Q378" t="n">
        <v>213.0</v>
      </c>
      <c r="R378" t="n">
        <v>4500.0</v>
      </c>
      <c r="S378" t="b">
        <v>0</v>
      </c>
      <c r="T378" t="inlineStr">
        <is>
          <t>N/A</t>
        </is>
      </c>
      <c r="U378" t="b">
        <v>1</v>
      </c>
      <c r="V378" t="inlineStr">
        <is>
          <t>Nilesh Thakur</t>
        </is>
      </c>
      <c r="W378" s="1" t="n">
        <v>44658.76590277778</v>
      </c>
      <c r="X378" t="n">
        <v>3906.0</v>
      </c>
      <c r="Y378" t="n">
        <v>332.0</v>
      </c>
      <c r="Z378" t="n">
        <v>0.0</v>
      </c>
      <c r="AA378" t="n">
        <v>332.0</v>
      </c>
      <c r="AB378" t="n">
        <v>0.0</v>
      </c>
      <c r="AC378" t="n">
        <v>183.0</v>
      </c>
      <c r="AD378" t="n">
        <v>20.0</v>
      </c>
      <c r="AE378" t="n">
        <v>0.0</v>
      </c>
      <c r="AF378" t="n">
        <v>0.0</v>
      </c>
      <c r="AG378" t="n">
        <v>0.0</v>
      </c>
      <c r="AH378" t="inlineStr">
        <is>
          <t>Vikash Suryakanth Parmar</t>
        </is>
      </c>
      <c r="AI378" s="1" t="n">
        <v>44658.77355324074</v>
      </c>
      <c r="AJ378" t="n">
        <v>481.0</v>
      </c>
      <c r="AK378" t="n">
        <v>2.0</v>
      </c>
      <c r="AL378" t="n">
        <v>0.0</v>
      </c>
      <c r="AM378" t="n">
        <v>2.0</v>
      </c>
      <c r="AN378" t="n">
        <v>0.0</v>
      </c>
      <c r="AO378" t="n">
        <v>1.0</v>
      </c>
      <c r="AP378" t="n">
        <v>18.0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WI220420081</t>
        </is>
      </c>
      <c r="B379" t="inlineStr">
        <is>
          <t>DATA_VALIDATION</t>
        </is>
      </c>
      <c r="C379" t="inlineStr">
        <is>
          <t>201330006313</t>
        </is>
      </c>
      <c r="D379" t="inlineStr">
        <is>
          <t>Folder</t>
        </is>
      </c>
      <c r="E379" s="2">
        <f>HYPERLINK("capsilon://?command=openfolder&amp;siteaddress=FAM.docvelocity-na8.net&amp;folderid=FX94862424-D57C-B6A6-9357-51379FC13BA6","FX22041708")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MI2204189748</t>
        </is>
      </c>
      <c r="J379" t="n">
        <v>152.0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1.0</v>
      </c>
      <c r="O379" s="1" t="n">
        <v>44658.723229166666</v>
      </c>
      <c r="P379" s="1" t="n">
        <v>44658.7496875</v>
      </c>
      <c r="Q379" t="n">
        <v>2068.0</v>
      </c>
      <c r="R379" t="n">
        <v>218.0</v>
      </c>
      <c r="S379" t="b">
        <v>0</v>
      </c>
      <c r="T379" t="inlineStr">
        <is>
          <t>N/A</t>
        </is>
      </c>
      <c r="U379" t="b">
        <v>0</v>
      </c>
      <c r="V379" t="inlineStr">
        <is>
          <t>Suraj Toradmal</t>
        </is>
      </c>
      <c r="W379" s="1" t="n">
        <v>44658.7496875</v>
      </c>
      <c r="X379" t="n">
        <v>120.0</v>
      </c>
      <c r="Y379" t="n">
        <v>0.0</v>
      </c>
      <c r="Z379" t="n">
        <v>0.0</v>
      </c>
      <c r="AA379" t="n">
        <v>0.0</v>
      </c>
      <c r="AB379" t="n">
        <v>0.0</v>
      </c>
      <c r="AC379" t="n">
        <v>0.0</v>
      </c>
      <c r="AD379" t="n">
        <v>152.0</v>
      </c>
      <c r="AE379" t="n">
        <v>140.0</v>
      </c>
      <c r="AF379" t="n">
        <v>0.0</v>
      </c>
      <c r="AG379" t="n">
        <v>6.0</v>
      </c>
      <c r="AH379" t="inlineStr">
        <is>
          <t>N/A</t>
        </is>
      </c>
      <c r="AI379" t="inlineStr">
        <is>
          <t>N/A</t>
        </is>
      </c>
      <c r="AJ379" t="inlineStr">
        <is>
          <t>N/A</t>
        </is>
      </c>
      <c r="AK379" t="inlineStr">
        <is>
          <t>N/A</t>
        </is>
      </c>
      <c r="AL379" t="inlineStr">
        <is>
          <t>N/A</t>
        </is>
      </c>
      <c r="AM379" t="inlineStr">
        <is>
          <t>N/A</t>
        </is>
      </c>
      <c r="AN379" t="inlineStr">
        <is>
          <t>N/A</t>
        </is>
      </c>
      <c r="AO379" t="inlineStr">
        <is>
          <t>N/A</t>
        </is>
      </c>
      <c r="AP379" t="inlineStr">
        <is>
          <t>N/A</t>
        </is>
      </c>
      <c r="AQ379" t="inlineStr">
        <is>
          <t>N/A</t>
        </is>
      </c>
      <c r="AR379" t="inlineStr">
        <is>
          <t>N/A</t>
        </is>
      </c>
      <c r="AS379" t="inlineStr">
        <is>
          <t>N/A</t>
        </is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WI22042010</t>
        </is>
      </c>
      <c r="B380" t="inlineStr">
        <is>
          <t>DATA_VALIDATION</t>
        </is>
      </c>
      <c r="C380" t="inlineStr">
        <is>
          <t>201110012670</t>
        </is>
      </c>
      <c r="D380" t="inlineStr">
        <is>
          <t>Folder</t>
        </is>
      </c>
      <c r="E380" s="2">
        <f>HYPERLINK("capsilon://?command=openfolder&amp;siteaddress=FAM.docvelocity-na8.net&amp;folderid=FXAAF998AA-3AE7-DAD2-AA09-12B6AB05D017","FX220314037")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MI220421299</t>
        </is>
      </c>
      <c r="J380" t="n">
        <v>0.0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44652.57577546296</v>
      </c>
      <c r="P380" s="1" t="n">
        <v>44652.64724537037</v>
      </c>
      <c r="Q380" t="n">
        <v>6055.0</v>
      </c>
      <c r="R380" t="n">
        <v>120.0</v>
      </c>
      <c r="S380" t="b">
        <v>0</v>
      </c>
      <c r="T380" t="inlineStr">
        <is>
          <t>N/A</t>
        </is>
      </c>
      <c r="U380" t="b">
        <v>0</v>
      </c>
      <c r="V380" t="inlineStr">
        <is>
          <t>Ganesh Bavdiwale</t>
        </is>
      </c>
      <c r="W380" s="1" t="n">
        <v>44652.579097222224</v>
      </c>
      <c r="X380" t="n">
        <v>73.0</v>
      </c>
      <c r="Y380" t="n">
        <v>9.0</v>
      </c>
      <c r="Z380" t="n">
        <v>0.0</v>
      </c>
      <c r="AA380" t="n">
        <v>9.0</v>
      </c>
      <c r="AB380" t="n">
        <v>0.0</v>
      </c>
      <c r="AC380" t="n">
        <v>0.0</v>
      </c>
      <c r="AD380" t="n">
        <v>-9.0</v>
      </c>
      <c r="AE380" t="n">
        <v>0.0</v>
      </c>
      <c r="AF380" t="n">
        <v>0.0</v>
      </c>
      <c r="AG380" t="n">
        <v>0.0</v>
      </c>
      <c r="AH380" t="inlineStr">
        <is>
          <t>Vikash Suryakanth Parmar</t>
        </is>
      </c>
      <c r="AI380" s="1" t="n">
        <v>44652.64724537037</v>
      </c>
      <c r="AJ380" t="n">
        <v>47.0</v>
      </c>
      <c r="AK380" t="n">
        <v>2.0</v>
      </c>
      <c r="AL380" t="n">
        <v>0.0</v>
      </c>
      <c r="AM380" t="n">
        <v>2.0</v>
      </c>
      <c r="AN380" t="n">
        <v>0.0</v>
      </c>
      <c r="AO380" t="n">
        <v>1.0</v>
      </c>
      <c r="AP380" t="n">
        <v>-11.0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WI220420117</t>
        </is>
      </c>
      <c r="B381" t="inlineStr">
        <is>
          <t>DATA_VALIDATION</t>
        </is>
      </c>
      <c r="C381" t="inlineStr">
        <is>
          <t>201300022698</t>
        </is>
      </c>
      <c r="D381" t="inlineStr">
        <is>
          <t>Folder</t>
        </is>
      </c>
      <c r="E381" s="2">
        <f>HYPERLINK("capsilon://?command=openfolder&amp;siteaddress=FAM.docvelocity-na8.net&amp;folderid=FX2772D031-E4B1-ABEE-A967-42A190057924","FX22041394")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MI2204190039</t>
        </is>
      </c>
      <c r="J381" t="n">
        <v>343.0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1.0</v>
      </c>
      <c r="O381" s="1" t="n">
        <v>44658.72900462963</v>
      </c>
      <c r="P381" s="1" t="n">
        <v>44658.75244212963</v>
      </c>
      <c r="Q381" t="n">
        <v>1550.0</v>
      </c>
      <c r="R381" t="n">
        <v>475.0</v>
      </c>
      <c r="S381" t="b">
        <v>0</v>
      </c>
      <c r="T381" t="inlineStr">
        <is>
          <t>N/A</t>
        </is>
      </c>
      <c r="U381" t="b">
        <v>0</v>
      </c>
      <c r="V381" t="inlineStr">
        <is>
          <t>Suraj Toradmal</t>
        </is>
      </c>
      <c r="W381" s="1" t="n">
        <v>44658.75244212963</v>
      </c>
      <c r="X381" t="n">
        <v>230.0</v>
      </c>
      <c r="Y381" t="n">
        <v>0.0</v>
      </c>
      <c r="Z381" t="n">
        <v>0.0</v>
      </c>
      <c r="AA381" t="n">
        <v>0.0</v>
      </c>
      <c r="AB381" t="n">
        <v>0.0</v>
      </c>
      <c r="AC381" t="n">
        <v>0.0</v>
      </c>
      <c r="AD381" t="n">
        <v>343.0</v>
      </c>
      <c r="AE381" t="n">
        <v>318.0</v>
      </c>
      <c r="AF381" t="n">
        <v>0.0</v>
      </c>
      <c r="AG381" t="n">
        <v>9.0</v>
      </c>
      <c r="AH381" t="inlineStr">
        <is>
          <t>N/A</t>
        </is>
      </c>
      <c r="AI381" t="inlineStr">
        <is>
          <t>N/A</t>
        </is>
      </c>
      <c r="AJ381" t="inlineStr">
        <is>
          <t>N/A</t>
        </is>
      </c>
      <c r="AK381" t="inlineStr">
        <is>
          <t>N/A</t>
        </is>
      </c>
      <c r="AL381" t="inlineStr">
        <is>
          <t>N/A</t>
        </is>
      </c>
      <c r="AM381" t="inlineStr">
        <is>
          <t>N/A</t>
        </is>
      </c>
      <c r="AN381" t="inlineStr">
        <is>
          <t>N/A</t>
        </is>
      </c>
      <c r="AO381" t="inlineStr">
        <is>
          <t>N/A</t>
        </is>
      </c>
      <c r="AP381" t="inlineStr">
        <is>
          <t>N/A</t>
        </is>
      </c>
      <c r="AQ381" t="inlineStr">
        <is>
          <t>N/A</t>
        </is>
      </c>
      <c r="AR381" t="inlineStr">
        <is>
          <t>N/A</t>
        </is>
      </c>
      <c r="AS381" t="inlineStr">
        <is>
          <t>N/A</t>
        </is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WI220420189</t>
        </is>
      </c>
      <c r="B382" t="inlineStr">
        <is>
          <t>DATA_VALIDATION</t>
        </is>
      </c>
      <c r="C382" t="inlineStr">
        <is>
          <t>201130013612</t>
        </is>
      </c>
      <c r="D382" t="inlineStr">
        <is>
          <t>Folder</t>
        </is>
      </c>
      <c r="E382" s="2">
        <f>HYPERLINK("capsilon://?command=openfolder&amp;siteaddress=FAM.docvelocity-na8.net&amp;folderid=FX00C0B322-6DFC-FAA5-A1A7-40272651CDED","FX22041383")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MI2204190980</t>
        </is>
      </c>
      <c r="J382" t="n">
        <v>121.0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44658.742997685185</v>
      </c>
      <c r="P382" s="1" t="n">
        <v>44658.75403935185</v>
      </c>
      <c r="Q382" t="n">
        <v>769.0</v>
      </c>
      <c r="R382" t="n">
        <v>185.0</v>
      </c>
      <c r="S382" t="b">
        <v>0</v>
      </c>
      <c r="T382" t="inlineStr">
        <is>
          <t>N/A</t>
        </is>
      </c>
      <c r="U382" t="b">
        <v>0</v>
      </c>
      <c r="V382" t="inlineStr">
        <is>
          <t>Suraj Toradmal</t>
        </is>
      </c>
      <c r="W382" s="1" t="n">
        <v>44658.75403935185</v>
      </c>
      <c r="X382" t="n">
        <v>128.0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121.0</v>
      </c>
      <c r="AE382" t="n">
        <v>108.0</v>
      </c>
      <c r="AF382" t="n">
        <v>0.0</v>
      </c>
      <c r="AG382" t="n">
        <v>4.0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WI220420199</t>
        </is>
      </c>
      <c r="B383" t="inlineStr">
        <is>
          <t>DATA_VALIDATION</t>
        </is>
      </c>
      <c r="C383" t="inlineStr">
        <is>
          <t>201300022620</t>
        </is>
      </c>
      <c r="D383" t="inlineStr">
        <is>
          <t>Folder</t>
        </is>
      </c>
      <c r="E383" s="2">
        <f>HYPERLINK("capsilon://?command=openfolder&amp;siteaddress=FAM.docvelocity-na8.net&amp;folderid=FX354806A9-F86A-A484-6ADE-E4C806868291","FX220314056")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MI2204187688</t>
        </is>
      </c>
      <c r="J383" t="n">
        <v>0.0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44658.74488425926</v>
      </c>
      <c r="P383" s="1" t="n">
        <v>44658.76797453704</v>
      </c>
      <c r="Q383" t="n">
        <v>821.0</v>
      </c>
      <c r="R383" t="n">
        <v>1174.0</v>
      </c>
      <c r="S383" t="b">
        <v>0</v>
      </c>
      <c r="T383" t="inlineStr">
        <is>
          <t>N/A</t>
        </is>
      </c>
      <c r="U383" t="b">
        <v>1</v>
      </c>
      <c r="V383" t="inlineStr">
        <is>
          <t>Pooja Supekar</t>
        </is>
      </c>
      <c r="W383" s="1" t="n">
        <v>44658.76314814815</v>
      </c>
      <c r="X383" t="n">
        <v>613.0</v>
      </c>
      <c r="Y383" t="n">
        <v>104.0</v>
      </c>
      <c r="Z383" t="n">
        <v>0.0</v>
      </c>
      <c r="AA383" t="n">
        <v>104.0</v>
      </c>
      <c r="AB383" t="n">
        <v>0.0</v>
      </c>
      <c r="AC383" t="n">
        <v>62.0</v>
      </c>
      <c r="AD383" t="n">
        <v>-104.0</v>
      </c>
      <c r="AE383" t="n">
        <v>0.0</v>
      </c>
      <c r="AF383" t="n">
        <v>0.0</v>
      </c>
      <c r="AG383" t="n">
        <v>0.0</v>
      </c>
      <c r="AH383" t="inlineStr">
        <is>
          <t>Vikash Suryakanth Parmar</t>
        </is>
      </c>
      <c r="AI383" s="1" t="n">
        <v>44658.76797453704</v>
      </c>
      <c r="AJ383" t="n">
        <v>344.0</v>
      </c>
      <c r="AK383" t="n">
        <v>4.0</v>
      </c>
      <c r="AL383" t="n">
        <v>0.0</v>
      </c>
      <c r="AM383" t="n">
        <v>4.0</v>
      </c>
      <c r="AN383" t="n">
        <v>0.0</v>
      </c>
      <c r="AO383" t="n">
        <v>3.0</v>
      </c>
      <c r="AP383" t="n">
        <v>-108.0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WI220420207</t>
        </is>
      </c>
      <c r="B384" t="inlineStr">
        <is>
          <t>DATA_VALIDATION</t>
        </is>
      </c>
      <c r="C384" t="inlineStr">
        <is>
          <t>201300022620</t>
        </is>
      </c>
      <c r="D384" t="inlineStr">
        <is>
          <t>Folder</t>
        </is>
      </c>
      <c r="E384" s="2">
        <f>HYPERLINK("capsilon://?command=openfolder&amp;siteaddress=FAM.docvelocity-na8.net&amp;folderid=FX354806A9-F86A-A484-6ADE-E4C806868291","FX220314056")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MI2204188047</t>
        </is>
      </c>
      <c r="J384" t="n">
        <v>0.0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44658.74555555556</v>
      </c>
      <c r="P384" s="1" t="n">
        <v>44658.7828125</v>
      </c>
      <c r="Q384" t="n">
        <v>1355.0</v>
      </c>
      <c r="R384" t="n">
        <v>1864.0</v>
      </c>
      <c r="S384" t="b">
        <v>0</v>
      </c>
      <c r="T384" t="inlineStr">
        <is>
          <t>N/A</t>
        </is>
      </c>
      <c r="U384" t="b">
        <v>1</v>
      </c>
      <c r="V384" t="inlineStr">
        <is>
          <t>Pooja Supekar</t>
        </is>
      </c>
      <c r="W384" s="1" t="n">
        <v>44658.75604166667</v>
      </c>
      <c r="X384" t="n">
        <v>775.0</v>
      </c>
      <c r="Y384" t="n">
        <v>104.0</v>
      </c>
      <c r="Z384" t="n">
        <v>0.0</v>
      </c>
      <c r="AA384" t="n">
        <v>104.0</v>
      </c>
      <c r="AB384" t="n">
        <v>0.0</v>
      </c>
      <c r="AC384" t="n">
        <v>75.0</v>
      </c>
      <c r="AD384" t="n">
        <v>-104.0</v>
      </c>
      <c r="AE384" t="n">
        <v>0.0</v>
      </c>
      <c r="AF384" t="n">
        <v>0.0</v>
      </c>
      <c r="AG384" t="n">
        <v>0.0</v>
      </c>
      <c r="AH384" t="inlineStr">
        <is>
          <t>Archana Bhujbal</t>
        </is>
      </c>
      <c r="AI384" s="1" t="n">
        <v>44658.7828125</v>
      </c>
      <c r="AJ384" t="n">
        <v>980.0</v>
      </c>
      <c r="AK384" t="n">
        <v>6.0</v>
      </c>
      <c r="AL384" t="n">
        <v>0.0</v>
      </c>
      <c r="AM384" t="n">
        <v>6.0</v>
      </c>
      <c r="AN384" t="n">
        <v>0.0</v>
      </c>
      <c r="AO384" t="n">
        <v>6.0</v>
      </c>
      <c r="AP384" t="n">
        <v>-110.0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WI220420211</t>
        </is>
      </c>
      <c r="B385" t="inlineStr">
        <is>
          <t>DATA_VALIDATION</t>
        </is>
      </c>
      <c r="C385" t="inlineStr">
        <is>
          <t>201300022708</t>
        </is>
      </c>
      <c r="D385" t="inlineStr">
        <is>
          <t>Folder</t>
        </is>
      </c>
      <c r="E385" s="2">
        <f>HYPERLINK("capsilon://?command=openfolder&amp;siteaddress=FAM.docvelocity-na8.net&amp;folderid=FX0256987B-EA7F-B767-44F4-656B416E2D3C","FX22041543")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MI2204187354</t>
        </is>
      </c>
      <c r="J385" t="n">
        <v>770.0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44658.746203703704</v>
      </c>
      <c r="P385" s="1" t="n">
        <v>44658.85600694444</v>
      </c>
      <c r="Q385" t="n">
        <v>2332.0</v>
      </c>
      <c r="R385" t="n">
        <v>7155.0</v>
      </c>
      <c r="S385" t="b">
        <v>0</v>
      </c>
      <c r="T385" t="inlineStr">
        <is>
          <t>N/A</t>
        </is>
      </c>
      <c r="U385" t="b">
        <v>1</v>
      </c>
      <c r="V385" t="inlineStr">
        <is>
          <t>Shubham Karwate</t>
        </is>
      </c>
      <c r="W385" s="1" t="n">
        <v>44658.81768518518</v>
      </c>
      <c r="X385" t="n">
        <v>3889.0</v>
      </c>
      <c r="Y385" t="n">
        <v>675.0</v>
      </c>
      <c r="Z385" t="n">
        <v>0.0</v>
      </c>
      <c r="AA385" t="n">
        <v>675.0</v>
      </c>
      <c r="AB385" t="n">
        <v>0.0</v>
      </c>
      <c r="AC385" t="n">
        <v>273.0</v>
      </c>
      <c r="AD385" t="n">
        <v>95.0</v>
      </c>
      <c r="AE385" t="n">
        <v>0.0</v>
      </c>
      <c r="AF385" t="n">
        <v>0.0</v>
      </c>
      <c r="AG385" t="n">
        <v>0.0</v>
      </c>
      <c r="AH385" t="inlineStr">
        <is>
          <t>Poonam Patil</t>
        </is>
      </c>
      <c r="AI385" s="1" t="n">
        <v>44658.85600694444</v>
      </c>
      <c r="AJ385" t="n">
        <v>2866.0</v>
      </c>
      <c r="AK385" t="n">
        <v>7.0</v>
      </c>
      <c r="AL385" t="n">
        <v>0.0</v>
      </c>
      <c r="AM385" t="n">
        <v>7.0</v>
      </c>
      <c r="AN385" t="n">
        <v>0.0</v>
      </c>
      <c r="AO385" t="n">
        <v>6.0</v>
      </c>
      <c r="AP385" t="n">
        <v>88.0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WI220420215</t>
        </is>
      </c>
      <c r="B386" t="inlineStr">
        <is>
          <t>DATA_VALIDATION</t>
        </is>
      </c>
      <c r="C386" t="inlineStr">
        <is>
          <t>201330006356</t>
        </is>
      </c>
      <c r="D386" t="inlineStr">
        <is>
          <t>Folder</t>
        </is>
      </c>
      <c r="E386" s="2">
        <f>HYPERLINK("capsilon://?command=openfolder&amp;siteaddress=FAM.docvelocity-na8.net&amp;folderid=FXEDC467C9-F1AD-F432-0C12-E98A7F1BE6B9","FX22042541")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MI2204191197</t>
        </is>
      </c>
      <c r="J386" t="n">
        <v>115.0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1.0</v>
      </c>
      <c r="O386" s="1" t="n">
        <v>44658.747025462966</v>
      </c>
      <c r="P386" s="1" t="n">
        <v>44658.75571759259</v>
      </c>
      <c r="Q386" t="n">
        <v>637.0</v>
      </c>
      <c r="R386" t="n">
        <v>114.0</v>
      </c>
      <c r="S386" t="b">
        <v>0</v>
      </c>
      <c r="T386" t="inlineStr">
        <is>
          <t>N/A</t>
        </is>
      </c>
      <c r="U386" t="b">
        <v>0</v>
      </c>
      <c r="V386" t="inlineStr">
        <is>
          <t>Suraj Toradmal</t>
        </is>
      </c>
      <c r="W386" s="1" t="n">
        <v>44658.75571759259</v>
      </c>
      <c r="X386" t="n">
        <v>114.0</v>
      </c>
      <c r="Y386" t="n">
        <v>0.0</v>
      </c>
      <c r="Z386" t="n">
        <v>0.0</v>
      </c>
      <c r="AA386" t="n">
        <v>0.0</v>
      </c>
      <c r="AB386" t="n">
        <v>0.0</v>
      </c>
      <c r="AC386" t="n">
        <v>0.0</v>
      </c>
      <c r="AD386" t="n">
        <v>115.0</v>
      </c>
      <c r="AE386" t="n">
        <v>103.0</v>
      </c>
      <c r="AF386" t="n">
        <v>0.0</v>
      </c>
      <c r="AG386" t="n">
        <v>4.0</v>
      </c>
      <c r="AH386" t="inlineStr">
        <is>
          <t>N/A</t>
        </is>
      </c>
      <c r="AI386" t="inlineStr">
        <is>
          <t>N/A</t>
        </is>
      </c>
      <c r="AJ386" t="inlineStr">
        <is>
          <t>N/A</t>
        </is>
      </c>
      <c r="AK386" t="inlineStr">
        <is>
          <t>N/A</t>
        </is>
      </c>
      <c r="AL386" t="inlineStr">
        <is>
          <t>N/A</t>
        </is>
      </c>
      <c r="AM386" t="inlineStr">
        <is>
          <t>N/A</t>
        </is>
      </c>
      <c r="AN386" t="inlineStr">
        <is>
          <t>N/A</t>
        </is>
      </c>
      <c r="AO386" t="inlineStr">
        <is>
          <t>N/A</t>
        </is>
      </c>
      <c r="AP386" t="inlineStr">
        <is>
          <t>N/A</t>
        </is>
      </c>
      <c r="AQ386" t="inlineStr">
        <is>
          <t>N/A</t>
        </is>
      </c>
      <c r="AR386" t="inlineStr">
        <is>
          <t>N/A</t>
        </is>
      </c>
      <c r="AS386" t="inlineStr">
        <is>
          <t>N/A</t>
        </is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WI220420219</t>
        </is>
      </c>
      <c r="B387" t="inlineStr">
        <is>
          <t>DATA_VALIDATION</t>
        </is>
      </c>
      <c r="C387" t="inlineStr">
        <is>
          <t>201110012694</t>
        </is>
      </c>
      <c r="D387" t="inlineStr">
        <is>
          <t>Folder</t>
        </is>
      </c>
      <c r="E387" s="2">
        <f>HYPERLINK("capsilon://?command=openfolder&amp;siteaddress=FAM.docvelocity-na8.net&amp;folderid=FX6F59AA1D-DD79-D3AD-8603-ABDBE31531B6","FX22042513")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MI2204188225</t>
        </is>
      </c>
      <c r="J387" t="n">
        <v>200.0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44658.747511574074</v>
      </c>
      <c r="P387" s="1" t="n">
        <v>44658.77883101852</v>
      </c>
      <c r="Q387" t="n">
        <v>1595.0</v>
      </c>
      <c r="R387" t="n">
        <v>1111.0</v>
      </c>
      <c r="S387" t="b">
        <v>0</v>
      </c>
      <c r="T387" t="inlineStr">
        <is>
          <t>N/A</t>
        </is>
      </c>
      <c r="U387" t="b">
        <v>1</v>
      </c>
      <c r="V387" t="inlineStr">
        <is>
          <t>Nikita Mandage</t>
        </is>
      </c>
      <c r="W387" s="1" t="n">
        <v>44658.7584375</v>
      </c>
      <c r="X387" t="n">
        <v>648.0</v>
      </c>
      <c r="Y387" t="n">
        <v>180.0</v>
      </c>
      <c r="Z387" t="n">
        <v>0.0</v>
      </c>
      <c r="AA387" t="n">
        <v>180.0</v>
      </c>
      <c r="AB387" t="n">
        <v>0.0</v>
      </c>
      <c r="AC387" t="n">
        <v>14.0</v>
      </c>
      <c r="AD387" t="n">
        <v>20.0</v>
      </c>
      <c r="AE387" t="n">
        <v>0.0</v>
      </c>
      <c r="AF387" t="n">
        <v>0.0</v>
      </c>
      <c r="AG387" t="n">
        <v>0.0</v>
      </c>
      <c r="AH387" t="inlineStr">
        <is>
          <t>Vikash Suryakanth Parmar</t>
        </is>
      </c>
      <c r="AI387" s="1" t="n">
        <v>44658.77883101852</v>
      </c>
      <c r="AJ387" t="n">
        <v>455.0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20.0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WI220420221</t>
        </is>
      </c>
      <c r="B388" t="inlineStr">
        <is>
          <t>DATA_VALIDATION</t>
        </is>
      </c>
      <c r="C388" t="inlineStr">
        <is>
          <t>201110012694</t>
        </is>
      </c>
      <c r="D388" t="inlineStr">
        <is>
          <t>Folder</t>
        </is>
      </c>
      <c r="E388" s="2">
        <f>HYPERLINK("capsilon://?command=openfolder&amp;siteaddress=FAM.docvelocity-na8.net&amp;folderid=FX6F59AA1D-DD79-D3AD-8603-ABDBE31531B6","FX22042513")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MI2204188258</t>
        </is>
      </c>
      <c r="J388" t="n">
        <v>56.0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44658.7491087963</v>
      </c>
      <c r="P388" s="1" t="n">
        <v>44658.77726851852</v>
      </c>
      <c r="Q388" t="n">
        <v>2001.0</v>
      </c>
      <c r="R388" t="n">
        <v>432.0</v>
      </c>
      <c r="S388" t="b">
        <v>0</v>
      </c>
      <c r="T388" t="inlineStr">
        <is>
          <t>N/A</t>
        </is>
      </c>
      <c r="U388" t="b">
        <v>1</v>
      </c>
      <c r="V388" t="inlineStr">
        <is>
          <t>Nikita Mandage</t>
        </is>
      </c>
      <c r="W388" s="1" t="n">
        <v>44658.76122685185</v>
      </c>
      <c r="X388" t="n">
        <v>143.0</v>
      </c>
      <c r="Y388" t="n">
        <v>42.0</v>
      </c>
      <c r="Z388" t="n">
        <v>0.0</v>
      </c>
      <c r="AA388" t="n">
        <v>42.0</v>
      </c>
      <c r="AB388" t="n">
        <v>0.0</v>
      </c>
      <c r="AC388" t="n">
        <v>0.0</v>
      </c>
      <c r="AD388" t="n">
        <v>14.0</v>
      </c>
      <c r="AE388" t="n">
        <v>0.0</v>
      </c>
      <c r="AF388" t="n">
        <v>0.0</v>
      </c>
      <c r="AG388" t="n">
        <v>0.0</v>
      </c>
      <c r="AH388" t="inlineStr">
        <is>
          <t>Ketan Pathak</t>
        </is>
      </c>
      <c r="AI388" s="1" t="n">
        <v>44658.77726851852</v>
      </c>
      <c r="AJ388" t="n">
        <v>259.0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14.0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WI220420232</t>
        </is>
      </c>
      <c r="B389" t="inlineStr">
        <is>
          <t>DATA_VALIDATION</t>
        </is>
      </c>
      <c r="C389" t="inlineStr">
        <is>
          <t>201330006313</t>
        </is>
      </c>
      <c r="D389" t="inlineStr">
        <is>
          <t>Folder</t>
        </is>
      </c>
      <c r="E389" s="2">
        <f>HYPERLINK("capsilon://?command=openfolder&amp;siteaddress=FAM.docvelocity-na8.net&amp;folderid=FX94862424-D57C-B6A6-9357-51379FC13BA6","FX22041708")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MI2204189748</t>
        </is>
      </c>
      <c r="J389" t="n">
        <v>252.0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44658.750439814816</v>
      </c>
      <c r="P389" s="1" t="n">
        <v>44658.87368055555</v>
      </c>
      <c r="Q389" t="n">
        <v>5427.0</v>
      </c>
      <c r="R389" t="n">
        <v>5221.0</v>
      </c>
      <c r="S389" t="b">
        <v>0</v>
      </c>
      <c r="T389" t="inlineStr">
        <is>
          <t>N/A</t>
        </is>
      </c>
      <c r="U389" t="b">
        <v>1</v>
      </c>
      <c r="V389" t="inlineStr">
        <is>
          <t>Sandip Tribhuvan</t>
        </is>
      </c>
      <c r="W389" s="1" t="n">
        <v>44658.86256944444</v>
      </c>
      <c r="X389" t="n">
        <v>2229.0</v>
      </c>
      <c r="Y389" t="n">
        <v>176.0</v>
      </c>
      <c r="Z389" t="n">
        <v>0.0</v>
      </c>
      <c r="AA389" t="n">
        <v>176.0</v>
      </c>
      <c r="AB389" t="n">
        <v>42.0</v>
      </c>
      <c r="AC389" t="n">
        <v>44.0</v>
      </c>
      <c r="AD389" t="n">
        <v>76.0</v>
      </c>
      <c r="AE389" t="n">
        <v>0.0</v>
      </c>
      <c r="AF389" t="n">
        <v>0.0</v>
      </c>
      <c r="AG389" t="n">
        <v>0.0</v>
      </c>
      <c r="AH389" t="inlineStr">
        <is>
          <t>Sanjana Uttekar</t>
        </is>
      </c>
      <c r="AI389" s="1" t="n">
        <v>44658.87368055555</v>
      </c>
      <c r="AJ389" t="n">
        <v>857.0</v>
      </c>
      <c r="AK389" t="n">
        <v>5.0</v>
      </c>
      <c r="AL389" t="n">
        <v>0.0</v>
      </c>
      <c r="AM389" t="n">
        <v>5.0</v>
      </c>
      <c r="AN389" t="n">
        <v>130.0</v>
      </c>
      <c r="AO389" t="n">
        <v>5.0</v>
      </c>
      <c r="AP389" t="n">
        <v>71.0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WI220420286</t>
        </is>
      </c>
      <c r="B390" t="inlineStr">
        <is>
          <t>DATA_VALIDATION</t>
        </is>
      </c>
      <c r="C390" t="inlineStr">
        <is>
          <t>201300022698</t>
        </is>
      </c>
      <c r="D390" t="inlineStr">
        <is>
          <t>Folder</t>
        </is>
      </c>
      <c r="E390" s="2">
        <f>HYPERLINK("capsilon://?command=openfolder&amp;siteaddress=FAM.docvelocity-na8.net&amp;folderid=FX2772D031-E4B1-ABEE-A967-42A190057924","FX22041394")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MI2204190039</t>
        </is>
      </c>
      <c r="J390" t="n">
        <v>447.0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44658.753587962965</v>
      </c>
      <c r="P390" s="1" t="n">
        <v>44658.88134259259</v>
      </c>
      <c r="Q390" t="n">
        <v>5026.0</v>
      </c>
      <c r="R390" t="n">
        <v>6012.0</v>
      </c>
      <c r="S390" t="b">
        <v>0</v>
      </c>
      <c r="T390" t="inlineStr">
        <is>
          <t>N/A</t>
        </is>
      </c>
      <c r="U390" t="b">
        <v>1</v>
      </c>
      <c r="V390" t="inlineStr">
        <is>
          <t>Nilesh Thakur</t>
        </is>
      </c>
      <c r="W390" s="1" t="n">
        <v>44658.80238425926</v>
      </c>
      <c r="X390" t="n">
        <v>2831.0</v>
      </c>
      <c r="Y390" t="n">
        <v>316.0</v>
      </c>
      <c r="Z390" t="n">
        <v>0.0</v>
      </c>
      <c r="AA390" t="n">
        <v>316.0</v>
      </c>
      <c r="AB390" t="n">
        <v>21.0</v>
      </c>
      <c r="AC390" t="n">
        <v>103.0</v>
      </c>
      <c r="AD390" t="n">
        <v>131.0</v>
      </c>
      <c r="AE390" t="n">
        <v>0.0</v>
      </c>
      <c r="AF390" t="n">
        <v>0.0</v>
      </c>
      <c r="AG390" t="n">
        <v>0.0</v>
      </c>
      <c r="AH390" t="inlineStr">
        <is>
          <t>Ujwala Ajabe</t>
        </is>
      </c>
      <c r="AI390" s="1" t="n">
        <v>44658.88134259259</v>
      </c>
      <c r="AJ390" t="n">
        <v>1768.0</v>
      </c>
      <c r="AK390" t="n">
        <v>4.0</v>
      </c>
      <c r="AL390" t="n">
        <v>0.0</v>
      </c>
      <c r="AM390" t="n">
        <v>4.0</v>
      </c>
      <c r="AN390" t="n">
        <v>21.0</v>
      </c>
      <c r="AO390" t="n">
        <v>2.0</v>
      </c>
      <c r="AP390" t="n">
        <v>127.0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WI220420291</t>
        </is>
      </c>
      <c r="B391" t="inlineStr">
        <is>
          <t>DATA_VALIDATION</t>
        </is>
      </c>
      <c r="C391" t="inlineStr">
        <is>
          <t>201130013612</t>
        </is>
      </c>
      <c r="D391" t="inlineStr">
        <is>
          <t>Folder</t>
        </is>
      </c>
      <c r="E391" s="2">
        <f>HYPERLINK("capsilon://?command=openfolder&amp;siteaddress=FAM.docvelocity-na8.net&amp;folderid=FX00C0B322-6DFC-FAA5-A1A7-40272651CDED","FX22041383")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MI2204190980</t>
        </is>
      </c>
      <c r="J391" t="n">
        <v>149.0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44658.75491898148</v>
      </c>
      <c r="P391" s="1" t="n">
        <v>44658.85459490741</v>
      </c>
      <c r="Q391" t="n">
        <v>3265.0</v>
      </c>
      <c r="R391" t="n">
        <v>5347.0</v>
      </c>
      <c r="S391" t="b">
        <v>0</v>
      </c>
      <c r="T391" t="inlineStr">
        <is>
          <t>N/A</t>
        </is>
      </c>
      <c r="U391" t="b">
        <v>1</v>
      </c>
      <c r="V391" t="inlineStr">
        <is>
          <t>Samadhan Kamble</t>
        </is>
      </c>
      <c r="W391" s="1" t="n">
        <v>44658.81012731481</v>
      </c>
      <c r="X391" t="n">
        <v>3202.0</v>
      </c>
      <c r="Y391" t="n">
        <v>140.0</v>
      </c>
      <c r="Z391" t="n">
        <v>0.0</v>
      </c>
      <c r="AA391" t="n">
        <v>140.0</v>
      </c>
      <c r="AB391" t="n">
        <v>21.0</v>
      </c>
      <c r="AC391" t="n">
        <v>90.0</v>
      </c>
      <c r="AD391" t="n">
        <v>9.0</v>
      </c>
      <c r="AE391" t="n">
        <v>0.0</v>
      </c>
      <c r="AF391" t="n">
        <v>0.0</v>
      </c>
      <c r="AG391" t="n">
        <v>0.0</v>
      </c>
      <c r="AH391" t="inlineStr">
        <is>
          <t>Ujwala Ajabe</t>
        </is>
      </c>
      <c r="AI391" s="1" t="n">
        <v>44658.85459490741</v>
      </c>
      <c r="AJ391" t="n">
        <v>2018.0</v>
      </c>
      <c r="AK391" t="n">
        <v>7.0</v>
      </c>
      <c r="AL391" t="n">
        <v>0.0</v>
      </c>
      <c r="AM391" t="n">
        <v>7.0</v>
      </c>
      <c r="AN391" t="n">
        <v>21.0</v>
      </c>
      <c r="AO391" t="n">
        <v>7.0</v>
      </c>
      <c r="AP391" t="n">
        <v>2.0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WI220420301</t>
        </is>
      </c>
      <c r="B392" t="inlineStr">
        <is>
          <t>DATA_VALIDATION</t>
        </is>
      </c>
      <c r="C392" t="inlineStr">
        <is>
          <t>201330006356</t>
        </is>
      </c>
      <c r="D392" t="inlineStr">
        <is>
          <t>Folder</t>
        </is>
      </c>
      <c r="E392" s="2">
        <f>HYPERLINK("capsilon://?command=openfolder&amp;siteaddress=FAM.docvelocity-na8.net&amp;folderid=FXEDC467C9-F1AD-F432-0C12-E98A7F1BE6B9","FX22042541")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MI2204191197</t>
        </is>
      </c>
      <c r="J392" t="n">
        <v>167.0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44658.756423611114</v>
      </c>
      <c r="P392" s="1" t="n">
        <v>44658.79420138889</v>
      </c>
      <c r="Q392" t="n">
        <v>967.0</v>
      </c>
      <c r="R392" t="n">
        <v>2297.0</v>
      </c>
      <c r="S392" t="b">
        <v>0</v>
      </c>
      <c r="T392" t="inlineStr">
        <is>
          <t>N/A</t>
        </is>
      </c>
      <c r="U392" t="b">
        <v>1</v>
      </c>
      <c r="V392" t="inlineStr">
        <is>
          <t>Nikita Mandage</t>
        </is>
      </c>
      <c r="W392" s="1" t="n">
        <v>44658.77305555555</v>
      </c>
      <c r="X392" t="n">
        <v>709.0</v>
      </c>
      <c r="Y392" t="n">
        <v>124.0</v>
      </c>
      <c r="Z392" t="n">
        <v>0.0</v>
      </c>
      <c r="AA392" t="n">
        <v>124.0</v>
      </c>
      <c r="AB392" t="n">
        <v>0.0</v>
      </c>
      <c r="AC392" t="n">
        <v>22.0</v>
      </c>
      <c r="AD392" t="n">
        <v>43.0</v>
      </c>
      <c r="AE392" t="n">
        <v>0.0</v>
      </c>
      <c r="AF392" t="n">
        <v>0.0</v>
      </c>
      <c r="AG392" t="n">
        <v>0.0</v>
      </c>
      <c r="AH392" t="inlineStr">
        <is>
          <t>Dashrath Soren</t>
        </is>
      </c>
      <c r="AI392" s="1" t="n">
        <v>44658.79420138889</v>
      </c>
      <c r="AJ392" t="n">
        <v>1588.0</v>
      </c>
      <c r="AK392" t="n">
        <v>30.0</v>
      </c>
      <c r="AL392" t="n">
        <v>0.0</v>
      </c>
      <c r="AM392" t="n">
        <v>30.0</v>
      </c>
      <c r="AN392" t="n">
        <v>0.0</v>
      </c>
      <c r="AO392" t="n">
        <v>30.0</v>
      </c>
      <c r="AP392" t="n">
        <v>13.0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WI220420322</t>
        </is>
      </c>
      <c r="B393" t="inlineStr">
        <is>
          <t>DATA_VALIDATION</t>
        </is>
      </c>
      <c r="C393" t="inlineStr">
        <is>
          <t>201300022775</t>
        </is>
      </c>
      <c r="D393" t="inlineStr">
        <is>
          <t>Folder</t>
        </is>
      </c>
      <c r="E393" s="2">
        <f>HYPERLINK("capsilon://?command=openfolder&amp;siteaddress=FAM.docvelocity-na8.net&amp;folderid=FX89C33805-2CB6-5018-B7A7-A2721FAD7365","FX22042583")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MI2204192117</t>
        </is>
      </c>
      <c r="J393" t="n">
        <v>388.0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1.0</v>
      </c>
      <c r="O393" s="1" t="n">
        <v>44658.764398148145</v>
      </c>
      <c r="P393" s="1" t="n">
        <v>44658.77392361111</v>
      </c>
      <c r="Q393" t="n">
        <v>280.0</v>
      </c>
      <c r="R393" t="n">
        <v>543.0</v>
      </c>
      <c r="S393" t="b">
        <v>0</v>
      </c>
      <c r="T393" t="inlineStr">
        <is>
          <t>N/A</t>
        </is>
      </c>
      <c r="U393" t="b">
        <v>0</v>
      </c>
      <c r="V393" t="inlineStr">
        <is>
          <t>Suraj Toradmal</t>
        </is>
      </c>
      <c r="W393" s="1" t="n">
        <v>44658.77392361111</v>
      </c>
      <c r="X393" t="n">
        <v>543.0</v>
      </c>
      <c r="Y393" t="n">
        <v>0.0</v>
      </c>
      <c r="Z393" t="n">
        <v>0.0</v>
      </c>
      <c r="AA393" t="n">
        <v>0.0</v>
      </c>
      <c r="AB393" t="n">
        <v>0.0</v>
      </c>
      <c r="AC393" t="n">
        <v>0.0</v>
      </c>
      <c r="AD393" t="n">
        <v>388.0</v>
      </c>
      <c r="AE393" t="n">
        <v>350.0</v>
      </c>
      <c r="AF393" t="n">
        <v>0.0</v>
      </c>
      <c r="AG393" t="n">
        <v>11.0</v>
      </c>
      <c r="AH393" t="inlineStr">
        <is>
          <t>N/A</t>
        </is>
      </c>
      <c r="AI393" t="inlineStr">
        <is>
          <t>N/A</t>
        </is>
      </c>
      <c r="AJ393" t="inlineStr">
        <is>
          <t>N/A</t>
        </is>
      </c>
      <c r="AK393" t="inlineStr">
        <is>
          <t>N/A</t>
        </is>
      </c>
      <c r="AL393" t="inlineStr">
        <is>
          <t>N/A</t>
        </is>
      </c>
      <c r="AM393" t="inlineStr">
        <is>
          <t>N/A</t>
        </is>
      </c>
      <c r="AN393" t="inlineStr">
        <is>
          <t>N/A</t>
        </is>
      </c>
      <c r="AO393" t="inlineStr">
        <is>
          <t>N/A</t>
        </is>
      </c>
      <c r="AP393" t="inlineStr">
        <is>
          <t>N/A</t>
        </is>
      </c>
      <c r="AQ393" t="inlineStr">
        <is>
          <t>N/A</t>
        </is>
      </c>
      <c r="AR393" t="inlineStr">
        <is>
          <t>N/A</t>
        </is>
      </c>
      <c r="AS393" t="inlineStr">
        <is>
          <t>N/A</t>
        </is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WI220420341</t>
        </is>
      </c>
      <c r="B394" t="inlineStr">
        <is>
          <t>DATA_VALIDATION</t>
        </is>
      </c>
      <c r="C394" t="inlineStr">
        <is>
          <t>201300022775</t>
        </is>
      </c>
      <c r="D394" t="inlineStr">
        <is>
          <t>Folder</t>
        </is>
      </c>
      <c r="E394" s="2">
        <f>HYPERLINK("capsilon://?command=openfolder&amp;siteaddress=FAM.docvelocity-na8.net&amp;folderid=FX89C33805-2CB6-5018-B7A7-A2721FAD7365","FX22042583")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MI2204192117</t>
        </is>
      </c>
      <c r="J394" t="n">
        <v>544.0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44658.77508101852</v>
      </c>
      <c r="P394" s="1" t="n">
        <v>44658.879155092596</v>
      </c>
      <c r="Q394" t="n">
        <v>4146.0</v>
      </c>
      <c r="R394" t="n">
        <v>4846.0</v>
      </c>
      <c r="S394" t="b">
        <v>0</v>
      </c>
      <c r="T394" t="inlineStr">
        <is>
          <t>N/A</t>
        </is>
      </c>
      <c r="U394" t="b">
        <v>1</v>
      </c>
      <c r="V394" t="inlineStr">
        <is>
          <t>Monali Jadhav</t>
        </is>
      </c>
      <c r="W394" s="1" t="n">
        <v>44658.85530092593</v>
      </c>
      <c r="X394" t="n">
        <v>3508.0</v>
      </c>
      <c r="Y394" t="n">
        <v>450.0</v>
      </c>
      <c r="Z394" t="n">
        <v>0.0</v>
      </c>
      <c r="AA394" t="n">
        <v>450.0</v>
      </c>
      <c r="AB394" t="n">
        <v>0.0</v>
      </c>
      <c r="AC394" t="n">
        <v>131.0</v>
      </c>
      <c r="AD394" t="n">
        <v>94.0</v>
      </c>
      <c r="AE394" t="n">
        <v>0.0</v>
      </c>
      <c r="AF394" t="n">
        <v>0.0</v>
      </c>
      <c r="AG394" t="n">
        <v>0.0</v>
      </c>
      <c r="AH394" t="inlineStr">
        <is>
          <t>Poonam Patil</t>
        </is>
      </c>
      <c r="AI394" s="1" t="n">
        <v>44658.879155092596</v>
      </c>
      <c r="AJ394" t="n">
        <v>1153.0</v>
      </c>
      <c r="AK394" t="n">
        <v>3.0</v>
      </c>
      <c r="AL394" t="n">
        <v>0.0</v>
      </c>
      <c r="AM394" t="n">
        <v>3.0</v>
      </c>
      <c r="AN394" t="n">
        <v>0.0</v>
      </c>
      <c r="AO394" t="n">
        <v>2.0</v>
      </c>
      <c r="AP394" t="n">
        <v>91.0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WI220420393</t>
        </is>
      </c>
      <c r="B395" t="inlineStr">
        <is>
          <t>DATA_VALIDATION</t>
        </is>
      </c>
      <c r="C395" t="inlineStr">
        <is>
          <t>201300022778</t>
        </is>
      </c>
      <c r="D395" t="inlineStr">
        <is>
          <t>Folder</t>
        </is>
      </c>
      <c r="E395" s="2">
        <f>HYPERLINK("capsilon://?command=openfolder&amp;siteaddress=FAM.docvelocity-na8.net&amp;folderid=FX771C339B-706B-FFA1-4AE9-DD32E5E752E3","FX22042645")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MI2204193189</t>
        </is>
      </c>
      <c r="J395" t="n">
        <v>242.0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1.0</v>
      </c>
      <c r="O395" s="1" t="n">
        <v>44658.787824074076</v>
      </c>
      <c r="P395" s="1" t="n">
        <v>44658.84353009259</v>
      </c>
      <c r="Q395" t="n">
        <v>2618.0</v>
      </c>
      <c r="R395" t="n">
        <v>2195.0</v>
      </c>
      <c r="S395" t="b">
        <v>0</v>
      </c>
      <c r="T395" t="inlineStr">
        <is>
          <t>N/A</t>
        </is>
      </c>
      <c r="U395" t="b">
        <v>0</v>
      </c>
      <c r="V395" t="inlineStr">
        <is>
          <t>Kalyani Mane</t>
        </is>
      </c>
      <c r="W395" s="1" t="n">
        <v>44658.84353009259</v>
      </c>
      <c r="X395" t="n">
        <v>1946.0</v>
      </c>
      <c r="Y395" t="n">
        <v>0.0</v>
      </c>
      <c r="Z395" t="n">
        <v>0.0</v>
      </c>
      <c r="AA395" t="n">
        <v>0.0</v>
      </c>
      <c r="AB395" t="n">
        <v>0.0</v>
      </c>
      <c r="AC395" t="n">
        <v>0.0</v>
      </c>
      <c r="AD395" t="n">
        <v>242.0</v>
      </c>
      <c r="AE395" t="n">
        <v>218.0</v>
      </c>
      <c r="AF395" t="n">
        <v>0.0</v>
      </c>
      <c r="AG395" t="n">
        <v>20.0</v>
      </c>
      <c r="AH395" t="inlineStr">
        <is>
          <t>N/A</t>
        </is>
      </c>
      <c r="AI395" t="inlineStr">
        <is>
          <t>N/A</t>
        </is>
      </c>
      <c r="AJ395" t="inlineStr">
        <is>
          <t>N/A</t>
        </is>
      </c>
      <c r="AK395" t="inlineStr">
        <is>
          <t>N/A</t>
        </is>
      </c>
      <c r="AL395" t="inlineStr">
        <is>
          <t>N/A</t>
        </is>
      </c>
      <c r="AM395" t="inlineStr">
        <is>
          <t>N/A</t>
        </is>
      </c>
      <c r="AN395" t="inlineStr">
        <is>
          <t>N/A</t>
        </is>
      </c>
      <c r="AO395" t="inlineStr">
        <is>
          <t>N/A</t>
        </is>
      </c>
      <c r="AP395" t="inlineStr">
        <is>
          <t>N/A</t>
        </is>
      </c>
      <c r="AQ395" t="inlineStr">
        <is>
          <t>N/A</t>
        </is>
      </c>
      <c r="AR395" t="inlineStr">
        <is>
          <t>N/A</t>
        </is>
      </c>
      <c r="AS395" t="inlineStr">
        <is>
          <t>N/A</t>
        </is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WI22042046</t>
        </is>
      </c>
      <c r="B396" t="inlineStr">
        <is>
          <t>DATA_VALIDATION</t>
        </is>
      </c>
      <c r="C396" t="inlineStr">
        <is>
          <t>201100014071</t>
        </is>
      </c>
      <c r="D396" t="inlineStr">
        <is>
          <t>Folder</t>
        </is>
      </c>
      <c r="E396" s="2">
        <f>HYPERLINK("capsilon://?command=openfolder&amp;siteaddress=FAM.docvelocity-na8.net&amp;folderid=FX7984699F-85D2-44BA-2ACC-F3B2778069EA","FX2111614")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MI220421711</t>
        </is>
      </c>
      <c r="J396" t="n">
        <v>28.0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44652.580358796295</v>
      </c>
      <c r="P396" s="1" t="n">
        <v>44652.64771990741</v>
      </c>
      <c r="Q396" t="n">
        <v>5563.0</v>
      </c>
      <c r="R396" t="n">
        <v>257.0</v>
      </c>
      <c r="S396" t="b">
        <v>0</v>
      </c>
      <c r="T396" t="inlineStr">
        <is>
          <t>N/A</t>
        </is>
      </c>
      <c r="U396" t="b">
        <v>0</v>
      </c>
      <c r="V396" t="inlineStr">
        <is>
          <t>Ganesh Bavdiwale</t>
        </is>
      </c>
      <c r="W396" s="1" t="n">
        <v>44652.583645833336</v>
      </c>
      <c r="X396" t="n">
        <v>217.0</v>
      </c>
      <c r="Y396" t="n">
        <v>21.0</v>
      </c>
      <c r="Z396" t="n">
        <v>0.0</v>
      </c>
      <c r="AA396" t="n">
        <v>21.0</v>
      </c>
      <c r="AB396" t="n">
        <v>0.0</v>
      </c>
      <c r="AC396" t="n">
        <v>5.0</v>
      </c>
      <c r="AD396" t="n">
        <v>7.0</v>
      </c>
      <c r="AE396" t="n">
        <v>0.0</v>
      </c>
      <c r="AF396" t="n">
        <v>0.0</v>
      </c>
      <c r="AG396" t="n">
        <v>0.0</v>
      </c>
      <c r="AH396" t="inlineStr">
        <is>
          <t>Vikash Suryakanth Parmar</t>
        </is>
      </c>
      <c r="AI396" s="1" t="n">
        <v>44652.64771990741</v>
      </c>
      <c r="AJ396" t="n">
        <v>40.0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7.0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WI220420466</t>
        </is>
      </c>
      <c r="B397" t="inlineStr">
        <is>
          <t>DATA_VALIDATION</t>
        </is>
      </c>
      <c r="C397" t="inlineStr">
        <is>
          <t>201130013607</t>
        </is>
      </c>
      <c r="D397" t="inlineStr">
        <is>
          <t>Folder</t>
        </is>
      </c>
      <c r="E397" s="2">
        <f>HYPERLINK("capsilon://?command=openfolder&amp;siteaddress=FAM.docvelocity-na8.net&amp;folderid=FXC44C3C8B-99D6-E33F-480E-DC51976A3469","FX2204821")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MI2204194215</t>
        </is>
      </c>
      <c r="J397" t="n">
        <v>44.0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44658.82436342593</v>
      </c>
      <c r="P397" s="1" t="n">
        <v>44658.87540509259</v>
      </c>
      <c r="Q397" t="n">
        <v>4123.0</v>
      </c>
      <c r="R397" t="n">
        <v>287.0</v>
      </c>
      <c r="S397" t="b">
        <v>0</v>
      </c>
      <c r="T397" t="inlineStr">
        <is>
          <t>N/A</t>
        </is>
      </c>
      <c r="U397" t="b">
        <v>0</v>
      </c>
      <c r="V397" t="inlineStr">
        <is>
          <t>Mohit Bilampelli</t>
        </is>
      </c>
      <c r="W397" s="1" t="n">
        <v>44658.838912037034</v>
      </c>
      <c r="X397" t="n">
        <v>139.0</v>
      </c>
      <c r="Y397" t="n">
        <v>39.0</v>
      </c>
      <c r="Z397" t="n">
        <v>0.0</v>
      </c>
      <c r="AA397" t="n">
        <v>39.0</v>
      </c>
      <c r="AB397" t="n">
        <v>0.0</v>
      </c>
      <c r="AC397" t="n">
        <v>0.0</v>
      </c>
      <c r="AD397" t="n">
        <v>5.0</v>
      </c>
      <c r="AE397" t="n">
        <v>0.0</v>
      </c>
      <c r="AF397" t="n">
        <v>0.0</v>
      </c>
      <c r="AG397" t="n">
        <v>0.0</v>
      </c>
      <c r="AH397" t="inlineStr">
        <is>
          <t>Sanjana Uttekar</t>
        </is>
      </c>
      <c r="AI397" s="1" t="n">
        <v>44658.87540509259</v>
      </c>
      <c r="AJ397" t="n">
        <v>148.0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5.0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WI220420468</t>
        </is>
      </c>
      <c r="B398" t="inlineStr">
        <is>
          <t>DATA_VALIDATION</t>
        </is>
      </c>
      <c r="C398" t="inlineStr">
        <is>
          <t>201130013607</t>
        </is>
      </c>
      <c r="D398" t="inlineStr">
        <is>
          <t>Folder</t>
        </is>
      </c>
      <c r="E398" s="2">
        <f>HYPERLINK("capsilon://?command=openfolder&amp;siteaddress=FAM.docvelocity-na8.net&amp;folderid=FXC44C3C8B-99D6-E33F-480E-DC51976A3469","FX2204821")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MI2204194224</t>
        </is>
      </c>
      <c r="J398" t="n">
        <v>28.0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44658.82461805556</v>
      </c>
      <c r="P398" s="1" t="n">
        <v>44658.8768287037</v>
      </c>
      <c r="Q398" t="n">
        <v>4185.0</v>
      </c>
      <c r="R398" t="n">
        <v>326.0</v>
      </c>
      <c r="S398" t="b">
        <v>0</v>
      </c>
      <c r="T398" t="inlineStr">
        <is>
          <t>N/A</t>
        </is>
      </c>
      <c r="U398" t="b">
        <v>0</v>
      </c>
      <c r="V398" t="inlineStr">
        <is>
          <t>Mohit Bilampelli</t>
        </is>
      </c>
      <c r="W398" s="1" t="n">
        <v>44658.84128472222</v>
      </c>
      <c r="X398" t="n">
        <v>204.0</v>
      </c>
      <c r="Y398" t="n">
        <v>21.0</v>
      </c>
      <c r="Z398" t="n">
        <v>0.0</v>
      </c>
      <c r="AA398" t="n">
        <v>21.0</v>
      </c>
      <c r="AB398" t="n">
        <v>0.0</v>
      </c>
      <c r="AC398" t="n">
        <v>18.0</v>
      </c>
      <c r="AD398" t="n">
        <v>7.0</v>
      </c>
      <c r="AE398" t="n">
        <v>0.0</v>
      </c>
      <c r="AF398" t="n">
        <v>0.0</v>
      </c>
      <c r="AG398" t="n">
        <v>0.0</v>
      </c>
      <c r="AH398" t="inlineStr">
        <is>
          <t>Sanjana Uttekar</t>
        </is>
      </c>
      <c r="AI398" s="1" t="n">
        <v>44658.8768287037</v>
      </c>
      <c r="AJ398" t="n">
        <v>122.0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7.0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WI220420469</t>
        </is>
      </c>
      <c r="B399" t="inlineStr">
        <is>
          <t>DATA_VALIDATION</t>
        </is>
      </c>
      <c r="C399" t="inlineStr">
        <is>
          <t>201130013607</t>
        </is>
      </c>
      <c r="D399" t="inlineStr">
        <is>
          <t>Folder</t>
        </is>
      </c>
      <c r="E399" s="2">
        <f>HYPERLINK("capsilon://?command=openfolder&amp;siteaddress=FAM.docvelocity-na8.net&amp;folderid=FXC44C3C8B-99D6-E33F-480E-DC51976A3469","FX2204821")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MI2204194231</t>
        </is>
      </c>
      <c r="J399" t="n">
        <v>28.0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44658.82494212963</v>
      </c>
      <c r="P399" s="1" t="n">
        <v>44658.87851851852</v>
      </c>
      <c r="Q399" t="n">
        <v>4407.0</v>
      </c>
      <c r="R399" t="n">
        <v>222.0</v>
      </c>
      <c r="S399" t="b">
        <v>0</v>
      </c>
      <c r="T399" t="inlineStr">
        <is>
          <t>N/A</t>
        </is>
      </c>
      <c r="U399" t="b">
        <v>0</v>
      </c>
      <c r="V399" t="inlineStr">
        <is>
          <t>Mohit Bilampelli</t>
        </is>
      </c>
      <c r="W399" s="1" t="n">
        <v>44658.8421875</v>
      </c>
      <c r="X399" t="n">
        <v>77.0</v>
      </c>
      <c r="Y399" t="n">
        <v>21.0</v>
      </c>
      <c r="Z399" t="n">
        <v>0.0</v>
      </c>
      <c r="AA399" t="n">
        <v>21.0</v>
      </c>
      <c r="AB399" t="n">
        <v>0.0</v>
      </c>
      <c r="AC399" t="n">
        <v>0.0</v>
      </c>
      <c r="AD399" t="n">
        <v>7.0</v>
      </c>
      <c r="AE399" t="n">
        <v>0.0</v>
      </c>
      <c r="AF399" t="n">
        <v>0.0</v>
      </c>
      <c r="AG399" t="n">
        <v>0.0</v>
      </c>
      <c r="AH399" t="inlineStr">
        <is>
          <t>Sanjana Uttekar</t>
        </is>
      </c>
      <c r="AI399" s="1" t="n">
        <v>44658.87851851852</v>
      </c>
      <c r="AJ399" t="n">
        <v>145.0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7.0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WI22042050</t>
        </is>
      </c>
      <c r="B400" t="inlineStr">
        <is>
          <t>DATA_VALIDATION</t>
        </is>
      </c>
      <c r="C400" t="inlineStr">
        <is>
          <t>201100014071</t>
        </is>
      </c>
      <c r="D400" t="inlineStr">
        <is>
          <t>Folder</t>
        </is>
      </c>
      <c r="E400" s="2">
        <f>HYPERLINK("capsilon://?command=openfolder&amp;siteaddress=FAM.docvelocity-na8.net&amp;folderid=FX7984699F-85D2-44BA-2ACC-F3B2778069EA","FX2111614")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MI220421820</t>
        </is>
      </c>
      <c r="J400" t="n">
        <v>58.0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44652.58144675926</v>
      </c>
      <c r="P400" s="1" t="n">
        <v>44652.64869212963</v>
      </c>
      <c r="Q400" t="n">
        <v>5261.0</v>
      </c>
      <c r="R400" t="n">
        <v>549.0</v>
      </c>
      <c r="S400" t="b">
        <v>0</v>
      </c>
      <c r="T400" t="inlineStr">
        <is>
          <t>N/A</t>
        </is>
      </c>
      <c r="U400" t="b">
        <v>0</v>
      </c>
      <c r="V400" t="inlineStr">
        <is>
          <t>Nayan Naramshettiwar</t>
        </is>
      </c>
      <c r="W400" s="1" t="n">
        <v>44652.588159722225</v>
      </c>
      <c r="X400" t="n">
        <v>466.0</v>
      </c>
      <c r="Y400" t="n">
        <v>36.0</v>
      </c>
      <c r="Z400" t="n">
        <v>0.0</v>
      </c>
      <c r="AA400" t="n">
        <v>36.0</v>
      </c>
      <c r="AB400" t="n">
        <v>0.0</v>
      </c>
      <c r="AC400" t="n">
        <v>16.0</v>
      </c>
      <c r="AD400" t="n">
        <v>22.0</v>
      </c>
      <c r="AE400" t="n">
        <v>0.0</v>
      </c>
      <c r="AF400" t="n">
        <v>0.0</v>
      </c>
      <c r="AG400" t="n">
        <v>0.0</v>
      </c>
      <c r="AH400" t="inlineStr">
        <is>
          <t>Vikash Suryakanth Parmar</t>
        </is>
      </c>
      <c r="AI400" s="1" t="n">
        <v>44652.64869212963</v>
      </c>
      <c r="AJ400" t="n">
        <v>83.0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22.0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WI220420531</t>
        </is>
      </c>
      <c r="B401" t="inlineStr">
        <is>
          <t>DATA_VALIDATION</t>
        </is>
      </c>
      <c r="C401" t="inlineStr">
        <is>
          <t>201300022778</t>
        </is>
      </c>
      <c r="D401" t="inlineStr">
        <is>
          <t>Folder</t>
        </is>
      </c>
      <c r="E401" s="2">
        <f>HYPERLINK("capsilon://?command=openfolder&amp;siteaddress=FAM.docvelocity-na8.net&amp;folderid=FX771C339B-706B-FFA1-4AE9-DD32E5E752E3","FX22042645")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MI2204193189</t>
        </is>
      </c>
      <c r="J401" t="n">
        <v>682.0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44658.845138888886</v>
      </c>
      <c r="P401" s="1" t="n">
        <v>44658.954988425925</v>
      </c>
      <c r="Q401" t="n">
        <v>623.0</v>
      </c>
      <c r="R401" t="n">
        <v>8868.0</v>
      </c>
      <c r="S401" t="b">
        <v>0</v>
      </c>
      <c r="T401" t="inlineStr">
        <is>
          <t>N/A</t>
        </is>
      </c>
      <c r="U401" t="b">
        <v>1</v>
      </c>
      <c r="V401" t="inlineStr">
        <is>
          <t>Kalyani Mane</t>
        </is>
      </c>
      <c r="W401" s="1" t="n">
        <v>44658.8933912037</v>
      </c>
      <c r="X401" t="n">
        <v>3552.0</v>
      </c>
      <c r="Y401" t="n">
        <v>487.0</v>
      </c>
      <c r="Z401" t="n">
        <v>0.0</v>
      </c>
      <c r="AA401" t="n">
        <v>487.0</v>
      </c>
      <c r="AB401" t="n">
        <v>207.0</v>
      </c>
      <c r="AC401" t="n">
        <v>72.0</v>
      </c>
      <c r="AD401" t="n">
        <v>195.0</v>
      </c>
      <c r="AE401" t="n">
        <v>0.0</v>
      </c>
      <c r="AF401" t="n">
        <v>0.0</v>
      </c>
      <c r="AG401" t="n">
        <v>0.0</v>
      </c>
      <c r="AH401" t="inlineStr">
        <is>
          <t>Ujwala Ajabe</t>
        </is>
      </c>
      <c r="AI401" s="1" t="n">
        <v>44658.954988425925</v>
      </c>
      <c r="AJ401" t="n">
        <v>5316.0</v>
      </c>
      <c r="AK401" t="n">
        <v>13.0</v>
      </c>
      <c r="AL401" t="n">
        <v>0.0</v>
      </c>
      <c r="AM401" t="n">
        <v>13.0</v>
      </c>
      <c r="AN401" t="n">
        <v>69.0</v>
      </c>
      <c r="AO401" t="n">
        <v>13.0</v>
      </c>
      <c r="AP401" t="n">
        <v>182.0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WI220420568</t>
        </is>
      </c>
      <c r="B402" t="inlineStr">
        <is>
          <t>DATA_VALIDATION</t>
        </is>
      </c>
      <c r="C402" t="inlineStr">
        <is>
          <t>201308008290</t>
        </is>
      </c>
      <c r="D402" t="inlineStr">
        <is>
          <t>Folder</t>
        </is>
      </c>
      <c r="E402" s="2">
        <f>HYPERLINK("capsilon://?command=openfolder&amp;siteaddress=FAM.docvelocity-na8.net&amp;folderid=FX10E15516-B32D-9D22-2945-F4FA08351688","FX22035738")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MI2204195285</t>
        </is>
      </c>
      <c r="J402" t="n">
        <v>28.0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44658.88869212963</v>
      </c>
      <c r="P402" s="1" t="n">
        <v>44658.9753587963</v>
      </c>
      <c r="Q402" t="n">
        <v>6672.0</v>
      </c>
      <c r="R402" t="n">
        <v>816.0</v>
      </c>
      <c r="S402" t="b">
        <v>0</v>
      </c>
      <c r="T402" t="inlineStr">
        <is>
          <t>N/A</t>
        </is>
      </c>
      <c r="U402" t="b">
        <v>0</v>
      </c>
      <c r="V402" t="inlineStr">
        <is>
          <t>Kalyani Mane</t>
        </is>
      </c>
      <c r="W402" s="1" t="n">
        <v>44658.89988425926</v>
      </c>
      <c r="X402" t="n">
        <v>560.0</v>
      </c>
      <c r="Y402" t="n">
        <v>21.0</v>
      </c>
      <c r="Z402" t="n">
        <v>0.0</v>
      </c>
      <c r="AA402" t="n">
        <v>21.0</v>
      </c>
      <c r="AB402" t="n">
        <v>0.0</v>
      </c>
      <c r="AC402" t="n">
        <v>0.0</v>
      </c>
      <c r="AD402" t="n">
        <v>7.0</v>
      </c>
      <c r="AE402" t="n">
        <v>0.0</v>
      </c>
      <c r="AF402" t="n">
        <v>0.0</v>
      </c>
      <c r="AG402" t="n">
        <v>0.0</v>
      </c>
      <c r="AH402" t="inlineStr">
        <is>
          <t>Ujwala Ajabe</t>
        </is>
      </c>
      <c r="AI402" s="1" t="n">
        <v>44658.9753587963</v>
      </c>
      <c r="AJ402" t="n">
        <v>256.0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7.0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WI220420569</t>
        </is>
      </c>
      <c r="B403" t="inlineStr">
        <is>
          <t>DATA_VALIDATION</t>
        </is>
      </c>
      <c r="C403" t="inlineStr">
        <is>
          <t>201330014513</t>
        </is>
      </c>
      <c r="D403" t="inlineStr">
        <is>
          <t>Folder</t>
        </is>
      </c>
      <c r="E403" s="2">
        <f>HYPERLINK("capsilon://?command=openfolder&amp;siteaddress=FAM.docvelocity-na8.net&amp;folderid=FXD2CDE0AA-0A75-1390-AC64-68BEFAAC6610","FX22041846")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MI2204195284</t>
        </is>
      </c>
      <c r="J403" t="n">
        <v>223.0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1.0</v>
      </c>
      <c r="O403" s="1" t="n">
        <v>44658.88872685185</v>
      </c>
      <c r="P403" s="1" t="n">
        <v>44658.90912037037</v>
      </c>
      <c r="Q403" t="n">
        <v>965.0</v>
      </c>
      <c r="R403" t="n">
        <v>797.0</v>
      </c>
      <c r="S403" t="b">
        <v>0</v>
      </c>
      <c r="T403" t="inlineStr">
        <is>
          <t>N/A</t>
        </is>
      </c>
      <c r="U403" t="b">
        <v>0</v>
      </c>
      <c r="V403" t="inlineStr">
        <is>
          <t>Kalyani Mane</t>
        </is>
      </c>
      <c r="W403" s="1" t="n">
        <v>44658.90912037037</v>
      </c>
      <c r="X403" t="n">
        <v>797.0</v>
      </c>
      <c r="Y403" t="n">
        <v>0.0</v>
      </c>
      <c r="Z403" t="n">
        <v>0.0</v>
      </c>
      <c r="AA403" t="n">
        <v>0.0</v>
      </c>
      <c r="AB403" t="n">
        <v>0.0</v>
      </c>
      <c r="AC403" t="n">
        <v>0.0</v>
      </c>
      <c r="AD403" t="n">
        <v>223.0</v>
      </c>
      <c r="AE403" t="n">
        <v>197.0</v>
      </c>
      <c r="AF403" t="n">
        <v>0.0</v>
      </c>
      <c r="AG403" t="n">
        <v>7.0</v>
      </c>
      <c r="AH403" t="inlineStr">
        <is>
          <t>N/A</t>
        </is>
      </c>
      <c r="AI403" t="inlineStr">
        <is>
          <t>N/A</t>
        </is>
      </c>
      <c r="AJ403" t="inlineStr">
        <is>
          <t>N/A</t>
        </is>
      </c>
      <c r="AK403" t="inlineStr">
        <is>
          <t>N/A</t>
        </is>
      </c>
      <c r="AL403" t="inlineStr">
        <is>
          <t>N/A</t>
        </is>
      </c>
      <c r="AM403" t="inlineStr">
        <is>
          <t>N/A</t>
        </is>
      </c>
      <c r="AN403" t="inlineStr">
        <is>
          <t>N/A</t>
        </is>
      </c>
      <c r="AO403" t="inlineStr">
        <is>
          <t>N/A</t>
        </is>
      </c>
      <c r="AP403" t="inlineStr">
        <is>
          <t>N/A</t>
        </is>
      </c>
      <c r="AQ403" t="inlineStr">
        <is>
          <t>N/A</t>
        </is>
      </c>
      <c r="AR403" t="inlineStr">
        <is>
          <t>N/A</t>
        </is>
      </c>
      <c r="AS403" t="inlineStr">
        <is>
          <t>N/A</t>
        </is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WI220420580</t>
        </is>
      </c>
      <c r="B404" t="inlineStr">
        <is>
          <t>DATA_VALIDATION</t>
        </is>
      </c>
      <c r="C404" t="inlineStr">
        <is>
          <t>201308008290</t>
        </is>
      </c>
      <c r="D404" t="inlineStr">
        <is>
          <t>Folder</t>
        </is>
      </c>
      <c r="E404" s="2">
        <f>HYPERLINK("capsilon://?command=openfolder&amp;siteaddress=FAM.docvelocity-na8.net&amp;folderid=FX10E15516-B32D-9D22-2945-F4FA08351688","FX22035738")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MI2204195377</t>
        </is>
      </c>
      <c r="J404" t="n">
        <v>0.0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44658.896365740744</v>
      </c>
      <c r="P404" s="1" t="n">
        <v>44658.91364583333</v>
      </c>
      <c r="Q404" t="n">
        <v>1103.0</v>
      </c>
      <c r="R404" t="n">
        <v>390.0</v>
      </c>
      <c r="S404" t="b">
        <v>0</v>
      </c>
      <c r="T404" t="inlineStr">
        <is>
          <t>N/A</t>
        </is>
      </c>
      <c r="U404" t="b">
        <v>0</v>
      </c>
      <c r="V404" t="inlineStr">
        <is>
          <t>Kalyani Mane</t>
        </is>
      </c>
      <c r="W404" s="1" t="n">
        <v>44658.91364583333</v>
      </c>
      <c r="X404" t="n">
        <v>390.0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0.0</v>
      </c>
      <c r="AE404" t="n">
        <v>52.0</v>
      </c>
      <c r="AF404" t="n">
        <v>0.0</v>
      </c>
      <c r="AG404" t="n">
        <v>1.0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WI220420586</t>
        </is>
      </c>
      <c r="B405" t="inlineStr">
        <is>
          <t>DATA_VALIDATION</t>
        </is>
      </c>
      <c r="C405" t="inlineStr">
        <is>
          <t>201330014513</t>
        </is>
      </c>
      <c r="D405" t="inlineStr">
        <is>
          <t>Folder</t>
        </is>
      </c>
      <c r="E405" s="2">
        <f>HYPERLINK("capsilon://?command=openfolder&amp;siteaddress=FAM.docvelocity-na8.net&amp;folderid=FXD2CDE0AA-0A75-1390-AC64-68BEFAAC6610","FX22041846")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MI2204195284</t>
        </is>
      </c>
      <c r="J405" t="n">
        <v>323.0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44658.91003472222</v>
      </c>
      <c r="P405" s="1" t="n">
        <v>44658.96482638889</v>
      </c>
      <c r="Q405" t="n">
        <v>2288.0</v>
      </c>
      <c r="R405" t="n">
        <v>2446.0</v>
      </c>
      <c r="S405" t="b">
        <v>0</v>
      </c>
      <c r="T405" t="inlineStr">
        <is>
          <t>N/A</t>
        </is>
      </c>
      <c r="U405" t="b">
        <v>1</v>
      </c>
      <c r="V405" t="inlineStr">
        <is>
          <t>Kalyani Mane</t>
        </is>
      </c>
      <c r="W405" s="1" t="n">
        <v>44658.9303125</v>
      </c>
      <c r="X405" t="n">
        <v>1439.0</v>
      </c>
      <c r="Y405" t="n">
        <v>275.0</v>
      </c>
      <c r="Z405" t="n">
        <v>0.0</v>
      </c>
      <c r="AA405" t="n">
        <v>275.0</v>
      </c>
      <c r="AB405" t="n">
        <v>0.0</v>
      </c>
      <c r="AC405" t="n">
        <v>37.0</v>
      </c>
      <c r="AD405" t="n">
        <v>48.0</v>
      </c>
      <c r="AE405" t="n">
        <v>0.0</v>
      </c>
      <c r="AF405" t="n">
        <v>0.0</v>
      </c>
      <c r="AG405" t="n">
        <v>0.0</v>
      </c>
      <c r="AH405" t="inlineStr">
        <is>
          <t>Sanjana Uttekar</t>
        </is>
      </c>
      <c r="AI405" s="1" t="n">
        <v>44658.96482638889</v>
      </c>
      <c r="AJ405" t="n">
        <v>990.0</v>
      </c>
      <c r="AK405" t="n">
        <v>8.0</v>
      </c>
      <c r="AL405" t="n">
        <v>0.0</v>
      </c>
      <c r="AM405" t="n">
        <v>8.0</v>
      </c>
      <c r="AN405" t="n">
        <v>0.0</v>
      </c>
      <c r="AO405" t="n">
        <v>8.0</v>
      </c>
      <c r="AP405" t="n">
        <v>40.0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WI220420590</t>
        </is>
      </c>
      <c r="B406" t="inlineStr">
        <is>
          <t>DATA_VALIDATION</t>
        </is>
      </c>
      <c r="C406" t="inlineStr">
        <is>
          <t>201308008290</t>
        </is>
      </c>
      <c r="D406" t="inlineStr">
        <is>
          <t>Folder</t>
        </is>
      </c>
      <c r="E406" s="2">
        <f>HYPERLINK("capsilon://?command=openfolder&amp;siteaddress=FAM.docvelocity-na8.net&amp;folderid=FX10E15516-B32D-9D22-2945-F4FA08351688","FX22035738")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MI2204195377</t>
        </is>
      </c>
      <c r="J406" t="n">
        <v>0.0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44658.913981481484</v>
      </c>
      <c r="P406" s="1" t="n">
        <v>44658.97456018518</v>
      </c>
      <c r="Q406" t="n">
        <v>1579.0</v>
      </c>
      <c r="R406" t="n">
        <v>3655.0</v>
      </c>
      <c r="S406" t="b">
        <v>0</v>
      </c>
      <c r="T406" t="inlineStr">
        <is>
          <t>N/A</t>
        </is>
      </c>
      <c r="U406" t="b">
        <v>1</v>
      </c>
      <c r="V406" t="inlineStr">
        <is>
          <t>Mohit Bilampelli</t>
        </is>
      </c>
      <c r="W406" s="1" t="n">
        <v>44658.948587962965</v>
      </c>
      <c r="X406" t="n">
        <v>2801.0</v>
      </c>
      <c r="Y406" t="n">
        <v>37.0</v>
      </c>
      <c r="Z406" t="n">
        <v>0.0</v>
      </c>
      <c r="AA406" t="n">
        <v>37.0</v>
      </c>
      <c r="AB406" t="n">
        <v>0.0</v>
      </c>
      <c r="AC406" t="n">
        <v>30.0</v>
      </c>
      <c r="AD406" t="n">
        <v>-37.0</v>
      </c>
      <c r="AE406" t="n">
        <v>0.0</v>
      </c>
      <c r="AF406" t="n">
        <v>0.0</v>
      </c>
      <c r="AG406" t="n">
        <v>0.0</v>
      </c>
      <c r="AH406" t="inlineStr">
        <is>
          <t>Sanjana Uttekar</t>
        </is>
      </c>
      <c r="AI406" s="1" t="n">
        <v>44658.97456018518</v>
      </c>
      <c r="AJ406" t="n">
        <v>840.0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-37.0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WI220420614</t>
        </is>
      </c>
      <c r="B407" t="inlineStr">
        <is>
          <t>DATA_VALIDATION</t>
        </is>
      </c>
      <c r="C407" t="inlineStr">
        <is>
          <t>201300022793</t>
        </is>
      </c>
      <c r="D407" t="inlineStr">
        <is>
          <t>Folder</t>
        </is>
      </c>
      <c r="E407" s="2">
        <f>HYPERLINK("capsilon://?command=openfolder&amp;siteaddress=FAM.docvelocity-na8.net&amp;folderid=FX0ACA40CF-F638-89D8-1624-09C5F557BD71","FX22042851")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MI2204196046</t>
        </is>
      </c>
      <c r="J407" t="n">
        <v>187.0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1.0</v>
      </c>
      <c r="O407" s="1" t="n">
        <v>44658.95685185185</v>
      </c>
      <c r="P407" s="1" t="n">
        <v>44658.964791666665</v>
      </c>
      <c r="Q407" t="n">
        <v>300.0</v>
      </c>
      <c r="R407" t="n">
        <v>386.0</v>
      </c>
      <c r="S407" t="b">
        <v>0</v>
      </c>
      <c r="T407" t="inlineStr">
        <is>
          <t>N/A</t>
        </is>
      </c>
      <c r="U407" t="b">
        <v>0</v>
      </c>
      <c r="V407" t="inlineStr">
        <is>
          <t>Kalyani Mane</t>
        </is>
      </c>
      <c r="W407" s="1" t="n">
        <v>44658.964791666665</v>
      </c>
      <c r="X407" t="n">
        <v>386.0</v>
      </c>
      <c r="Y407" t="n">
        <v>0.0</v>
      </c>
      <c r="Z407" t="n">
        <v>0.0</v>
      </c>
      <c r="AA407" t="n">
        <v>0.0</v>
      </c>
      <c r="AB407" t="n">
        <v>0.0</v>
      </c>
      <c r="AC407" t="n">
        <v>0.0</v>
      </c>
      <c r="AD407" t="n">
        <v>187.0</v>
      </c>
      <c r="AE407" t="n">
        <v>161.0</v>
      </c>
      <c r="AF407" t="n">
        <v>0.0</v>
      </c>
      <c r="AG407" t="n">
        <v>5.0</v>
      </c>
      <c r="AH407" t="inlineStr">
        <is>
          <t>N/A</t>
        </is>
      </c>
      <c r="AI407" t="inlineStr">
        <is>
          <t>N/A</t>
        </is>
      </c>
      <c r="AJ407" t="inlineStr">
        <is>
          <t>N/A</t>
        </is>
      </c>
      <c r="AK407" t="inlineStr">
        <is>
          <t>N/A</t>
        </is>
      </c>
      <c r="AL407" t="inlineStr">
        <is>
          <t>N/A</t>
        </is>
      </c>
      <c r="AM407" t="inlineStr">
        <is>
          <t>N/A</t>
        </is>
      </c>
      <c r="AN407" t="inlineStr">
        <is>
          <t>N/A</t>
        </is>
      </c>
      <c r="AO407" t="inlineStr">
        <is>
          <t>N/A</t>
        </is>
      </c>
      <c r="AP407" t="inlineStr">
        <is>
          <t>N/A</t>
        </is>
      </c>
      <c r="AQ407" t="inlineStr">
        <is>
          <t>N/A</t>
        </is>
      </c>
      <c r="AR407" t="inlineStr">
        <is>
          <t>N/A</t>
        </is>
      </c>
      <c r="AS407" t="inlineStr">
        <is>
          <t>N/A</t>
        </is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WI220420618</t>
        </is>
      </c>
      <c r="B408" t="inlineStr">
        <is>
          <t>DATA_VALIDATION</t>
        </is>
      </c>
      <c r="C408" t="inlineStr">
        <is>
          <t>201300022793</t>
        </is>
      </c>
      <c r="D408" t="inlineStr">
        <is>
          <t>Folder</t>
        </is>
      </c>
      <c r="E408" s="2">
        <f>HYPERLINK("capsilon://?command=openfolder&amp;siteaddress=FAM.docvelocity-na8.net&amp;folderid=FX0ACA40CF-F638-89D8-1624-09C5F557BD71","FX22042851")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MI2204196046</t>
        </is>
      </c>
      <c r="J408" t="n">
        <v>235.0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44658.96570601852</v>
      </c>
      <c r="P408" s="1" t="n">
        <v>44659.04881944445</v>
      </c>
      <c r="Q408" t="n">
        <v>3892.0</v>
      </c>
      <c r="R408" t="n">
        <v>3289.0</v>
      </c>
      <c r="S408" t="b">
        <v>0</v>
      </c>
      <c r="T408" t="inlineStr">
        <is>
          <t>N/A</t>
        </is>
      </c>
      <c r="U408" t="b">
        <v>1</v>
      </c>
      <c r="V408" t="inlineStr">
        <is>
          <t>Mohit Bilampelli</t>
        </is>
      </c>
      <c r="W408" s="1" t="n">
        <v>44658.99082175926</v>
      </c>
      <c r="X408" t="n">
        <v>1572.0</v>
      </c>
      <c r="Y408" t="n">
        <v>199.0</v>
      </c>
      <c r="Z408" t="n">
        <v>0.0</v>
      </c>
      <c r="AA408" t="n">
        <v>199.0</v>
      </c>
      <c r="AB408" t="n">
        <v>0.0</v>
      </c>
      <c r="AC408" t="n">
        <v>42.0</v>
      </c>
      <c r="AD408" t="n">
        <v>36.0</v>
      </c>
      <c r="AE408" t="n">
        <v>0.0</v>
      </c>
      <c r="AF408" t="n">
        <v>0.0</v>
      </c>
      <c r="AG408" t="n">
        <v>0.0</v>
      </c>
      <c r="AH408" t="inlineStr">
        <is>
          <t>Sanjana Uttekar</t>
        </is>
      </c>
      <c r="AI408" s="1" t="n">
        <v>44659.04881944445</v>
      </c>
      <c r="AJ408" t="n">
        <v>1706.0</v>
      </c>
      <c r="AK408" t="n">
        <v>8.0</v>
      </c>
      <c r="AL408" t="n">
        <v>0.0</v>
      </c>
      <c r="AM408" t="n">
        <v>8.0</v>
      </c>
      <c r="AN408" t="n">
        <v>0.0</v>
      </c>
      <c r="AO408" t="n">
        <v>5.0</v>
      </c>
      <c r="AP408" t="n">
        <v>28.0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WI220420628</t>
        </is>
      </c>
      <c r="B409" t="inlineStr">
        <is>
          <t>DATA_VALIDATION</t>
        </is>
      </c>
      <c r="C409" t="inlineStr">
        <is>
          <t>201300021229</t>
        </is>
      </c>
      <c r="D409" t="inlineStr">
        <is>
          <t>Folder</t>
        </is>
      </c>
      <c r="E409" s="2">
        <f>HYPERLINK("capsilon://?command=openfolder&amp;siteaddress=FAM.docvelocity-na8.net&amp;folderid=FX1BC29F61-F6CF-8E13-940E-481483C16D78","FX22021278")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MI2204196245</t>
        </is>
      </c>
      <c r="J409" t="n">
        <v>401.0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1.0</v>
      </c>
      <c r="O409" s="1" t="n">
        <v>44658.97928240741</v>
      </c>
      <c r="P409" s="1" t="n">
        <v>44658.99306712963</v>
      </c>
      <c r="Q409" t="n">
        <v>106.0</v>
      </c>
      <c r="R409" t="n">
        <v>1085.0</v>
      </c>
      <c r="S409" t="b">
        <v>0</v>
      </c>
      <c r="T409" t="inlineStr">
        <is>
          <t>N/A</t>
        </is>
      </c>
      <c r="U409" t="b">
        <v>0</v>
      </c>
      <c r="V409" t="inlineStr">
        <is>
          <t>Kalyani Mane</t>
        </is>
      </c>
      <c r="W409" s="1" t="n">
        <v>44658.99306712963</v>
      </c>
      <c r="X409" t="n">
        <v>1085.0</v>
      </c>
      <c r="Y409" t="n">
        <v>0.0</v>
      </c>
      <c r="Z409" t="n">
        <v>0.0</v>
      </c>
      <c r="AA409" t="n">
        <v>0.0</v>
      </c>
      <c r="AB409" t="n">
        <v>0.0</v>
      </c>
      <c r="AC409" t="n">
        <v>0.0</v>
      </c>
      <c r="AD409" t="n">
        <v>401.0</v>
      </c>
      <c r="AE409" t="n">
        <v>362.0</v>
      </c>
      <c r="AF409" t="n">
        <v>0.0</v>
      </c>
      <c r="AG409" t="n">
        <v>13.0</v>
      </c>
      <c r="AH409" t="inlineStr">
        <is>
          <t>N/A</t>
        </is>
      </c>
      <c r="AI409" t="inlineStr">
        <is>
          <t>N/A</t>
        </is>
      </c>
      <c r="AJ409" t="inlineStr">
        <is>
          <t>N/A</t>
        </is>
      </c>
      <c r="AK409" t="inlineStr">
        <is>
          <t>N/A</t>
        </is>
      </c>
      <c r="AL409" t="inlineStr">
        <is>
          <t>N/A</t>
        </is>
      </c>
      <c r="AM409" t="inlineStr">
        <is>
          <t>N/A</t>
        </is>
      </c>
      <c r="AN409" t="inlineStr">
        <is>
          <t>N/A</t>
        </is>
      </c>
      <c r="AO409" t="inlineStr">
        <is>
          <t>N/A</t>
        </is>
      </c>
      <c r="AP409" t="inlineStr">
        <is>
          <t>N/A</t>
        </is>
      </c>
      <c r="AQ409" t="inlineStr">
        <is>
          <t>N/A</t>
        </is>
      </c>
      <c r="AR409" t="inlineStr">
        <is>
          <t>N/A</t>
        </is>
      </c>
      <c r="AS409" t="inlineStr">
        <is>
          <t>N/A</t>
        </is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WI220420637</t>
        </is>
      </c>
      <c r="B410" t="inlineStr">
        <is>
          <t>DATA_VALIDATION</t>
        </is>
      </c>
      <c r="C410" t="inlineStr">
        <is>
          <t>201100014961</t>
        </is>
      </c>
      <c r="D410" t="inlineStr">
        <is>
          <t>Folder</t>
        </is>
      </c>
      <c r="E410" s="2">
        <f>HYPERLINK("capsilon://?command=openfolder&amp;siteaddress=FAM.docvelocity-na8.net&amp;folderid=FXBC564B94-35B9-7D20-C65F-B392D08E5AD1","FX22042852")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MI2204196295</t>
        </is>
      </c>
      <c r="J410" t="n">
        <v>387.0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1.0</v>
      </c>
      <c r="O410" s="1" t="n">
        <v>44658.98278935185</v>
      </c>
      <c r="P410" s="1" t="n">
        <v>44659.03606481481</v>
      </c>
      <c r="Q410" t="n">
        <v>2474.0</v>
      </c>
      <c r="R410" t="n">
        <v>2129.0</v>
      </c>
      <c r="S410" t="b">
        <v>0</v>
      </c>
      <c r="T410" t="inlineStr">
        <is>
          <t>N/A</t>
        </is>
      </c>
      <c r="U410" t="b">
        <v>0</v>
      </c>
      <c r="V410" t="inlineStr">
        <is>
          <t>Sandip Tribhuvan</t>
        </is>
      </c>
      <c r="W410" s="1" t="n">
        <v>44659.03606481481</v>
      </c>
      <c r="X410" t="n">
        <v>1539.0</v>
      </c>
      <c r="Y410" t="n">
        <v>0.0</v>
      </c>
      <c r="Z410" t="n">
        <v>0.0</v>
      </c>
      <c r="AA410" t="n">
        <v>0.0</v>
      </c>
      <c r="AB410" t="n">
        <v>0.0</v>
      </c>
      <c r="AC410" t="n">
        <v>0.0</v>
      </c>
      <c r="AD410" t="n">
        <v>387.0</v>
      </c>
      <c r="AE410" t="n">
        <v>375.0</v>
      </c>
      <c r="AF410" t="n">
        <v>0.0</v>
      </c>
      <c r="AG410" t="n">
        <v>6.0</v>
      </c>
      <c r="AH410" t="inlineStr">
        <is>
          <t>N/A</t>
        </is>
      </c>
      <c r="AI410" t="inlineStr">
        <is>
          <t>N/A</t>
        </is>
      </c>
      <c r="AJ410" t="inlineStr">
        <is>
          <t>N/A</t>
        </is>
      </c>
      <c r="AK410" t="inlineStr">
        <is>
          <t>N/A</t>
        </is>
      </c>
      <c r="AL410" t="inlineStr">
        <is>
          <t>N/A</t>
        </is>
      </c>
      <c r="AM410" t="inlineStr">
        <is>
          <t>N/A</t>
        </is>
      </c>
      <c r="AN410" t="inlineStr">
        <is>
          <t>N/A</t>
        </is>
      </c>
      <c r="AO410" t="inlineStr">
        <is>
          <t>N/A</t>
        </is>
      </c>
      <c r="AP410" t="inlineStr">
        <is>
          <t>N/A</t>
        </is>
      </c>
      <c r="AQ410" t="inlineStr">
        <is>
          <t>N/A</t>
        </is>
      </c>
      <c r="AR410" t="inlineStr">
        <is>
          <t>N/A</t>
        </is>
      </c>
      <c r="AS410" t="inlineStr">
        <is>
          <t>N/A</t>
        </is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WI220420642</t>
        </is>
      </c>
      <c r="B411" t="inlineStr">
        <is>
          <t>DATA_VALIDATION</t>
        </is>
      </c>
      <c r="C411" t="inlineStr">
        <is>
          <t>201300021229</t>
        </is>
      </c>
      <c r="D411" t="inlineStr">
        <is>
          <t>Folder</t>
        </is>
      </c>
      <c r="E411" s="2">
        <f>HYPERLINK("capsilon://?command=openfolder&amp;siteaddress=FAM.docvelocity-na8.net&amp;folderid=FX1BC29F61-F6CF-8E13-940E-481483C16D78","FX22021278")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MI2204196245</t>
        </is>
      </c>
      <c r="J411" t="n">
        <v>557.0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44658.993993055556</v>
      </c>
      <c r="P411" s="1" t="n">
        <v>44659.07556712963</v>
      </c>
      <c r="Q411" t="n">
        <v>2985.0</v>
      </c>
      <c r="R411" t="n">
        <v>4063.0</v>
      </c>
      <c r="S411" t="b">
        <v>0</v>
      </c>
      <c r="T411" t="inlineStr">
        <is>
          <t>N/A</t>
        </is>
      </c>
      <c r="U411" t="b">
        <v>1</v>
      </c>
      <c r="V411" t="inlineStr">
        <is>
          <t>Kalyani Mane</t>
        </is>
      </c>
      <c r="W411" s="1" t="n">
        <v>44659.01390046296</v>
      </c>
      <c r="X411" t="n">
        <v>1715.0</v>
      </c>
      <c r="Y411" t="n">
        <v>345.0</v>
      </c>
      <c r="Z411" t="n">
        <v>0.0</v>
      </c>
      <c r="AA411" t="n">
        <v>345.0</v>
      </c>
      <c r="AB411" t="n">
        <v>137.0</v>
      </c>
      <c r="AC411" t="n">
        <v>25.0</v>
      </c>
      <c r="AD411" t="n">
        <v>212.0</v>
      </c>
      <c r="AE411" t="n">
        <v>0.0</v>
      </c>
      <c r="AF411" t="n">
        <v>0.0</v>
      </c>
      <c r="AG411" t="n">
        <v>0.0</v>
      </c>
      <c r="AH411" t="inlineStr">
        <is>
          <t>Ujwala Ajabe</t>
        </is>
      </c>
      <c r="AI411" s="1" t="n">
        <v>44659.07556712963</v>
      </c>
      <c r="AJ411" t="n">
        <v>34.0</v>
      </c>
      <c r="AK411" t="n">
        <v>0.0</v>
      </c>
      <c r="AL411" t="n">
        <v>0.0</v>
      </c>
      <c r="AM411" t="n">
        <v>0.0</v>
      </c>
      <c r="AN411" t="n">
        <v>137.0</v>
      </c>
      <c r="AO411" t="n">
        <v>0.0</v>
      </c>
      <c r="AP411" t="n">
        <v>212.0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WI220420651</t>
        </is>
      </c>
      <c r="B412" t="inlineStr">
        <is>
          <t>DATA_VALIDATION</t>
        </is>
      </c>
      <c r="C412" t="inlineStr">
        <is>
          <t>201100014961</t>
        </is>
      </c>
      <c r="D412" t="inlineStr">
        <is>
          <t>Folder</t>
        </is>
      </c>
      <c r="E412" s="2">
        <f>HYPERLINK("capsilon://?command=openfolder&amp;siteaddress=FAM.docvelocity-na8.net&amp;folderid=FXBC564B94-35B9-7D20-C65F-B392D08E5AD1","FX22042852")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MI2204196295</t>
        </is>
      </c>
      <c r="J412" t="n">
        <v>487.0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44659.03729166667</v>
      </c>
      <c r="P412" s="1" t="n">
        <v>44659.15556712963</v>
      </c>
      <c r="Q412" t="n">
        <v>1718.0</v>
      </c>
      <c r="R412" t="n">
        <v>8501.0</v>
      </c>
      <c r="S412" t="b">
        <v>0</v>
      </c>
      <c r="T412" t="inlineStr">
        <is>
          <t>N/A</t>
        </is>
      </c>
      <c r="U412" t="b">
        <v>1</v>
      </c>
      <c r="V412" t="inlineStr">
        <is>
          <t>Sandip Tribhuvan</t>
        </is>
      </c>
      <c r="W412" s="1" t="n">
        <v>44659.093298611115</v>
      </c>
      <c r="X412" t="n">
        <v>3232.0</v>
      </c>
      <c r="Y412" t="n">
        <v>438.0</v>
      </c>
      <c r="Z412" t="n">
        <v>0.0</v>
      </c>
      <c r="AA412" t="n">
        <v>438.0</v>
      </c>
      <c r="AB412" t="n">
        <v>0.0</v>
      </c>
      <c r="AC412" t="n">
        <v>76.0</v>
      </c>
      <c r="AD412" t="n">
        <v>49.0</v>
      </c>
      <c r="AE412" t="n">
        <v>0.0</v>
      </c>
      <c r="AF412" t="n">
        <v>0.0</v>
      </c>
      <c r="AG412" t="n">
        <v>0.0</v>
      </c>
      <c r="AH412" t="inlineStr">
        <is>
          <t>Ujwala Ajabe</t>
        </is>
      </c>
      <c r="AI412" s="1" t="n">
        <v>44659.15556712963</v>
      </c>
      <c r="AJ412" t="n">
        <v>1819.0</v>
      </c>
      <c r="AK412" t="n">
        <v>27.0</v>
      </c>
      <c r="AL412" t="n">
        <v>0.0</v>
      </c>
      <c r="AM412" t="n">
        <v>27.0</v>
      </c>
      <c r="AN412" t="n">
        <v>0.0</v>
      </c>
      <c r="AO412" t="n">
        <v>3.0</v>
      </c>
      <c r="AP412" t="n">
        <v>22.0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WI22042091</t>
        </is>
      </c>
      <c r="B413" t="inlineStr">
        <is>
          <t>DATA_VALIDATION</t>
        </is>
      </c>
      <c r="C413" t="inlineStr">
        <is>
          <t>201330006203</t>
        </is>
      </c>
      <c r="D413" t="inlineStr">
        <is>
          <t>Folder</t>
        </is>
      </c>
      <c r="E413" s="2">
        <f>HYPERLINK("capsilon://?command=openfolder&amp;siteaddress=FAM.docvelocity-na8.net&amp;folderid=FXB3B406C9-76A6-D47F-4BAB-37AA13AD7477","FX220313707")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MI220422350</t>
        </is>
      </c>
      <c r="J413" t="n">
        <v>46.0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44652.58777777778</v>
      </c>
      <c r="P413" s="1" t="n">
        <v>44652.654282407406</v>
      </c>
      <c r="Q413" t="n">
        <v>4647.0</v>
      </c>
      <c r="R413" t="n">
        <v>1099.0</v>
      </c>
      <c r="S413" t="b">
        <v>0</v>
      </c>
      <c r="T413" t="inlineStr">
        <is>
          <t>N/A</t>
        </is>
      </c>
      <c r="U413" t="b">
        <v>0</v>
      </c>
      <c r="V413" t="inlineStr">
        <is>
          <t>Pooja Supekar</t>
        </is>
      </c>
      <c r="W413" s="1" t="n">
        <v>44652.59674768519</v>
      </c>
      <c r="X413" t="n">
        <v>766.0</v>
      </c>
      <c r="Y413" t="n">
        <v>41.0</v>
      </c>
      <c r="Z413" t="n">
        <v>0.0</v>
      </c>
      <c r="AA413" t="n">
        <v>41.0</v>
      </c>
      <c r="AB413" t="n">
        <v>0.0</v>
      </c>
      <c r="AC413" t="n">
        <v>17.0</v>
      </c>
      <c r="AD413" t="n">
        <v>5.0</v>
      </c>
      <c r="AE413" t="n">
        <v>0.0</v>
      </c>
      <c r="AF413" t="n">
        <v>0.0</v>
      </c>
      <c r="AG413" t="n">
        <v>0.0</v>
      </c>
      <c r="AH413" t="inlineStr">
        <is>
          <t>Mohini Shinde</t>
        </is>
      </c>
      <c r="AI413" s="1" t="n">
        <v>44652.654282407406</v>
      </c>
      <c r="AJ413" t="n">
        <v>286.0</v>
      </c>
      <c r="AK413" t="n">
        <v>2.0</v>
      </c>
      <c r="AL413" t="n">
        <v>0.0</v>
      </c>
      <c r="AM413" t="n">
        <v>2.0</v>
      </c>
      <c r="AN413" t="n">
        <v>0.0</v>
      </c>
      <c r="AO413" t="n">
        <v>1.0</v>
      </c>
      <c r="AP413" t="n">
        <v>3.0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WI220421062</t>
        </is>
      </c>
      <c r="B414" t="inlineStr">
        <is>
          <t>DATA_VALIDATION</t>
        </is>
      </c>
      <c r="C414" t="inlineStr">
        <is>
          <t>201300020892</t>
        </is>
      </c>
      <c r="D414" t="inlineStr">
        <is>
          <t>Folder</t>
        </is>
      </c>
      <c r="E414" s="2">
        <f>HYPERLINK("capsilon://?command=openfolder&amp;siteaddress=FAM.docvelocity-na8.net&amp;folderid=FX0F722F7B-665D-F056-B07C-1773775F9DA7","FX22017357")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MI2204200815</t>
        </is>
      </c>
      <c r="J414" t="n">
        <v>109.0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1.0</v>
      </c>
      <c r="O414" s="1" t="n">
        <v>44659.40925925926</v>
      </c>
      <c r="P414" s="1" t="n">
        <v>44659.41266203704</v>
      </c>
      <c r="Q414" t="n">
        <v>91.0</v>
      </c>
      <c r="R414" t="n">
        <v>203.0</v>
      </c>
      <c r="S414" t="b">
        <v>0</v>
      </c>
      <c r="T414" t="inlineStr">
        <is>
          <t>N/A</t>
        </is>
      </c>
      <c r="U414" t="b">
        <v>0</v>
      </c>
      <c r="V414" t="inlineStr">
        <is>
          <t>Sushant Bhambure</t>
        </is>
      </c>
      <c r="W414" s="1" t="n">
        <v>44659.41266203704</v>
      </c>
      <c r="X414" t="n">
        <v>203.0</v>
      </c>
      <c r="Y414" t="n">
        <v>0.0</v>
      </c>
      <c r="Z414" t="n">
        <v>0.0</v>
      </c>
      <c r="AA414" t="n">
        <v>0.0</v>
      </c>
      <c r="AB414" t="n">
        <v>0.0</v>
      </c>
      <c r="AC414" t="n">
        <v>0.0</v>
      </c>
      <c r="AD414" t="n">
        <v>109.0</v>
      </c>
      <c r="AE414" t="n">
        <v>104.0</v>
      </c>
      <c r="AF414" t="n">
        <v>0.0</v>
      </c>
      <c r="AG414" t="n">
        <v>2.0</v>
      </c>
      <c r="AH414" t="inlineStr">
        <is>
          <t>N/A</t>
        </is>
      </c>
      <c r="AI414" t="inlineStr">
        <is>
          <t>N/A</t>
        </is>
      </c>
      <c r="AJ414" t="inlineStr">
        <is>
          <t>N/A</t>
        </is>
      </c>
      <c r="AK414" t="inlineStr">
        <is>
          <t>N/A</t>
        </is>
      </c>
      <c r="AL414" t="inlineStr">
        <is>
          <t>N/A</t>
        </is>
      </c>
      <c r="AM414" t="inlineStr">
        <is>
          <t>N/A</t>
        </is>
      </c>
      <c r="AN414" t="inlineStr">
        <is>
          <t>N/A</t>
        </is>
      </c>
      <c r="AO414" t="inlineStr">
        <is>
          <t>N/A</t>
        </is>
      </c>
      <c r="AP414" t="inlineStr">
        <is>
          <t>N/A</t>
        </is>
      </c>
      <c r="AQ414" t="inlineStr">
        <is>
          <t>N/A</t>
        </is>
      </c>
      <c r="AR414" t="inlineStr">
        <is>
          <t>N/A</t>
        </is>
      </c>
      <c r="AS414" t="inlineStr">
        <is>
          <t>N/A</t>
        </is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WI220421068</t>
        </is>
      </c>
      <c r="B415" t="inlineStr">
        <is>
          <t>DATA_VALIDATION</t>
        </is>
      </c>
      <c r="C415" t="inlineStr">
        <is>
          <t>201300020892</t>
        </is>
      </c>
      <c r="D415" t="inlineStr">
        <is>
          <t>Folder</t>
        </is>
      </c>
      <c r="E415" s="2">
        <f>HYPERLINK("capsilon://?command=openfolder&amp;siteaddress=FAM.docvelocity-na8.net&amp;folderid=FX0F722F7B-665D-F056-B07C-1773775F9DA7","FX22017357")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MI2204200874</t>
        </is>
      </c>
      <c r="J415" t="n">
        <v>28.0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44659.41030092593</v>
      </c>
      <c r="P415" s="1" t="n">
        <v>44659.41909722222</v>
      </c>
      <c r="Q415" t="n">
        <v>299.0</v>
      </c>
      <c r="R415" t="n">
        <v>461.0</v>
      </c>
      <c r="S415" t="b">
        <v>0</v>
      </c>
      <c r="T415" t="inlineStr">
        <is>
          <t>N/A</t>
        </is>
      </c>
      <c r="U415" t="b">
        <v>0</v>
      </c>
      <c r="V415" t="inlineStr">
        <is>
          <t>Sushant Bhambure</t>
        </is>
      </c>
      <c r="W415" s="1" t="n">
        <v>44659.41576388889</v>
      </c>
      <c r="X415" t="n">
        <v>267.0</v>
      </c>
      <c r="Y415" t="n">
        <v>21.0</v>
      </c>
      <c r="Z415" t="n">
        <v>0.0</v>
      </c>
      <c r="AA415" t="n">
        <v>21.0</v>
      </c>
      <c r="AB415" t="n">
        <v>0.0</v>
      </c>
      <c r="AC415" t="n">
        <v>6.0</v>
      </c>
      <c r="AD415" t="n">
        <v>7.0</v>
      </c>
      <c r="AE415" t="n">
        <v>0.0</v>
      </c>
      <c r="AF415" t="n">
        <v>0.0</v>
      </c>
      <c r="AG415" t="n">
        <v>0.0</v>
      </c>
      <c r="AH415" t="inlineStr">
        <is>
          <t>Raman Vaidya</t>
        </is>
      </c>
      <c r="AI415" s="1" t="n">
        <v>44659.41909722222</v>
      </c>
      <c r="AJ415" t="n">
        <v>194.0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7.0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WI220421074</t>
        </is>
      </c>
      <c r="B416" t="inlineStr">
        <is>
          <t>DATA_VALIDATION</t>
        </is>
      </c>
      <c r="C416" t="inlineStr">
        <is>
          <t>201300020892</t>
        </is>
      </c>
      <c r="D416" t="inlineStr">
        <is>
          <t>Folder</t>
        </is>
      </c>
      <c r="E416" s="2">
        <f>HYPERLINK("capsilon://?command=openfolder&amp;siteaddress=FAM.docvelocity-na8.net&amp;folderid=FX0F722F7B-665D-F056-B07C-1773775F9DA7","FX22017357")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MI2204200815</t>
        </is>
      </c>
      <c r="J416" t="n">
        <v>218.0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44659.41333333333</v>
      </c>
      <c r="P416" s="1" t="n">
        <v>44659.451273148145</v>
      </c>
      <c r="Q416" t="n">
        <v>976.0</v>
      </c>
      <c r="R416" t="n">
        <v>2302.0</v>
      </c>
      <c r="S416" t="b">
        <v>0</v>
      </c>
      <c r="T416" t="inlineStr">
        <is>
          <t>N/A</t>
        </is>
      </c>
      <c r="U416" t="b">
        <v>1</v>
      </c>
      <c r="V416" t="inlineStr">
        <is>
          <t>Sushant Bhambure</t>
        </is>
      </c>
      <c r="W416" s="1" t="n">
        <v>44659.43585648148</v>
      </c>
      <c r="X416" t="n">
        <v>1735.0</v>
      </c>
      <c r="Y416" t="n">
        <v>123.0</v>
      </c>
      <c r="Z416" t="n">
        <v>0.0</v>
      </c>
      <c r="AA416" t="n">
        <v>123.0</v>
      </c>
      <c r="AB416" t="n">
        <v>0.0</v>
      </c>
      <c r="AC416" t="n">
        <v>82.0</v>
      </c>
      <c r="AD416" t="n">
        <v>95.0</v>
      </c>
      <c r="AE416" t="n">
        <v>0.0</v>
      </c>
      <c r="AF416" t="n">
        <v>0.0</v>
      </c>
      <c r="AG416" t="n">
        <v>0.0</v>
      </c>
      <c r="AH416" t="inlineStr">
        <is>
          <t>Raman Vaidya</t>
        </is>
      </c>
      <c r="AI416" s="1" t="n">
        <v>44659.451273148145</v>
      </c>
      <c r="AJ416" t="n">
        <v>567.0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95.0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WI22042131</t>
        </is>
      </c>
      <c r="B417" t="inlineStr">
        <is>
          <t>DATA_VALIDATION</t>
        </is>
      </c>
      <c r="C417" t="inlineStr">
        <is>
          <t>201330006204</t>
        </is>
      </c>
      <c r="D417" t="inlineStr">
        <is>
          <t>Folder</t>
        </is>
      </c>
      <c r="E417" s="2">
        <f>HYPERLINK("capsilon://?command=openfolder&amp;siteaddress=FAM.docvelocity-na8.net&amp;folderid=FX45EBFA1A-BED1-82AC-1F28-B90FD6F66CA7","FX220313765")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MI220423425</t>
        </is>
      </c>
      <c r="J417" t="n">
        <v>48.0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44652.60271990741</v>
      </c>
      <c r="P417" s="1" t="n">
        <v>44652.65375</v>
      </c>
      <c r="Q417" t="n">
        <v>4103.0</v>
      </c>
      <c r="R417" t="n">
        <v>306.0</v>
      </c>
      <c r="S417" t="b">
        <v>0</v>
      </c>
      <c r="T417" t="inlineStr">
        <is>
          <t>N/A</t>
        </is>
      </c>
      <c r="U417" t="b">
        <v>0</v>
      </c>
      <c r="V417" t="inlineStr">
        <is>
          <t>Pooja Supekar</t>
        </is>
      </c>
      <c r="W417" s="1" t="n">
        <v>44652.6059837963</v>
      </c>
      <c r="X417" t="n">
        <v>232.0</v>
      </c>
      <c r="Y417" t="n">
        <v>38.0</v>
      </c>
      <c r="Z417" t="n">
        <v>0.0</v>
      </c>
      <c r="AA417" t="n">
        <v>38.0</v>
      </c>
      <c r="AB417" t="n">
        <v>0.0</v>
      </c>
      <c r="AC417" t="n">
        <v>3.0</v>
      </c>
      <c r="AD417" t="n">
        <v>10.0</v>
      </c>
      <c r="AE417" t="n">
        <v>0.0</v>
      </c>
      <c r="AF417" t="n">
        <v>0.0</v>
      </c>
      <c r="AG417" t="n">
        <v>0.0</v>
      </c>
      <c r="AH417" t="inlineStr">
        <is>
          <t>Vikash Suryakanth Parmar</t>
        </is>
      </c>
      <c r="AI417" s="1" t="n">
        <v>44652.65375</v>
      </c>
      <c r="AJ417" t="n">
        <v>74.0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10.0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WI22042132</t>
        </is>
      </c>
      <c r="B418" t="inlineStr">
        <is>
          <t>DATA_VALIDATION</t>
        </is>
      </c>
      <c r="C418" t="inlineStr">
        <is>
          <t>201308008330</t>
        </is>
      </c>
      <c r="D418" t="inlineStr">
        <is>
          <t>Folder</t>
        </is>
      </c>
      <c r="E418" s="2">
        <f>HYPERLINK("capsilon://?command=openfolder&amp;siteaddress=FAM.docvelocity-na8.net&amp;folderid=FX2FB1228D-BD9B-35FD-567A-35E0DBE1C9B9","FX220311186")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MI220423416</t>
        </is>
      </c>
      <c r="J418" t="n">
        <v>180.0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44652.602789351855</v>
      </c>
      <c r="P418" s="1" t="n">
        <v>44652.661203703705</v>
      </c>
      <c r="Q418" t="n">
        <v>3479.0</v>
      </c>
      <c r="R418" t="n">
        <v>1568.0</v>
      </c>
      <c r="S418" t="b">
        <v>0</v>
      </c>
      <c r="T418" t="inlineStr">
        <is>
          <t>N/A</t>
        </is>
      </c>
      <c r="U418" t="b">
        <v>0</v>
      </c>
      <c r="V418" t="inlineStr">
        <is>
          <t>Prajakta Jagannath Mane</t>
        </is>
      </c>
      <c r="W418" s="1" t="n">
        <v>44652.61833333333</v>
      </c>
      <c r="X418" t="n">
        <v>844.0</v>
      </c>
      <c r="Y418" t="n">
        <v>151.0</v>
      </c>
      <c r="Z418" t="n">
        <v>0.0</v>
      </c>
      <c r="AA418" t="n">
        <v>151.0</v>
      </c>
      <c r="AB418" t="n">
        <v>0.0</v>
      </c>
      <c r="AC418" t="n">
        <v>7.0</v>
      </c>
      <c r="AD418" t="n">
        <v>29.0</v>
      </c>
      <c r="AE418" t="n">
        <v>0.0</v>
      </c>
      <c r="AF418" t="n">
        <v>0.0</v>
      </c>
      <c r="AG418" t="n">
        <v>0.0</v>
      </c>
      <c r="AH418" t="inlineStr">
        <is>
          <t>Mohini Shinde</t>
        </is>
      </c>
      <c r="AI418" s="1" t="n">
        <v>44652.661203703705</v>
      </c>
      <c r="AJ418" t="n">
        <v>597.0</v>
      </c>
      <c r="AK418" t="n">
        <v>3.0</v>
      </c>
      <c r="AL418" t="n">
        <v>0.0</v>
      </c>
      <c r="AM418" t="n">
        <v>3.0</v>
      </c>
      <c r="AN418" t="n">
        <v>0.0</v>
      </c>
      <c r="AO418" t="n">
        <v>2.0</v>
      </c>
      <c r="AP418" t="n">
        <v>26.0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WI22042133</t>
        </is>
      </c>
      <c r="B419" t="inlineStr">
        <is>
          <t>DATA_VALIDATION</t>
        </is>
      </c>
      <c r="C419" t="inlineStr">
        <is>
          <t>201330006204</t>
        </is>
      </c>
      <c r="D419" t="inlineStr">
        <is>
          <t>Folder</t>
        </is>
      </c>
      <c r="E419" s="2">
        <f>HYPERLINK("capsilon://?command=openfolder&amp;siteaddress=FAM.docvelocity-na8.net&amp;folderid=FX45EBFA1A-BED1-82AC-1F28-B90FD6F66CA7","FX220313765")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MI220423443</t>
        </is>
      </c>
      <c r="J419" t="n">
        <v>48.0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44652.602847222224</v>
      </c>
      <c r="P419" s="1" t="n">
        <v>44652.65541666667</v>
      </c>
      <c r="Q419" t="n">
        <v>3837.0</v>
      </c>
      <c r="R419" t="n">
        <v>705.0</v>
      </c>
      <c r="S419" t="b">
        <v>0</v>
      </c>
      <c r="T419" t="inlineStr">
        <is>
          <t>N/A</t>
        </is>
      </c>
      <c r="U419" t="b">
        <v>0</v>
      </c>
      <c r="V419" t="inlineStr">
        <is>
          <t>Shivani Rapariya</t>
        </is>
      </c>
      <c r="W419" s="1" t="n">
        <v>44652.61399305556</v>
      </c>
      <c r="X419" t="n">
        <v>616.0</v>
      </c>
      <c r="Y419" t="n">
        <v>38.0</v>
      </c>
      <c r="Z419" t="n">
        <v>0.0</v>
      </c>
      <c r="AA419" t="n">
        <v>38.0</v>
      </c>
      <c r="AB419" t="n">
        <v>0.0</v>
      </c>
      <c r="AC419" t="n">
        <v>1.0</v>
      </c>
      <c r="AD419" t="n">
        <v>10.0</v>
      </c>
      <c r="AE419" t="n">
        <v>0.0</v>
      </c>
      <c r="AF419" t="n">
        <v>0.0</v>
      </c>
      <c r="AG419" t="n">
        <v>0.0</v>
      </c>
      <c r="AH419" t="inlineStr">
        <is>
          <t>Vikash Suryakanth Parmar</t>
        </is>
      </c>
      <c r="AI419" s="1" t="n">
        <v>44652.65541666667</v>
      </c>
      <c r="AJ419" t="n">
        <v>78.0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10.0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WI220421338</t>
        </is>
      </c>
      <c r="B420" t="inlineStr">
        <is>
          <t>DATA_VALIDATION</t>
        </is>
      </c>
      <c r="C420" t="inlineStr">
        <is>
          <t>201308008348</t>
        </is>
      </c>
      <c r="D420" t="inlineStr">
        <is>
          <t>Folder</t>
        </is>
      </c>
      <c r="E420" s="2">
        <f>HYPERLINK("capsilon://?command=openfolder&amp;siteaddress=FAM.docvelocity-na8.net&amp;folderid=FX562EC581-897C-6DE0-DFF9-4C8F141B4E96","FX220313191")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MI2204203490</t>
        </is>
      </c>
      <c r="J420" t="n">
        <v>95.0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1.0</v>
      </c>
      <c r="O420" s="1" t="n">
        <v>44659.45292824074</v>
      </c>
      <c r="P420" s="1" t="n">
        <v>44659.45543981482</v>
      </c>
      <c r="Q420" t="n">
        <v>112.0</v>
      </c>
      <c r="R420" t="n">
        <v>105.0</v>
      </c>
      <c r="S420" t="b">
        <v>0</v>
      </c>
      <c r="T420" t="inlineStr">
        <is>
          <t>N/A</t>
        </is>
      </c>
      <c r="U420" t="b">
        <v>0</v>
      </c>
      <c r="V420" t="inlineStr">
        <is>
          <t>Tejas Bomidwar</t>
        </is>
      </c>
      <c r="W420" s="1" t="n">
        <v>44659.45543981482</v>
      </c>
      <c r="X420" t="n">
        <v>105.0</v>
      </c>
      <c r="Y420" t="n">
        <v>0.0</v>
      </c>
      <c r="Z420" t="n">
        <v>0.0</v>
      </c>
      <c r="AA420" t="n">
        <v>0.0</v>
      </c>
      <c r="AB420" t="n">
        <v>0.0</v>
      </c>
      <c r="AC420" t="n">
        <v>0.0</v>
      </c>
      <c r="AD420" t="n">
        <v>95.0</v>
      </c>
      <c r="AE420" t="n">
        <v>83.0</v>
      </c>
      <c r="AF420" t="n">
        <v>0.0</v>
      </c>
      <c r="AG420" t="n">
        <v>3.0</v>
      </c>
      <c r="AH420" t="inlineStr">
        <is>
          <t>N/A</t>
        </is>
      </c>
      <c r="AI420" t="inlineStr">
        <is>
          <t>N/A</t>
        </is>
      </c>
      <c r="AJ420" t="inlineStr">
        <is>
          <t>N/A</t>
        </is>
      </c>
      <c r="AK420" t="inlineStr">
        <is>
          <t>N/A</t>
        </is>
      </c>
      <c r="AL420" t="inlineStr">
        <is>
          <t>N/A</t>
        </is>
      </c>
      <c r="AM420" t="inlineStr">
        <is>
          <t>N/A</t>
        </is>
      </c>
      <c r="AN420" t="inlineStr">
        <is>
          <t>N/A</t>
        </is>
      </c>
      <c r="AO420" t="inlineStr">
        <is>
          <t>N/A</t>
        </is>
      </c>
      <c r="AP420" t="inlineStr">
        <is>
          <t>N/A</t>
        </is>
      </c>
      <c r="AQ420" t="inlineStr">
        <is>
          <t>N/A</t>
        </is>
      </c>
      <c r="AR420" t="inlineStr">
        <is>
          <t>N/A</t>
        </is>
      </c>
      <c r="AS420" t="inlineStr">
        <is>
          <t>N/A</t>
        </is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WI22042134</t>
        </is>
      </c>
      <c r="B421" t="inlineStr">
        <is>
          <t>DATA_VALIDATION</t>
        </is>
      </c>
      <c r="C421" t="inlineStr">
        <is>
          <t>201330006204</t>
        </is>
      </c>
      <c r="D421" t="inlineStr">
        <is>
          <t>Folder</t>
        </is>
      </c>
      <c r="E421" s="2">
        <f>HYPERLINK("capsilon://?command=openfolder&amp;siteaddress=FAM.docvelocity-na8.net&amp;folderid=FX45EBFA1A-BED1-82AC-1F28-B90FD6F66CA7","FX220313765")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MI220423446</t>
        </is>
      </c>
      <c r="J421" t="n">
        <v>48.0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44652.60296296296</v>
      </c>
      <c r="P421" s="1" t="n">
        <v>44652.65934027778</v>
      </c>
      <c r="Q421" t="n">
        <v>3667.0</v>
      </c>
      <c r="R421" t="n">
        <v>1204.0</v>
      </c>
      <c r="S421" t="b">
        <v>0</v>
      </c>
      <c r="T421" t="inlineStr">
        <is>
          <t>N/A</t>
        </is>
      </c>
      <c r="U421" t="b">
        <v>0</v>
      </c>
      <c r="V421" t="inlineStr">
        <is>
          <t>Shivani Rapariya</t>
        </is>
      </c>
      <c r="W421" s="1" t="n">
        <v>44652.625763888886</v>
      </c>
      <c r="X421" t="n">
        <v>796.0</v>
      </c>
      <c r="Y421" t="n">
        <v>38.0</v>
      </c>
      <c r="Z421" t="n">
        <v>0.0</v>
      </c>
      <c r="AA421" t="n">
        <v>38.0</v>
      </c>
      <c r="AB421" t="n">
        <v>0.0</v>
      </c>
      <c r="AC421" t="n">
        <v>31.0</v>
      </c>
      <c r="AD421" t="n">
        <v>10.0</v>
      </c>
      <c r="AE421" t="n">
        <v>0.0</v>
      </c>
      <c r="AF421" t="n">
        <v>0.0</v>
      </c>
      <c r="AG421" t="n">
        <v>0.0</v>
      </c>
      <c r="AH421" t="inlineStr">
        <is>
          <t>Sumit Jarhad</t>
        </is>
      </c>
      <c r="AI421" s="1" t="n">
        <v>44652.65934027778</v>
      </c>
      <c r="AJ421" t="n">
        <v>342.0</v>
      </c>
      <c r="AK421" t="n">
        <v>1.0</v>
      </c>
      <c r="AL421" t="n">
        <v>0.0</v>
      </c>
      <c r="AM421" t="n">
        <v>1.0</v>
      </c>
      <c r="AN421" t="n">
        <v>0.0</v>
      </c>
      <c r="AO421" t="n">
        <v>1.0</v>
      </c>
      <c r="AP421" t="n">
        <v>9.0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WI22042135</t>
        </is>
      </c>
      <c r="B422" t="inlineStr">
        <is>
          <t>DATA_VALIDATION</t>
        </is>
      </c>
      <c r="C422" t="inlineStr">
        <is>
          <t>201330006204</t>
        </is>
      </c>
      <c r="D422" t="inlineStr">
        <is>
          <t>Folder</t>
        </is>
      </c>
      <c r="E422" s="2">
        <f>HYPERLINK("capsilon://?command=openfolder&amp;siteaddress=FAM.docvelocity-na8.net&amp;folderid=FX45EBFA1A-BED1-82AC-1F28-B90FD6F66CA7","FX220313765")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MI220423447</t>
        </is>
      </c>
      <c r="J422" t="n">
        <v>48.0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44652.60300925926</v>
      </c>
      <c r="P422" s="1" t="n">
        <v>44652.65611111111</v>
      </c>
      <c r="Q422" t="n">
        <v>4241.0</v>
      </c>
      <c r="R422" t="n">
        <v>347.0</v>
      </c>
      <c r="S422" t="b">
        <v>0</v>
      </c>
      <c r="T422" t="inlineStr">
        <is>
          <t>N/A</t>
        </is>
      </c>
      <c r="U422" t="b">
        <v>0</v>
      </c>
      <c r="V422" t="inlineStr">
        <is>
          <t>Sagar Belhekar</t>
        </is>
      </c>
      <c r="W422" s="1" t="n">
        <v>44652.61697916667</v>
      </c>
      <c r="X422" t="n">
        <v>288.0</v>
      </c>
      <c r="Y422" t="n">
        <v>38.0</v>
      </c>
      <c r="Z422" t="n">
        <v>0.0</v>
      </c>
      <c r="AA422" t="n">
        <v>38.0</v>
      </c>
      <c r="AB422" t="n">
        <v>0.0</v>
      </c>
      <c r="AC422" t="n">
        <v>1.0</v>
      </c>
      <c r="AD422" t="n">
        <v>10.0</v>
      </c>
      <c r="AE422" t="n">
        <v>0.0</v>
      </c>
      <c r="AF422" t="n">
        <v>0.0</v>
      </c>
      <c r="AG422" t="n">
        <v>0.0</v>
      </c>
      <c r="AH422" t="inlineStr">
        <is>
          <t>Vikash Suryakanth Parmar</t>
        </is>
      </c>
      <c r="AI422" s="1" t="n">
        <v>44652.65611111111</v>
      </c>
      <c r="AJ422" t="n">
        <v>59.0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10.0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WI22042136</t>
        </is>
      </c>
      <c r="B423" t="inlineStr">
        <is>
          <t>DATA_VALIDATION</t>
        </is>
      </c>
      <c r="C423" t="inlineStr">
        <is>
          <t>201330006204</t>
        </is>
      </c>
      <c r="D423" t="inlineStr">
        <is>
          <t>Folder</t>
        </is>
      </c>
      <c r="E423" s="2">
        <f>HYPERLINK("capsilon://?command=openfolder&amp;siteaddress=FAM.docvelocity-na8.net&amp;folderid=FX45EBFA1A-BED1-82AC-1F28-B90FD6F66CA7","FX220313765")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MI220423450</t>
        </is>
      </c>
      <c r="J423" t="n">
        <v>28.0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44652.6030787037</v>
      </c>
      <c r="P423" s="1" t="n">
        <v>44652.65908564815</v>
      </c>
      <c r="Q423" t="n">
        <v>4433.0</v>
      </c>
      <c r="R423" t="n">
        <v>406.0</v>
      </c>
      <c r="S423" t="b">
        <v>0</v>
      </c>
      <c r="T423" t="inlineStr">
        <is>
          <t>N/A</t>
        </is>
      </c>
      <c r="U423" t="b">
        <v>0</v>
      </c>
      <c r="V423" t="inlineStr">
        <is>
          <t>Shivani Rapariya</t>
        </is>
      </c>
      <c r="W423" s="1" t="n">
        <v>44652.61653935185</v>
      </c>
      <c r="X423" t="n">
        <v>219.0</v>
      </c>
      <c r="Y423" t="n">
        <v>21.0</v>
      </c>
      <c r="Z423" t="n">
        <v>0.0</v>
      </c>
      <c r="AA423" t="n">
        <v>21.0</v>
      </c>
      <c r="AB423" t="n">
        <v>0.0</v>
      </c>
      <c r="AC423" t="n">
        <v>1.0</v>
      </c>
      <c r="AD423" t="n">
        <v>7.0</v>
      </c>
      <c r="AE423" t="n">
        <v>0.0</v>
      </c>
      <c r="AF423" t="n">
        <v>0.0</v>
      </c>
      <c r="AG423" t="n">
        <v>0.0</v>
      </c>
      <c r="AH423" t="inlineStr">
        <is>
          <t>Ketan Pathak</t>
        </is>
      </c>
      <c r="AI423" s="1" t="n">
        <v>44652.65908564815</v>
      </c>
      <c r="AJ423" t="n">
        <v>187.0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7.0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WI22042137</t>
        </is>
      </c>
      <c r="B424" t="inlineStr">
        <is>
          <t>DATA_VALIDATION</t>
        </is>
      </c>
      <c r="C424" t="inlineStr">
        <is>
          <t>201330006204</t>
        </is>
      </c>
      <c r="D424" t="inlineStr">
        <is>
          <t>Folder</t>
        </is>
      </c>
      <c r="E424" s="2">
        <f>HYPERLINK("capsilon://?command=openfolder&amp;siteaddress=FAM.docvelocity-na8.net&amp;folderid=FX45EBFA1A-BED1-82AC-1F28-B90FD6F66CA7","FX220313765")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MI220423456</t>
        </is>
      </c>
      <c r="J424" t="n">
        <v>28.0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44652.60318287037</v>
      </c>
      <c r="P424" s="1" t="n">
        <v>44652.65740740741</v>
      </c>
      <c r="Q424" t="n">
        <v>4303.0</v>
      </c>
      <c r="R424" t="n">
        <v>382.0</v>
      </c>
      <c r="S424" t="b">
        <v>0</v>
      </c>
      <c r="T424" t="inlineStr">
        <is>
          <t>N/A</t>
        </is>
      </c>
      <c r="U424" t="b">
        <v>0</v>
      </c>
      <c r="V424" t="inlineStr">
        <is>
          <t>Pratik Bhandwalkar</t>
        </is>
      </c>
      <c r="W424" s="1" t="n">
        <v>44652.62059027778</v>
      </c>
      <c r="X424" t="n">
        <v>348.0</v>
      </c>
      <c r="Y424" t="n">
        <v>21.0</v>
      </c>
      <c r="Z424" t="n">
        <v>0.0</v>
      </c>
      <c r="AA424" t="n">
        <v>21.0</v>
      </c>
      <c r="AB424" t="n">
        <v>0.0</v>
      </c>
      <c r="AC424" t="n">
        <v>2.0</v>
      </c>
      <c r="AD424" t="n">
        <v>7.0</v>
      </c>
      <c r="AE424" t="n">
        <v>0.0</v>
      </c>
      <c r="AF424" t="n">
        <v>0.0</v>
      </c>
      <c r="AG424" t="n">
        <v>0.0</v>
      </c>
      <c r="AH424" t="inlineStr">
        <is>
          <t>Vikash Suryakanth Parmar</t>
        </is>
      </c>
      <c r="AI424" s="1" t="n">
        <v>44652.65740740741</v>
      </c>
      <c r="AJ424" t="n">
        <v>34.0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7.0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WI220421394</t>
        </is>
      </c>
      <c r="B425" t="inlineStr">
        <is>
          <t>DATA_VALIDATION</t>
        </is>
      </c>
      <c r="C425" t="inlineStr">
        <is>
          <t>201308008348</t>
        </is>
      </c>
      <c r="D425" t="inlineStr">
        <is>
          <t>Folder</t>
        </is>
      </c>
      <c r="E425" s="2">
        <f>HYPERLINK("capsilon://?command=openfolder&amp;siteaddress=FAM.docvelocity-na8.net&amp;folderid=FX562EC581-897C-6DE0-DFF9-4C8F141B4E96","FX220313191")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MI2204203490</t>
        </is>
      </c>
      <c r="J425" t="n">
        <v>119.0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44659.45616898148</v>
      </c>
      <c r="P425" s="1" t="n">
        <v>44659.46855324074</v>
      </c>
      <c r="Q425" t="n">
        <v>193.0</v>
      </c>
      <c r="R425" t="n">
        <v>877.0</v>
      </c>
      <c r="S425" t="b">
        <v>0</v>
      </c>
      <c r="T425" t="inlineStr">
        <is>
          <t>N/A</t>
        </is>
      </c>
      <c r="U425" t="b">
        <v>1</v>
      </c>
      <c r="V425" t="inlineStr">
        <is>
          <t>Tejas Bomidwar</t>
        </is>
      </c>
      <c r="W425" s="1" t="n">
        <v>44659.459328703706</v>
      </c>
      <c r="X425" t="n">
        <v>270.0</v>
      </c>
      <c r="Y425" t="n">
        <v>102.0</v>
      </c>
      <c r="Z425" t="n">
        <v>0.0</v>
      </c>
      <c r="AA425" t="n">
        <v>102.0</v>
      </c>
      <c r="AB425" t="n">
        <v>0.0</v>
      </c>
      <c r="AC425" t="n">
        <v>0.0</v>
      </c>
      <c r="AD425" t="n">
        <v>17.0</v>
      </c>
      <c r="AE425" t="n">
        <v>0.0</v>
      </c>
      <c r="AF425" t="n">
        <v>0.0</v>
      </c>
      <c r="AG425" t="n">
        <v>0.0</v>
      </c>
      <c r="AH425" t="inlineStr">
        <is>
          <t>Raman Vaidya</t>
        </is>
      </c>
      <c r="AI425" s="1" t="n">
        <v>44659.46855324074</v>
      </c>
      <c r="AJ425" t="n">
        <v>607.0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17.0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WI22042141</t>
        </is>
      </c>
      <c r="B426" t="inlineStr">
        <is>
          <t>DATA_VALIDATION</t>
        </is>
      </c>
      <c r="C426" t="inlineStr">
        <is>
          <t>201330006204</t>
        </is>
      </c>
      <c r="D426" t="inlineStr">
        <is>
          <t>Folder</t>
        </is>
      </c>
      <c r="E426" s="2">
        <f>HYPERLINK("capsilon://?command=openfolder&amp;siteaddress=FAM.docvelocity-na8.net&amp;folderid=FX45EBFA1A-BED1-82AC-1F28-B90FD6F66CA7","FX220313765")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MI220423464</t>
        </is>
      </c>
      <c r="J426" t="n">
        <v>28.0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44652.60329861111</v>
      </c>
      <c r="P426" s="1" t="n">
        <v>44652.65782407407</v>
      </c>
      <c r="Q426" t="n">
        <v>4541.0</v>
      </c>
      <c r="R426" t="n">
        <v>170.0</v>
      </c>
      <c r="S426" t="b">
        <v>0</v>
      </c>
      <c r="T426" t="inlineStr">
        <is>
          <t>N/A</t>
        </is>
      </c>
      <c r="U426" t="b">
        <v>0</v>
      </c>
      <c r="V426" t="inlineStr">
        <is>
          <t>Nilesh Thakur</t>
        </is>
      </c>
      <c r="W426" s="1" t="n">
        <v>44652.61840277778</v>
      </c>
      <c r="X426" t="n">
        <v>135.0</v>
      </c>
      <c r="Y426" t="n">
        <v>21.0</v>
      </c>
      <c r="Z426" t="n">
        <v>0.0</v>
      </c>
      <c r="AA426" t="n">
        <v>21.0</v>
      </c>
      <c r="AB426" t="n">
        <v>0.0</v>
      </c>
      <c r="AC426" t="n">
        <v>0.0</v>
      </c>
      <c r="AD426" t="n">
        <v>7.0</v>
      </c>
      <c r="AE426" t="n">
        <v>0.0</v>
      </c>
      <c r="AF426" t="n">
        <v>0.0</v>
      </c>
      <c r="AG426" t="n">
        <v>0.0</v>
      </c>
      <c r="AH426" t="inlineStr">
        <is>
          <t>Vikash Suryakanth Parmar</t>
        </is>
      </c>
      <c r="AI426" s="1" t="n">
        <v>44652.65782407407</v>
      </c>
      <c r="AJ426" t="n">
        <v>35.0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7.0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WI220421430</t>
        </is>
      </c>
      <c r="B427" t="inlineStr">
        <is>
          <t>DATA_VALIDATION</t>
        </is>
      </c>
      <c r="C427" t="inlineStr">
        <is>
          <t>201100014944</t>
        </is>
      </c>
      <c r="D427" t="inlineStr">
        <is>
          <t>Folder</t>
        </is>
      </c>
      <c r="E427" s="2">
        <f>HYPERLINK("capsilon://?command=openfolder&amp;siteaddress=FAM.docvelocity-na8.net&amp;folderid=FX235EA260-9009-7FAD-4011-7EF417DC4877","FX22041451")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MI2204204336</t>
        </is>
      </c>
      <c r="J427" t="n">
        <v>200.0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1.0</v>
      </c>
      <c r="O427" s="1" t="n">
        <v>44659.46364583333</v>
      </c>
      <c r="P427" s="1" t="n">
        <v>44659.52664351852</v>
      </c>
      <c r="Q427" t="n">
        <v>4688.0</v>
      </c>
      <c r="R427" t="n">
        <v>755.0</v>
      </c>
      <c r="S427" t="b">
        <v>0</v>
      </c>
      <c r="T427" t="inlineStr">
        <is>
          <t>N/A</t>
        </is>
      </c>
      <c r="U427" t="b">
        <v>0</v>
      </c>
      <c r="V427" t="inlineStr">
        <is>
          <t>Suraj Toradmal</t>
        </is>
      </c>
      <c r="W427" s="1" t="n">
        <v>44659.52664351852</v>
      </c>
      <c r="X427" t="n">
        <v>185.0</v>
      </c>
      <c r="Y427" t="n">
        <v>0.0</v>
      </c>
      <c r="Z427" t="n">
        <v>0.0</v>
      </c>
      <c r="AA427" t="n">
        <v>0.0</v>
      </c>
      <c r="AB427" t="n">
        <v>0.0</v>
      </c>
      <c r="AC427" t="n">
        <v>0.0</v>
      </c>
      <c r="AD427" t="n">
        <v>200.0</v>
      </c>
      <c r="AE427" t="n">
        <v>176.0</v>
      </c>
      <c r="AF427" t="n">
        <v>0.0</v>
      </c>
      <c r="AG427" t="n">
        <v>10.0</v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WI220421488</t>
        </is>
      </c>
      <c r="B428" t="inlineStr">
        <is>
          <t>DATA_VALIDATION</t>
        </is>
      </c>
      <c r="C428" t="inlineStr">
        <is>
          <t>201110012692</t>
        </is>
      </c>
      <c r="D428" t="inlineStr">
        <is>
          <t>Folder</t>
        </is>
      </c>
      <c r="E428" s="2">
        <f>HYPERLINK("capsilon://?command=openfolder&amp;siteaddress=FAM.docvelocity-na8.net&amp;folderid=FX9EAB9EB9-CD3B-0A47-9C09-4DC946950905","FX22042208")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MI2204204814</t>
        </is>
      </c>
      <c r="J428" t="n">
        <v>73.0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44659.46923611111</v>
      </c>
      <c r="P428" s="1" t="n">
        <v>44659.496886574074</v>
      </c>
      <c r="Q428" t="n">
        <v>1495.0</v>
      </c>
      <c r="R428" t="n">
        <v>894.0</v>
      </c>
      <c r="S428" t="b">
        <v>0</v>
      </c>
      <c r="T428" t="inlineStr">
        <is>
          <t>N/A</t>
        </is>
      </c>
      <c r="U428" t="b">
        <v>0</v>
      </c>
      <c r="V428" t="inlineStr">
        <is>
          <t>Shubham Karwate</t>
        </is>
      </c>
      <c r="W428" s="1" t="n">
        <v>44659.48954861111</v>
      </c>
      <c r="X428" t="n">
        <v>397.0</v>
      </c>
      <c r="Y428" t="n">
        <v>41.0</v>
      </c>
      <c r="Z428" t="n">
        <v>0.0</v>
      </c>
      <c r="AA428" t="n">
        <v>41.0</v>
      </c>
      <c r="AB428" t="n">
        <v>0.0</v>
      </c>
      <c r="AC428" t="n">
        <v>2.0</v>
      </c>
      <c r="AD428" t="n">
        <v>32.0</v>
      </c>
      <c r="AE428" t="n">
        <v>0.0</v>
      </c>
      <c r="AF428" t="n">
        <v>0.0</v>
      </c>
      <c r="AG428" t="n">
        <v>0.0</v>
      </c>
      <c r="AH428" t="inlineStr">
        <is>
          <t>Vikash Suryakanth Parmar</t>
        </is>
      </c>
      <c r="AI428" s="1" t="n">
        <v>44659.496886574074</v>
      </c>
      <c r="AJ428" t="n">
        <v>218.0</v>
      </c>
      <c r="AK428" t="n">
        <v>2.0</v>
      </c>
      <c r="AL428" t="n">
        <v>0.0</v>
      </c>
      <c r="AM428" t="n">
        <v>2.0</v>
      </c>
      <c r="AN428" t="n">
        <v>0.0</v>
      </c>
      <c r="AO428" t="n">
        <v>1.0</v>
      </c>
      <c r="AP428" t="n">
        <v>30.0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WI220421490</t>
        </is>
      </c>
      <c r="B429" t="inlineStr">
        <is>
          <t>DATA_VALIDATION</t>
        </is>
      </c>
      <c r="C429" t="inlineStr">
        <is>
          <t>201110012692</t>
        </is>
      </c>
      <c r="D429" t="inlineStr">
        <is>
          <t>Folder</t>
        </is>
      </c>
      <c r="E429" s="2">
        <f>HYPERLINK("capsilon://?command=openfolder&amp;siteaddress=FAM.docvelocity-na8.net&amp;folderid=FX9EAB9EB9-CD3B-0A47-9C09-4DC946950905","FX22042208")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MI2204204822</t>
        </is>
      </c>
      <c r="J429" t="n">
        <v>68.0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44659.4693287037</v>
      </c>
      <c r="P429" s="1" t="n">
        <v>44659.49783564815</v>
      </c>
      <c r="Q429" t="n">
        <v>1600.0</v>
      </c>
      <c r="R429" t="n">
        <v>863.0</v>
      </c>
      <c r="S429" t="b">
        <v>0</v>
      </c>
      <c r="T429" t="inlineStr">
        <is>
          <t>N/A</t>
        </is>
      </c>
      <c r="U429" t="b">
        <v>0</v>
      </c>
      <c r="V429" t="inlineStr">
        <is>
          <t>Shivani Rapariya</t>
        </is>
      </c>
      <c r="W429" s="1" t="n">
        <v>44659.4959375</v>
      </c>
      <c r="X429" t="n">
        <v>703.0</v>
      </c>
      <c r="Y429" t="n">
        <v>36.0</v>
      </c>
      <c r="Z429" t="n">
        <v>0.0</v>
      </c>
      <c r="AA429" t="n">
        <v>36.0</v>
      </c>
      <c r="AB429" t="n">
        <v>0.0</v>
      </c>
      <c r="AC429" t="n">
        <v>3.0</v>
      </c>
      <c r="AD429" t="n">
        <v>32.0</v>
      </c>
      <c r="AE429" t="n">
        <v>0.0</v>
      </c>
      <c r="AF429" t="n">
        <v>0.0</v>
      </c>
      <c r="AG429" t="n">
        <v>0.0</v>
      </c>
      <c r="AH429" t="inlineStr">
        <is>
          <t>Vikash Suryakanth Parmar</t>
        </is>
      </c>
      <c r="AI429" s="1" t="n">
        <v>44659.49783564815</v>
      </c>
      <c r="AJ429" t="n">
        <v>81.0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32.0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WI220421493</t>
        </is>
      </c>
      <c r="B430" t="inlineStr">
        <is>
          <t>DATA_VALIDATION</t>
        </is>
      </c>
      <c r="C430" t="inlineStr">
        <is>
          <t>201110012692</t>
        </is>
      </c>
      <c r="D430" t="inlineStr">
        <is>
          <t>Folder</t>
        </is>
      </c>
      <c r="E430" s="2">
        <f>HYPERLINK("capsilon://?command=openfolder&amp;siteaddress=FAM.docvelocity-na8.net&amp;folderid=FX9EAB9EB9-CD3B-0A47-9C09-4DC946950905","FX22042208")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MI2204204804</t>
        </is>
      </c>
      <c r="J430" t="n">
        <v>28.0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1.0</v>
      </c>
      <c r="O430" s="1" t="n">
        <v>44659.46952546296</v>
      </c>
      <c r="P430" s="1" t="n">
        <v>44659.52850694444</v>
      </c>
      <c r="Q430" t="n">
        <v>4380.0</v>
      </c>
      <c r="R430" t="n">
        <v>716.0</v>
      </c>
      <c r="S430" t="b">
        <v>0</v>
      </c>
      <c r="T430" t="inlineStr">
        <is>
          <t>N/A</t>
        </is>
      </c>
      <c r="U430" t="b">
        <v>0</v>
      </c>
      <c r="V430" t="inlineStr">
        <is>
          <t>Suraj Toradmal</t>
        </is>
      </c>
      <c r="W430" s="1" t="n">
        <v>44659.52850694444</v>
      </c>
      <c r="X430" t="n">
        <v>160.0</v>
      </c>
      <c r="Y430" t="n">
        <v>0.0</v>
      </c>
      <c r="Z430" t="n">
        <v>0.0</v>
      </c>
      <c r="AA430" t="n">
        <v>0.0</v>
      </c>
      <c r="AB430" t="n">
        <v>0.0</v>
      </c>
      <c r="AC430" t="n">
        <v>0.0</v>
      </c>
      <c r="AD430" t="n">
        <v>28.0</v>
      </c>
      <c r="AE430" t="n">
        <v>21.0</v>
      </c>
      <c r="AF430" t="n">
        <v>0.0</v>
      </c>
      <c r="AG430" t="n">
        <v>3.0</v>
      </c>
      <c r="AH430" t="inlineStr">
        <is>
          <t>N/A</t>
        </is>
      </c>
      <c r="AI430" t="inlineStr">
        <is>
          <t>N/A</t>
        </is>
      </c>
      <c r="AJ430" t="inlineStr">
        <is>
          <t>N/A</t>
        </is>
      </c>
      <c r="AK430" t="inlineStr">
        <is>
          <t>N/A</t>
        </is>
      </c>
      <c r="AL430" t="inlineStr">
        <is>
          <t>N/A</t>
        </is>
      </c>
      <c r="AM430" t="inlineStr">
        <is>
          <t>N/A</t>
        </is>
      </c>
      <c r="AN430" t="inlineStr">
        <is>
          <t>N/A</t>
        </is>
      </c>
      <c r="AO430" t="inlineStr">
        <is>
          <t>N/A</t>
        </is>
      </c>
      <c r="AP430" t="inlineStr">
        <is>
          <t>N/A</t>
        </is>
      </c>
      <c r="AQ430" t="inlineStr">
        <is>
          <t>N/A</t>
        </is>
      </c>
      <c r="AR430" t="inlineStr">
        <is>
          <t>N/A</t>
        </is>
      </c>
      <c r="AS430" t="inlineStr">
        <is>
          <t>N/A</t>
        </is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WI220421495</t>
        </is>
      </c>
      <c r="B431" t="inlineStr">
        <is>
          <t>DATA_VALIDATION</t>
        </is>
      </c>
      <c r="C431" t="inlineStr">
        <is>
          <t>201110012692</t>
        </is>
      </c>
      <c r="D431" t="inlineStr">
        <is>
          <t>Folder</t>
        </is>
      </c>
      <c r="E431" s="2">
        <f>HYPERLINK("capsilon://?command=openfolder&amp;siteaddress=FAM.docvelocity-na8.net&amp;folderid=FX9EAB9EB9-CD3B-0A47-9C09-4DC946950905","FX22042208")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MI2204204837</t>
        </is>
      </c>
      <c r="J431" t="n">
        <v>74.0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44659.46960648148</v>
      </c>
      <c r="P431" s="1" t="n">
        <v>44659.49884259259</v>
      </c>
      <c r="Q431" t="n">
        <v>2022.0</v>
      </c>
      <c r="R431" t="n">
        <v>504.0</v>
      </c>
      <c r="S431" t="b">
        <v>0</v>
      </c>
      <c r="T431" t="inlineStr">
        <is>
          <t>N/A</t>
        </is>
      </c>
      <c r="U431" t="b">
        <v>0</v>
      </c>
      <c r="V431" t="inlineStr">
        <is>
          <t>Shubham Karwate</t>
        </is>
      </c>
      <c r="W431" s="1" t="n">
        <v>44659.49424768519</v>
      </c>
      <c r="X431" t="n">
        <v>405.0</v>
      </c>
      <c r="Y431" t="n">
        <v>36.0</v>
      </c>
      <c r="Z431" t="n">
        <v>0.0</v>
      </c>
      <c r="AA431" t="n">
        <v>36.0</v>
      </c>
      <c r="AB431" t="n">
        <v>0.0</v>
      </c>
      <c r="AC431" t="n">
        <v>6.0</v>
      </c>
      <c r="AD431" t="n">
        <v>38.0</v>
      </c>
      <c r="AE431" t="n">
        <v>0.0</v>
      </c>
      <c r="AF431" t="n">
        <v>0.0</v>
      </c>
      <c r="AG431" t="n">
        <v>0.0</v>
      </c>
      <c r="AH431" t="inlineStr">
        <is>
          <t>Vikash Suryakanth Parmar</t>
        </is>
      </c>
      <c r="AI431" s="1" t="n">
        <v>44659.49884259259</v>
      </c>
      <c r="AJ431" t="n">
        <v>86.0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38.0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WI220421497</t>
        </is>
      </c>
      <c r="B432" t="inlineStr">
        <is>
          <t>DATA_VALIDATION</t>
        </is>
      </c>
      <c r="C432" t="inlineStr">
        <is>
          <t>201110012692</t>
        </is>
      </c>
      <c r="D432" t="inlineStr">
        <is>
          <t>Folder</t>
        </is>
      </c>
      <c r="E432" s="2">
        <f>HYPERLINK("capsilon://?command=openfolder&amp;siteaddress=FAM.docvelocity-na8.net&amp;folderid=FX9EAB9EB9-CD3B-0A47-9C09-4DC946950905","FX22042208")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MI2204204853</t>
        </is>
      </c>
      <c r="J432" t="n">
        <v>74.0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44659.46979166667</v>
      </c>
      <c r="P432" s="1" t="n">
        <v>44659.501597222225</v>
      </c>
      <c r="Q432" t="n">
        <v>1863.0</v>
      </c>
      <c r="R432" t="n">
        <v>885.0</v>
      </c>
      <c r="S432" t="b">
        <v>0</v>
      </c>
      <c r="T432" t="inlineStr">
        <is>
          <t>N/A</t>
        </is>
      </c>
      <c r="U432" t="b">
        <v>0</v>
      </c>
      <c r="V432" t="inlineStr">
        <is>
          <t>Sagar Belhekar</t>
        </is>
      </c>
      <c r="W432" s="1" t="n">
        <v>44659.49706018518</v>
      </c>
      <c r="X432" t="n">
        <v>639.0</v>
      </c>
      <c r="Y432" t="n">
        <v>36.0</v>
      </c>
      <c r="Z432" t="n">
        <v>0.0</v>
      </c>
      <c r="AA432" t="n">
        <v>36.0</v>
      </c>
      <c r="AB432" t="n">
        <v>0.0</v>
      </c>
      <c r="AC432" t="n">
        <v>13.0</v>
      </c>
      <c r="AD432" t="n">
        <v>38.0</v>
      </c>
      <c r="AE432" t="n">
        <v>0.0</v>
      </c>
      <c r="AF432" t="n">
        <v>0.0</v>
      </c>
      <c r="AG432" t="n">
        <v>0.0</v>
      </c>
      <c r="AH432" t="inlineStr">
        <is>
          <t>Vikash Suryakanth Parmar</t>
        </is>
      </c>
      <c r="AI432" s="1" t="n">
        <v>44659.501597222225</v>
      </c>
      <c r="AJ432" t="n">
        <v>236.0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38.0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WI220421501</t>
        </is>
      </c>
      <c r="B433" t="inlineStr">
        <is>
          <t>DATA_VALIDATION</t>
        </is>
      </c>
      <c r="C433" t="inlineStr">
        <is>
          <t>201110012692</t>
        </is>
      </c>
      <c r="D433" t="inlineStr">
        <is>
          <t>Folder</t>
        </is>
      </c>
      <c r="E433" s="2">
        <f>HYPERLINK("capsilon://?command=openfolder&amp;siteaddress=FAM.docvelocity-na8.net&amp;folderid=FX9EAB9EB9-CD3B-0A47-9C09-4DC946950905","FX22042208")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MI2204204863</t>
        </is>
      </c>
      <c r="J433" t="n">
        <v>56.0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44659.47011574074</v>
      </c>
      <c r="P433" s="1" t="n">
        <v>44659.503067129626</v>
      </c>
      <c r="Q433" t="n">
        <v>2333.0</v>
      </c>
      <c r="R433" t="n">
        <v>514.0</v>
      </c>
      <c r="S433" t="b">
        <v>0</v>
      </c>
      <c r="T433" t="inlineStr">
        <is>
          <t>N/A</t>
        </is>
      </c>
      <c r="U433" t="b">
        <v>0</v>
      </c>
      <c r="V433" t="inlineStr">
        <is>
          <t>Swapnil Chavan</t>
        </is>
      </c>
      <c r="W433" s="1" t="n">
        <v>44659.49383101852</v>
      </c>
      <c r="X433" t="n">
        <v>311.0</v>
      </c>
      <c r="Y433" t="n">
        <v>42.0</v>
      </c>
      <c r="Z433" t="n">
        <v>0.0</v>
      </c>
      <c r="AA433" t="n">
        <v>42.0</v>
      </c>
      <c r="AB433" t="n">
        <v>0.0</v>
      </c>
      <c r="AC433" t="n">
        <v>4.0</v>
      </c>
      <c r="AD433" t="n">
        <v>14.0</v>
      </c>
      <c r="AE433" t="n">
        <v>0.0</v>
      </c>
      <c r="AF433" t="n">
        <v>0.0</v>
      </c>
      <c r="AG433" t="n">
        <v>0.0</v>
      </c>
      <c r="AH433" t="inlineStr">
        <is>
          <t>Vikash Suryakanth Parmar</t>
        </is>
      </c>
      <c r="AI433" s="1" t="n">
        <v>44659.503067129626</v>
      </c>
      <c r="AJ433" t="n">
        <v>126.0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14.0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WI220421502</t>
        </is>
      </c>
      <c r="B434" t="inlineStr">
        <is>
          <t>DATA_VALIDATION</t>
        </is>
      </c>
      <c r="C434" t="inlineStr">
        <is>
          <t>201110012692</t>
        </is>
      </c>
      <c r="D434" t="inlineStr">
        <is>
          <t>Folder</t>
        </is>
      </c>
      <c r="E434" s="2">
        <f>HYPERLINK("capsilon://?command=openfolder&amp;siteaddress=FAM.docvelocity-na8.net&amp;folderid=FX9EAB9EB9-CD3B-0A47-9C09-4DC946950905","FX22042208")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MI2204204871</t>
        </is>
      </c>
      <c r="J434" t="n">
        <v>56.0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44659.47015046296</v>
      </c>
      <c r="P434" s="1" t="n">
        <v>44659.50424768519</v>
      </c>
      <c r="Q434" t="n">
        <v>2543.0</v>
      </c>
      <c r="R434" t="n">
        <v>403.0</v>
      </c>
      <c r="S434" t="b">
        <v>0</v>
      </c>
      <c r="T434" t="inlineStr">
        <is>
          <t>N/A</t>
        </is>
      </c>
      <c r="U434" t="b">
        <v>0</v>
      </c>
      <c r="V434" t="inlineStr">
        <is>
          <t>Shivani Narwade</t>
        </is>
      </c>
      <c r="W434" s="1" t="n">
        <v>44659.496354166666</v>
      </c>
      <c r="X434" t="n">
        <v>268.0</v>
      </c>
      <c r="Y434" t="n">
        <v>21.0</v>
      </c>
      <c r="Z434" t="n">
        <v>0.0</v>
      </c>
      <c r="AA434" t="n">
        <v>21.0</v>
      </c>
      <c r="AB434" t="n">
        <v>21.0</v>
      </c>
      <c r="AC434" t="n">
        <v>6.0</v>
      </c>
      <c r="AD434" t="n">
        <v>35.0</v>
      </c>
      <c r="AE434" t="n">
        <v>0.0</v>
      </c>
      <c r="AF434" t="n">
        <v>0.0</v>
      </c>
      <c r="AG434" t="n">
        <v>0.0</v>
      </c>
      <c r="AH434" t="inlineStr">
        <is>
          <t>Vikash Suryakanth Parmar</t>
        </is>
      </c>
      <c r="AI434" s="1" t="n">
        <v>44659.50424768519</v>
      </c>
      <c r="AJ434" t="n">
        <v>101.0</v>
      </c>
      <c r="AK434" t="n">
        <v>0.0</v>
      </c>
      <c r="AL434" t="n">
        <v>0.0</v>
      </c>
      <c r="AM434" t="n">
        <v>0.0</v>
      </c>
      <c r="AN434" t="n">
        <v>21.0</v>
      </c>
      <c r="AO434" t="n">
        <v>0.0</v>
      </c>
      <c r="AP434" t="n">
        <v>35.0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WI220421503</t>
        </is>
      </c>
      <c r="B435" t="inlineStr">
        <is>
          <t>DATA_VALIDATION</t>
        </is>
      </c>
      <c r="C435" t="inlineStr">
        <is>
          <t>201110012692</t>
        </is>
      </c>
      <c r="D435" t="inlineStr">
        <is>
          <t>Folder</t>
        </is>
      </c>
      <c r="E435" s="2">
        <f>HYPERLINK("capsilon://?command=openfolder&amp;siteaddress=FAM.docvelocity-na8.net&amp;folderid=FX9EAB9EB9-CD3B-0A47-9C09-4DC946950905","FX22042208")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MI2204204899</t>
        </is>
      </c>
      <c r="J435" t="n">
        <v>74.0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44659.47020833333</v>
      </c>
      <c r="P435" s="1" t="n">
        <v>44659.50881944445</v>
      </c>
      <c r="Q435" t="n">
        <v>2293.0</v>
      </c>
      <c r="R435" t="n">
        <v>1043.0</v>
      </c>
      <c r="S435" t="b">
        <v>0</v>
      </c>
      <c r="T435" t="inlineStr">
        <is>
          <t>N/A</t>
        </is>
      </c>
      <c r="U435" t="b">
        <v>0</v>
      </c>
      <c r="V435" t="inlineStr">
        <is>
          <t>Samadhan Kamble</t>
        </is>
      </c>
      <c r="W435" s="1" t="n">
        <v>44659.50140046296</v>
      </c>
      <c r="X435" t="n">
        <v>591.0</v>
      </c>
      <c r="Y435" t="n">
        <v>36.0</v>
      </c>
      <c r="Z435" t="n">
        <v>0.0</v>
      </c>
      <c r="AA435" t="n">
        <v>36.0</v>
      </c>
      <c r="AB435" t="n">
        <v>0.0</v>
      </c>
      <c r="AC435" t="n">
        <v>7.0</v>
      </c>
      <c r="AD435" t="n">
        <v>38.0</v>
      </c>
      <c r="AE435" t="n">
        <v>0.0</v>
      </c>
      <c r="AF435" t="n">
        <v>0.0</v>
      </c>
      <c r="AG435" t="n">
        <v>0.0</v>
      </c>
      <c r="AH435" t="inlineStr">
        <is>
          <t>Vikash Suryakanth Parmar</t>
        </is>
      </c>
      <c r="AI435" s="1" t="n">
        <v>44659.50881944445</v>
      </c>
      <c r="AJ435" t="n">
        <v>394.0</v>
      </c>
      <c r="AK435" t="n">
        <v>0.0</v>
      </c>
      <c r="AL435" t="n">
        <v>0.0</v>
      </c>
      <c r="AM435" t="n">
        <v>0.0</v>
      </c>
      <c r="AN435" t="n">
        <v>0.0</v>
      </c>
      <c r="AO435" t="n">
        <v>0.0</v>
      </c>
      <c r="AP435" t="n">
        <v>38.0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WI220421504</t>
        </is>
      </c>
      <c r="B436" t="inlineStr">
        <is>
          <t>DATA_VALIDATION</t>
        </is>
      </c>
      <c r="C436" t="inlineStr">
        <is>
          <t>201110012692</t>
        </is>
      </c>
      <c r="D436" t="inlineStr">
        <is>
          <t>Folder</t>
        </is>
      </c>
      <c r="E436" s="2">
        <f>HYPERLINK("capsilon://?command=openfolder&amp;siteaddress=FAM.docvelocity-na8.net&amp;folderid=FX9EAB9EB9-CD3B-0A47-9C09-4DC946950905","FX22042208")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MI2204204880</t>
        </is>
      </c>
      <c r="J436" t="n">
        <v>28.0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44659.47023148148</v>
      </c>
      <c r="P436" s="1" t="n">
        <v>44659.51243055556</v>
      </c>
      <c r="Q436" t="n">
        <v>3214.0</v>
      </c>
      <c r="R436" t="n">
        <v>432.0</v>
      </c>
      <c r="S436" t="b">
        <v>0</v>
      </c>
      <c r="T436" t="inlineStr">
        <is>
          <t>N/A</t>
        </is>
      </c>
      <c r="U436" t="b">
        <v>0</v>
      </c>
      <c r="V436" t="inlineStr">
        <is>
          <t>Nikita Mandage</t>
        </is>
      </c>
      <c r="W436" s="1" t="n">
        <v>44659.47614583333</v>
      </c>
      <c r="X436" t="n">
        <v>122.0</v>
      </c>
      <c r="Y436" t="n">
        <v>21.0</v>
      </c>
      <c r="Z436" t="n">
        <v>0.0</v>
      </c>
      <c r="AA436" t="n">
        <v>21.0</v>
      </c>
      <c r="AB436" t="n">
        <v>0.0</v>
      </c>
      <c r="AC436" t="n">
        <v>2.0</v>
      </c>
      <c r="AD436" t="n">
        <v>7.0</v>
      </c>
      <c r="AE436" t="n">
        <v>0.0</v>
      </c>
      <c r="AF436" t="n">
        <v>0.0</v>
      </c>
      <c r="AG436" t="n">
        <v>0.0</v>
      </c>
      <c r="AH436" t="inlineStr">
        <is>
          <t>Vikash Suryakanth Parmar</t>
        </is>
      </c>
      <c r="AI436" s="1" t="n">
        <v>44659.51243055556</v>
      </c>
      <c r="AJ436" t="n">
        <v>310.0</v>
      </c>
      <c r="AK436" t="n">
        <v>2.0</v>
      </c>
      <c r="AL436" t="n">
        <v>0.0</v>
      </c>
      <c r="AM436" t="n">
        <v>2.0</v>
      </c>
      <c r="AN436" t="n">
        <v>0.0</v>
      </c>
      <c r="AO436" t="n">
        <v>1.0</v>
      </c>
      <c r="AP436" t="n">
        <v>5.0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WI220421505</t>
        </is>
      </c>
      <c r="B437" t="inlineStr">
        <is>
          <t>DATA_VALIDATION</t>
        </is>
      </c>
      <c r="C437" t="inlineStr">
        <is>
          <t>201110012692</t>
        </is>
      </c>
      <c r="D437" t="inlineStr">
        <is>
          <t>Folder</t>
        </is>
      </c>
      <c r="E437" s="2">
        <f>HYPERLINK("capsilon://?command=openfolder&amp;siteaddress=FAM.docvelocity-na8.net&amp;folderid=FX9EAB9EB9-CD3B-0A47-9C09-4DC946950905","FX22042208")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MI2204204848</t>
        </is>
      </c>
      <c r="J437" t="n">
        <v>56.0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44659.47027777778</v>
      </c>
      <c r="P437" s="1" t="n">
        <v>44659.5134837963</v>
      </c>
      <c r="Q437" t="n">
        <v>2639.0</v>
      </c>
      <c r="R437" t="n">
        <v>1094.0</v>
      </c>
      <c r="S437" t="b">
        <v>0</v>
      </c>
      <c r="T437" t="inlineStr">
        <is>
          <t>N/A</t>
        </is>
      </c>
      <c r="U437" t="b">
        <v>0</v>
      </c>
      <c r="V437" t="inlineStr">
        <is>
          <t>Swapnil Chavan</t>
        </is>
      </c>
      <c r="W437" s="1" t="n">
        <v>44659.500868055555</v>
      </c>
      <c r="X437" t="n">
        <v>536.0</v>
      </c>
      <c r="Y437" t="n">
        <v>25.0</v>
      </c>
      <c r="Z437" t="n">
        <v>0.0</v>
      </c>
      <c r="AA437" t="n">
        <v>25.0</v>
      </c>
      <c r="AB437" t="n">
        <v>0.0</v>
      </c>
      <c r="AC437" t="n">
        <v>5.0</v>
      </c>
      <c r="AD437" t="n">
        <v>31.0</v>
      </c>
      <c r="AE437" t="n">
        <v>0.0</v>
      </c>
      <c r="AF437" t="n">
        <v>0.0</v>
      </c>
      <c r="AG437" t="n">
        <v>0.0</v>
      </c>
      <c r="AH437" t="inlineStr">
        <is>
          <t>Vikash Suryakanth Parmar</t>
        </is>
      </c>
      <c r="AI437" s="1" t="n">
        <v>44659.5134837963</v>
      </c>
      <c r="AJ437" t="n">
        <v>74.0</v>
      </c>
      <c r="AK437" t="n">
        <v>0.0</v>
      </c>
      <c r="AL437" t="n">
        <v>0.0</v>
      </c>
      <c r="AM437" t="n">
        <v>0.0</v>
      </c>
      <c r="AN437" t="n">
        <v>0.0</v>
      </c>
      <c r="AO437" t="n">
        <v>0.0</v>
      </c>
      <c r="AP437" t="n">
        <v>31.0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WI220421554</t>
        </is>
      </c>
      <c r="B438" t="inlineStr">
        <is>
          <t>DATA_VALIDATION</t>
        </is>
      </c>
      <c r="C438" t="inlineStr">
        <is>
          <t>201308008335</t>
        </is>
      </c>
      <c r="D438" t="inlineStr">
        <is>
          <t>Folder</t>
        </is>
      </c>
      <c r="E438" s="2">
        <f>HYPERLINK("capsilon://?command=openfolder&amp;siteaddress=FAM.docvelocity-na8.net&amp;folderid=FX84AB5157-976F-8F68-B550-79B52A3C94F1","FX220311563")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MI2204205608</t>
        </is>
      </c>
      <c r="J438" t="n">
        <v>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44659.47900462963</v>
      </c>
      <c r="P438" s="1" t="n">
        <v>44659.51490740741</v>
      </c>
      <c r="Q438" t="n">
        <v>2390.0</v>
      </c>
      <c r="R438" t="n">
        <v>712.0</v>
      </c>
      <c r="S438" t="b">
        <v>0</v>
      </c>
      <c r="T438" t="inlineStr">
        <is>
          <t>N/A</t>
        </is>
      </c>
      <c r="U438" t="b">
        <v>0</v>
      </c>
      <c r="V438" t="inlineStr">
        <is>
          <t>Sagar Belhekar</t>
        </is>
      </c>
      <c r="W438" s="1" t="n">
        <v>44659.50236111111</v>
      </c>
      <c r="X438" t="n">
        <v>574.0</v>
      </c>
      <c r="Y438" t="n">
        <v>49.0</v>
      </c>
      <c r="Z438" t="n">
        <v>0.0</v>
      </c>
      <c r="AA438" t="n">
        <v>49.0</v>
      </c>
      <c r="AB438" t="n">
        <v>0.0</v>
      </c>
      <c r="AC438" t="n">
        <v>25.0</v>
      </c>
      <c r="AD438" t="n">
        <v>-49.0</v>
      </c>
      <c r="AE438" t="n">
        <v>0.0</v>
      </c>
      <c r="AF438" t="n">
        <v>0.0</v>
      </c>
      <c r="AG438" t="n">
        <v>0.0</v>
      </c>
      <c r="AH438" t="inlineStr">
        <is>
          <t>Vikash Suryakanth Parmar</t>
        </is>
      </c>
      <c r="AI438" s="1" t="n">
        <v>44659.51490740741</v>
      </c>
      <c r="AJ438" t="n">
        <v>122.0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-49.0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WI220421556</t>
        </is>
      </c>
      <c r="B439" t="inlineStr">
        <is>
          <t>DATA_VALIDATION</t>
        </is>
      </c>
      <c r="C439" t="inlineStr">
        <is>
          <t>201110012686</t>
        </is>
      </c>
      <c r="D439" t="inlineStr">
        <is>
          <t>Folder</t>
        </is>
      </c>
      <c r="E439" s="2">
        <f>HYPERLINK("capsilon://?command=openfolder&amp;siteaddress=FAM.docvelocity-na8.net&amp;folderid=FX51415426-C45D-C4D3-2925-E81F745F0779","FX22041585")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MI2204205635</t>
        </is>
      </c>
      <c r="J439" t="n">
        <v>0.0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44659.47925925926</v>
      </c>
      <c r="P439" s="1" t="n">
        <v>44659.535416666666</v>
      </c>
      <c r="Q439" t="n">
        <v>4364.0</v>
      </c>
      <c r="R439" t="n">
        <v>488.0</v>
      </c>
      <c r="S439" t="b">
        <v>0</v>
      </c>
      <c r="T439" t="inlineStr">
        <is>
          <t>N/A</t>
        </is>
      </c>
      <c r="U439" t="b">
        <v>0</v>
      </c>
      <c r="V439" t="inlineStr">
        <is>
          <t>Nikita Mandage</t>
        </is>
      </c>
      <c r="W439" s="1" t="n">
        <v>44659.48303240741</v>
      </c>
      <c r="X439" t="n">
        <v>98.0</v>
      </c>
      <c r="Y439" t="n">
        <v>9.0</v>
      </c>
      <c r="Z439" t="n">
        <v>0.0</v>
      </c>
      <c r="AA439" t="n">
        <v>9.0</v>
      </c>
      <c r="AB439" t="n">
        <v>0.0</v>
      </c>
      <c r="AC439" t="n">
        <v>2.0</v>
      </c>
      <c r="AD439" t="n">
        <v>-9.0</v>
      </c>
      <c r="AE439" t="n">
        <v>0.0</v>
      </c>
      <c r="AF439" t="n">
        <v>0.0</v>
      </c>
      <c r="AG439" t="n">
        <v>0.0</v>
      </c>
      <c r="AH439" t="inlineStr">
        <is>
          <t>Vikash Suryakanth Parmar</t>
        </is>
      </c>
      <c r="AI439" s="1" t="n">
        <v>44659.535416666666</v>
      </c>
      <c r="AJ439" t="n">
        <v>71.0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-9.0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WI220421592</t>
        </is>
      </c>
      <c r="B440" t="inlineStr">
        <is>
          <t>DATA_VALIDATION</t>
        </is>
      </c>
      <c r="C440" t="inlineStr">
        <is>
          <t>201300022651</t>
        </is>
      </c>
      <c r="D440" t="inlineStr">
        <is>
          <t>Folder</t>
        </is>
      </c>
      <c r="E440" s="2">
        <f>HYPERLINK("capsilon://?command=openfolder&amp;siteaddress=FAM.docvelocity-na8.net&amp;folderid=FX63A7DAB5-29E8-8D2C-AAE4-5AD302536CFD","FX2204561")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MI2204206064</t>
        </is>
      </c>
      <c r="J440" t="n">
        <v>0.0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44659.484131944446</v>
      </c>
      <c r="P440" s="1" t="n">
        <v>44659.53587962963</v>
      </c>
      <c r="Q440" t="n">
        <v>4338.0</v>
      </c>
      <c r="R440" t="n">
        <v>133.0</v>
      </c>
      <c r="S440" t="b">
        <v>0</v>
      </c>
      <c r="T440" t="inlineStr">
        <is>
          <t>N/A</t>
        </is>
      </c>
      <c r="U440" t="b">
        <v>0</v>
      </c>
      <c r="V440" t="inlineStr">
        <is>
          <t>Nikita Mandage</t>
        </is>
      </c>
      <c r="W440" s="1" t="n">
        <v>44659.486550925925</v>
      </c>
      <c r="X440" t="n">
        <v>94.0</v>
      </c>
      <c r="Y440" t="n">
        <v>9.0</v>
      </c>
      <c r="Z440" t="n">
        <v>0.0</v>
      </c>
      <c r="AA440" t="n">
        <v>9.0</v>
      </c>
      <c r="AB440" t="n">
        <v>0.0</v>
      </c>
      <c r="AC440" t="n">
        <v>0.0</v>
      </c>
      <c r="AD440" t="n">
        <v>-9.0</v>
      </c>
      <c r="AE440" t="n">
        <v>0.0</v>
      </c>
      <c r="AF440" t="n">
        <v>0.0</v>
      </c>
      <c r="AG440" t="n">
        <v>0.0</v>
      </c>
      <c r="AH440" t="inlineStr">
        <is>
          <t>Vikash Suryakanth Parmar</t>
        </is>
      </c>
      <c r="AI440" s="1" t="n">
        <v>44659.53587962963</v>
      </c>
      <c r="AJ440" t="n">
        <v>39.0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-9.0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WI220421593</t>
        </is>
      </c>
      <c r="B441" t="inlineStr">
        <is>
          <t>DATA_VALIDATION</t>
        </is>
      </c>
      <c r="C441" t="inlineStr">
        <is>
          <t>201300022651</t>
        </is>
      </c>
      <c r="D441" t="inlineStr">
        <is>
          <t>Folder</t>
        </is>
      </c>
      <c r="E441" s="2">
        <f>HYPERLINK("capsilon://?command=openfolder&amp;siteaddress=FAM.docvelocity-na8.net&amp;folderid=FX63A7DAB5-29E8-8D2C-AAE4-5AD302536CFD","FX2204561")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MI2204206111</t>
        </is>
      </c>
      <c r="J441" t="n">
        <v>0.0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44659.485138888886</v>
      </c>
      <c r="P441" s="1" t="n">
        <v>44659.53600694444</v>
      </c>
      <c r="Q441" t="n">
        <v>4288.0</v>
      </c>
      <c r="R441" t="n">
        <v>107.0</v>
      </c>
      <c r="S441" t="b">
        <v>0</v>
      </c>
      <c r="T441" t="inlineStr">
        <is>
          <t>N/A</t>
        </is>
      </c>
      <c r="U441" t="b">
        <v>0</v>
      </c>
      <c r="V441" t="inlineStr">
        <is>
          <t>Sagar Belhekar</t>
        </is>
      </c>
      <c r="W441" s="1" t="n">
        <v>44659.49752314815</v>
      </c>
      <c r="X441" t="n">
        <v>39.0</v>
      </c>
      <c r="Y441" t="n">
        <v>0.0</v>
      </c>
      <c r="Z441" t="n">
        <v>0.0</v>
      </c>
      <c r="AA441" t="n">
        <v>0.0</v>
      </c>
      <c r="AB441" t="n">
        <v>9.0</v>
      </c>
      <c r="AC441" t="n">
        <v>0.0</v>
      </c>
      <c r="AD441" t="n">
        <v>0.0</v>
      </c>
      <c r="AE441" t="n">
        <v>0.0</v>
      </c>
      <c r="AF441" t="n">
        <v>0.0</v>
      </c>
      <c r="AG441" t="n">
        <v>0.0</v>
      </c>
      <c r="AH441" t="inlineStr">
        <is>
          <t>Vikash Suryakanth Parmar</t>
        </is>
      </c>
      <c r="AI441" s="1" t="n">
        <v>44659.53600694444</v>
      </c>
      <c r="AJ441" t="n">
        <v>10.0</v>
      </c>
      <c r="AK441" t="n">
        <v>0.0</v>
      </c>
      <c r="AL441" t="n">
        <v>0.0</v>
      </c>
      <c r="AM441" t="n">
        <v>0.0</v>
      </c>
      <c r="AN441" t="n">
        <v>9.0</v>
      </c>
      <c r="AO441" t="n">
        <v>0.0</v>
      </c>
      <c r="AP441" t="n">
        <v>0.0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WI22042162</t>
        </is>
      </c>
      <c r="B442" t="inlineStr">
        <is>
          <t>DATA_VALIDATION</t>
        </is>
      </c>
      <c r="C442" t="inlineStr">
        <is>
          <t>201340000758</t>
        </is>
      </c>
      <c r="D442" t="inlineStr">
        <is>
          <t>Folder</t>
        </is>
      </c>
      <c r="E442" s="2">
        <f>HYPERLINK("capsilon://?command=openfolder&amp;siteaddress=FAM.docvelocity-na8.net&amp;folderid=FXB1647422-6B88-E7D1-5F05-FBCDA3D3CE05","FX220312464")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MI220423575</t>
        </is>
      </c>
      <c r="J442" t="n">
        <v>439.0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1.0</v>
      </c>
      <c r="O442" s="1" t="n">
        <v>44652.604537037034</v>
      </c>
      <c r="P442" s="1" t="n">
        <v>44652.644467592596</v>
      </c>
      <c r="Q442" t="n">
        <v>3119.0</v>
      </c>
      <c r="R442" t="n">
        <v>331.0</v>
      </c>
      <c r="S442" t="b">
        <v>0</v>
      </c>
      <c r="T442" t="inlineStr">
        <is>
          <t>N/A</t>
        </is>
      </c>
      <c r="U442" t="b">
        <v>0</v>
      </c>
      <c r="V442" t="inlineStr">
        <is>
          <t>Suraj Toradmal</t>
        </is>
      </c>
      <c r="W442" s="1" t="n">
        <v>44652.644467592596</v>
      </c>
      <c r="X442" t="n">
        <v>209.0</v>
      </c>
      <c r="Y442" t="n">
        <v>0.0</v>
      </c>
      <c r="Z442" t="n">
        <v>0.0</v>
      </c>
      <c r="AA442" t="n">
        <v>0.0</v>
      </c>
      <c r="AB442" t="n">
        <v>0.0</v>
      </c>
      <c r="AC442" t="n">
        <v>0.0</v>
      </c>
      <c r="AD442" t="n">
        <v>439.0</v>
      </c>
      <c r="AE442" t="n">
        <v>415.0</v>
      </c>
      <c r="AF442" t="n">
        <v>0.0</v>
      </c>
      <c r="AG442" t="n">
        <v>10.0</v>
      </c>
      <c r="AH442" t="inlineStr">
        <is>
          <t>N/A</t>
        </is>
      </c>
      <c r="AI442" t="inlineStr">
        <is>
          <t>N/A</t>
        </is>
      </c>
      <c r="AJ442" t="inlineStr">
        <is>
          <t>N/A</t>
        </is>
      </c>
      <c r="AK442" t="inlineStr">
        <is>
          <t>N/A</t>
        </is>
      </c>
      <c r="AL442" t="inlineStr">
        <is>
          <t>N/A</t>
        </is>
      </c>
      <c r="AM442" t="inlineStr">
        <is>
          <t>N/A</t>
        </is>
      </c>
      <c r="AN442" t="inlineStr">
        <is>
          <t>N/A</t>
        </is>
      </c>
      <c r="AO442" t="inlineStr">
        <is>
          <t>N/A</t>
        </is>
      </c>
      <c r="AP442" t="inlineStr">
        <is>
          <t>N/A</t>
        </is>
      </c>
      <c r="AQ442" t="inlineStr">
        <is>
          <t>N/A</t>
        </is>
      </c>
      <c r="AR442" t="inlineStr">
        <is>
          <t>N/A</t>
        </is>
      </c>
      <c r="AS442" t="inlineStr">
        <is>
          <t>N/A</t>
        </is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WI220421681</t>
        </is>
      </c>
      <c r="B443" t="inlineStr">
        <is>
          <t>DATA_VALIDATION</t>
        </is>
      </c>
      <c r="C443" t="inlineStr">
        <is>
          <t>201308008368</t>
        </is>
      </c>
      <c r="D443" t="inlineStr">
        <is>
          <t>Folder</t>
        </is>
      </c>
      <c r="E443" s="2">
        <f>HYPERLINK("capsilon://?command=openfolder&amp;siteaddress=FAM.docvelocity-na8.net&amp;folderid=FXC6827D08-849C-E464-E56A-85031C66B2CB","FX22041006")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MI2204206989</t>
        </is>
      </c>
      <c r="J443" t="n">
        <v>0.0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44659.495729166665</v>
      </c>
      <c r="P443" s="1" t="n">
        <v>44659.53765046296</v>
      </c>
      <c r="Q443" t="n">
        <v>3017.0</v>
      </c>
      <c r="R443" t="n">
        <v>605.0</v>
      </c>
      <c r="S443" t="b">
        <v>0</v>
      </c>
      <c r="T443" t="inlineStr">
        <is>
          <t>N/A</t>
        </is>
      </c>
      <c r="U443" t="b">
        <v>0</v>
      </c>
      <c r="V443" t="inlineStr">
        <is>
          <t>Shivani Rapariya</t>
        </is>
      </c>
      <c r="W443" s="1" t="n">
        <v>44659.50158564815</v>
      </c>
      <c r="X443" t="n">
        <v>464.0</v>
      </c>
      <c r="Y443" t="n">
        <v>52.0</v>
      </c>
      <c r="Z443" t="n">
        <v>0.0</v>
      </c>
      <c r="AA443" t="n">
        <v>52.0</v>
      </c>
      <c r="AB443" t="n">
        <v>0.0</v>
      </c>
      <c r="AC443" t="n">
        <v>21.0</v>
      </c>
      <c r="AD443" t="n">
        <v>-52.0</v>
      </c>
      <c r="AE443" t="n">
        <v>0.0</v>
      </c>
      <c r="AF443" t="n">
        <v>0.0</v>
      </c>
      <c r="AG443" t="n">
        <v>0.0</v>
      </c>
      <c r="AH443" t="inlineStr">
        <is>
          <t>Vikash Suryakanth Parmar</t>
        </is>
      </c>
      <c r="AI443" s="1" t="n">
        <v>44659.53765046296</v>
      </c>
      <c r="AJ443" t="n">
        <v>141.0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-52.0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WI220421687</t>
        </is>
      </c>
      <c r="B444" t="inlineStr">
        <is>
          <t>DATA_VALIDATION</t>
        </is>
      </c>
      <c r="C444" t="inlineStr">
        <is>
          <t>201110012692</t>
        </is>
      </c>
      <c r="D444" t="inlineStr">
        <is>
          <t>Folder</t>
        </is>
      </c>
      <c r="E444" s="2">
        <f>HYPERLINK("capsilon://?command=openfolder&amp;siteaddress=FAM.docvelocity-na8.net&amp;folderid=FX9EAB9EB9-CD3B-0A47-9C09-4DC946950905","FX22042208")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MI2204207013</t>
        </is>
      </c>
      <c r="J444" t="n">
        <v>0.0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44659.49599537037</v>
      </c>
      <c r="P444" s="1" t="n">
        <v>44659.53811342592</v>
      </c>
      <c r="Q444" t="n">
        <v>3407.0</v>
      </c>
      <c r="R444" t="n">
        <v>232.0</v>
      </c>
      <c r="S444" t="b">
        <v>0</v>
      </c>
      <c r="T444" t="inlineStr">
        <is>
          <t>N/A</t>
        </is>
      </c>
      <c r="U444" t="b">
        <v>0</v>
      </c>
      <c r="V444" t="inlineStr">
        <is>
          <t>Ganesh Bavdiwale</t>
        </is>
      </c>
      <c r="W444" s="1" t="n">
        <v>44659.49883101852</v>
      </c>
      <c r="X444" t="n">
        <v>193.0</v>
      </c>
      <c r="Y444" t="n">
        <v>9.0</v>
      </c>
      <c r="Z444" t="n">
        <v>0.0</v>
      </c>
      <c r="AA444" t="n">
        <v>9.0</v>
      </c>
      <c r="AB444" t="n">
        <v>0.0</v>
      </c>
      <c r="AC444" t="n">
        <v>0.0</v>
      </c>
      <c r="AD444" t="n">
        <v>-9.0</v>
      </c>
      <c r="AE444" t="n">
        <v>0.0</v>
      </c>
      <c r="AF444" t="n">
        <v>0.0</v>
      </c>
      <c r="AG444" t="n">
        <v>0.0</v>
      </c>
      <c r="AH444" t="inlineStr">
        <is>
          <t>Vikash Suryakanth Parmar</t>
        </is>
      </c>
      <c r="AI444" s="1" t="n">
        <v>44659.53811342592</v>
      </c>
      <c r="AJ444" t="n">
        <v>39.0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-9.0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WI220421773</t>
        </is>
      </c>
      <c r="B445" t="inlineStr">
        <is>
          <t>DATA_VALIDATION</t>
        </is>
      </c>
      <c r="C445" t="inlineStr">
        <is>
          <t>201130013602</t>
        </is>
      </c>
      <c r="D445" t="inlineStr">
        <is>
          <t>Folder</t>
        </is>
      </c>
      <c r="E445" s="2">
        <f>HYPERLINK("capsilon://?command=openfolder&amp;siteaddress=FAM.docvelocity-na8.net&amp;folderid=FXB6D70817-ABC0-7CFC-9C14-3DE1EA32B877","FX2204351")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MI2204207717</t>
        </is>
      </c>
      <c r="J445" t="n">
        <v>0.0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44659.50380787037</v>
      </c>
      <c r="P445" s="1" t="n">
        <v>44659.54393518518</v>
      </c>
      <c r="Q445" t="n">
        <v>3351.0</v>
      </c>
      <c r="R445" t="n">
        <v>116.0</v>
      </c>
      <c r="S445" t="b">
        <v>0</v>
      </c>
      <c r="T445" t="inlineStr">
        <is>
          <t>N/A</t>
        </is>
      </c>
      <c r="U445" t="b">
        <v>0</v>
      </c>
      <c r="V445" t="inlineStr">
        <is>
          <t>Shivani Narwade</t>
        </is>
      </c>
      <c r="W445" s="1" t="n">
        <v>44659.50472222222</v>
      </c>
      <c r="X445" t="n">
        <v>64.0</v>
      </c>
      <c r="Y445" t="n">
        <v>9.0</v>
      </c>
      <c r="Z445" t="n">
        <v>0.0</v>
      </c>
      <c r="AA445" t="n">
        <v>9.0</v>
      </c>
      <c r="AB445" t="n">
        <v>0.0</v>
      </c>
      <c r="AC445" t="n">
        <v>2.0</v>
      </c>
      <c r="AD445" t="n">
        <v>-9.0</v>
      </c>
      <c r="AE445" t="n">
        <v>0.0</v>
      </c>
      <c r="AF445" t="n">
        <v>0.0</v>
      </c>
      <c r="AG445" t="n">
        <v>0.0</v>
      </c>
      <c r="AH445" t="inlineStr">
        <is>
          <t>Vikash Suryakanth Parmar</t>
        </is>
      </c>
      <c r="AI445" s="1" t="n">
        <v>44659.54393518518</v>
      </c>
      <c r="AJ445" t="n">
        <v>52.0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-9.0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WI220421808</t>
        </is>
      </c>
      <c r="B446" t="inlineStr">
        <is>
          <t>DATA_VALIDATION</t>
        </is>
      </c>
      <c r="C446" t="inlineStr">
        <is>
          <t>201300022786</t>
        </is>
      </c>
      <c r="D446" t="inlineStr">
        <is>
          <t>Folder</t>
        </is>
      </c>
      <c r="E446" s="2">
        <f>HYPERLINK("capsilon://?command=openfolder&amp;siteaddress=FAM.docvelocity-na8.net&amp;folderid=FX7B957298-52B8-92F2-56B3-ABFDD6A7DC66","FX22042736")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MI2204207925</t>
        </is>
      </c>
      <c r="J446" t="n">
        <v>396.0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1.0</v>
      </c>
      <c r="O446" s="1" t="n">
        <v>44659.50728009259</v>
      </c>
      <c r="P446" s="1" t="n">
        <v>44659.52077546297</v>
      </c>
      <c r="Q446" t="n">
        <v>403.0</v>
      </c>
      <c r="R446" t="n">
        <v>763.0</v>
      </c>
      <c r="S446" t="b">
        <v>0</v>
      </c>
      <c r="T446" t="inlineStr">
        <is>
          <t>N/A</t>
        </is>
      </c>
      <c r="U446" t="b">
        <v>0</v>
      </c>
      <c r="V446" t="inlineStr">
        <is>
          <t>Shubham Karwate</t>
        </is>
      </c>
      <c r="W446" s="1" t="n">
        <v>44659.52077546297</v>
      </c>
      <c r="X446" t="n">
        <v>203.0</v>
      </c>
      <c r="Y446" t="n">
        <v>0.0</v>
      </c>
      <c r="Z446" t="n">
        <v>0.0</v>
      </c>
      <c r="AA446" t="n">
        <v>0.0</v>
      </c>
      <c r="AB446" t="n">
        <v>0.0</v>
      </c>
      <c r="AC446" t="n">
        <v>0.0</v>
      </c>
      <c r="AD446" t="n">
        <v>396.0</v>
      </c>
      <c r="AE446" t="n">
        <v>372.0</v>
      </c>
      <c r="AF446" t="n">
        <v>0.0</v>
      </c>
      <c r="AG446" t="n">
        <v>10.0</v>
      </c>
      <c r="AH446" t="inlineStr">
        <is>
          <t>N/A</t>
        </is>
      </c>
      <c r="AI446" t="inlineStr">
        <is>
          <t>N/A</t>
        </is>
      </c>
      <c r="AJ446" t="inlineStr">
        <is>
          <t>N/A</t>
        </is>
      </c>
      <c r="AK446" t="inlineStr">
        <is>
          <t>N/A</t>
        </is>
      </c>
      <c r="AL446" t="inlineStr">
        <is>
          <t>N/A</t>
        </is>
      </c>
      <c r="AM446" t="inlineStr">
        <is>
          <t>N/A</t>
        </is>
      </c>
      <c r="AN446" t="inlineStr">
        <is>
          <t>N/A</t>
        </is>
      </c>
      <c r="AO446" t="inlineStr">
        <is>
          <t>N/A</t>
        </is>
      </c>
      <c r="AP446" t="inlineStr">
        <is>
          <t>N/A</t>
        </is>
      </c>
      <c r="AQ446" t="inlineStr">
        <is>
          <t>N/A</t>
        </is>
      </c>
      <c r="AR446" t="inlineStr">
        <is>
          <t>N/A</t>
        </is>
      </c>
      <c r="AS446" t="inlineStr">
        <is>
          <t>N/A</t>
        </is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WI220421875</t>
        </is>
      </c>
      <c r="B447" t="inlineStr">
        <is>
          <t>DATA_VALIDATION</t>
        </is>
      </c>
      <c r="C447" t="inlineStr">
        <is>
          <t>201300022681</t>
        </is>
      </c>
      <c r="D447" t="inlineStr">
        <is>
          <t>Folder</t>
        </is>
      </c>
      <c r="E447" s="2">
        <f>HYPERLINK("capsilon://?command=openfolder&amp;siteaddress=FAM.docvelocity-na8.net&amp;folderid=FX21A734C2-1DC9-513E-DEB6-B67E1552108B","FX22041183")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MI2204208759</t>
        </is>
      </c>
      <c r="J447" t="n">
        <v>50.0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44659.517430555556</v>
      </c>
      <c r="P447" s="1" t="n">
        <v>44659.54484953704</v>
      </c>
      <c r="Q447" t="n">
        <v>1606.0</v>
      </c>
      <c r="R447" t="n">
        <v>763.0</v>
      </c>
      <c r="S447" t="b">
        <v>0</v>
      </c>
      <c r="T447" t="inlineStr">
        <is>
          <t>N/A</t>
        </is>
      </c>
      <c r="U447" t="b">
        <v>0</v>
      </c>
      <c r="V447" t="inlineStr">
        <is>
          <t>Swapnil Chavan</t>
        </is>
      </c>
      <c r="W447" s="1" t="n">
        <v>44659.52539351852</v>
      </c>
      <c r="X447" t="n">
        <v>685.0</v>
      </c>
      <c r="Y447" t="n">
        <v>45.0</v>
      </c>
      <c r="Z447" t="n">
        <v>0.0</v>
      </c>
      <c r="AA447" t="n">
        <v>45.0</v>
      </c>
      <c r="AB447" t="n">
        <v>0.0</v>
      </c>
      <c r="AC447" t="n">
        <v>29.0</v>
      </c>
      <c r="AD447" t="n">
        <v>5.0</v>
      </c>
      <c r="AE447" t="n">
        <v>0.0</v>
      </c>
      <c r="AF447" t="n">
        <v>0.0</v>
      </c>
      <c r="AG447" t="n">
        <v>0.0</v>
      </c>
      <c r="AH447" t="inlineStr">
        <is>
          <t>Vikash Suryakanth Parmar</t>
        </is>
      </c>
      <c r="AI447" s="1" t="n">
        <v>44659.54484953704</v>
      </c>
      <c r="AJ447" t="n">
        <v>78.0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5.0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WI220421878</t>
        </is>
      </c>
      <c r="B448" t="inlineStr">
        <is>
          <t>DATA_VALIDATION</t>
        </is>
      </c>
      <c r="C448" t="inlineStr">
        <is>
          <t>201300022681</t>
        </is>
      </c>
      <c r="D448" t="inlineStr">
        <is>
          <t>Folder</t>
        </is>
      </c>
      <c r="E448" s="2">
        <f>HYPERLINK("capsilon://?command=openfolder&amp;siteaddress=FAM.docvelocity-na8.net&amp;folderid=FX21A734C2-1DC9-513E-DEB6-B67E1552108B","FX22041183")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MI2204208786</t>
        </is>
      </c>
      <c r="J448" t="n">
        <v>32.0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44659.51777777778</v>
      </c>
      <c r="P448" s="1" t="n">
        <v>44659.54508101852</v>
      </c>
      <c r="Q448" t="n">
        <v>2280.0</v>
      </c>
      <c r="R448" t="n">
        <v>79.0</v>
      </c>
      <c r="S448" t="b">
        <v>0</v>
      </c>
      <c r="T448" t="inlineStr">
        <is>
          <t>N/A</t>
        </is>
      </c>
      <c r="U448" t="b">
        <v>0</v>
      </c>
      <c r="V448" t="inlineStr">
        <is>
          <t>Nilesh Thakur</t>
        </is>
      </c>
      <c r="W448" s="1" t="n">
        <v>44659.51862268519</v>
      </c>
      <c r="X448" t="n">
        <v>60.0</v>
      </c>
      <c r="Y448" t="n">
        <v>0.0</v>
      </c>
      <c r="Z448" t="n">
        <v>0.0</v>
      </c>
      <c r="AA448" t="n">
        <v>0.0</v>
      </c>
      <c r="AB448" t="n">
        <v>27.0</v>
      </c>
      <c r="AC448" t="n">
        <v>0.0</v>
      </c>
      <c r="AD448" t="n">
        <v>32.0</v>
      </c>
      <c r="AE448" t="n">
        <v>0.0</v>
      </c>
      <c r="AF448" t="n">
        <v>0.0</v>
      </c>
      <c r="AG448" t="n">
        <v>0.0</v>
      </c>
      <c r="AH448" t="inlineStr">
        <is>
          <t>Vikash Suryakanth Parmar</t>
        </is>
      </c>
      <c r="AI448" s="1" t="n">
        <v>44659.54508101852</v>
      </c>
      <c r="AJ448" t="n">
        <v>19.0</v>
      </c>
      <c r="AK448" t="n">
        <v>0.0</v>
      </c>
      <c r="AL448" t="n">
        <v>0.0</v>
      </c>
      <c r="AM448" t="n">
        <v>0.0</v>
      </c>
      <c r="AN448" t="n">
        <v>27.0</v>
      </c>
      <c r="AO448" t="n">
        <v>0.0</v>
      </c>
      <c r="AP448" t="n">
        <v>32.0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WI220421886</t>
        </is>
      </c>
      <c r="B449" t="inlineStr">
        <is>
          <t>DATA_VALIDATION</t>
        </is>
      </c>
      <c r="C449" t="inlineStr">
        <is>
          <t>201300022681</t>
        </is>
      </c>
      <c r="D449" t="inlineStr">
        <is>
          <t>Folder</t>
        </is>
      </c>
      <c r="E449" s="2">
        <f>HYPERLINK("capsilon://?command=openfolder&amp;siteaddress=FAM.docvelocity-na8.net&amp;folderid=FX21A734C2-1DC9-513E-DEB6-B67E1552108B","FX22041183")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MI2204208876</t>
        </is>
      </c>
      <c r="J449" t="n">
        <v>0.0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1.0</v>
      </c>
      <c r="O449" s="1" t="n">
        <v>44659.518692129626</v>
      </c>
      <c r="P449" s="1" t="n">
        <v>44659.5303125</v>
      </c>
      <c r="Q449" t="n">
        <v>187.0</v>
      </c>
      <c r="R449" t="n">
        <v>817.0</v>
      </c>
      <c r="S449" t="b">
        <v>0</v>
      </c>
      <c r="T449" t="inlineStr">
        <is>
          <t>N/A</t>
        </is>
      </c>
      <c r="U449" t="b">
        <v>0</v>
      </c>
      <c r="V449" t="inlineStr">
        <is>
          <t>Suraj Toradmal</t>
        </is>
      </c>
      <c r="W449" s="1" t="n">
        <v>44659.5303125</v>
      </c>
      <c r="X449" t="n">
        <v>155.0</v>
      </c>
      <c r="Y449" t="n">
        <v>0.0</v>
      </c>
      <c r="Z449" t="n">
        <v>0.0</v>
      </c>
      <c r="AA449" t="n">
        <v>0.0</v>
      </c>
      <c r="AB449" t="n">
        <v>0.0</v>
      </c>
      <c r="AC449" t="n">
        <v>0.0</v>
      </c>
      <c r="AD449" t="n">
        <v>0.0</v>
      </c>
      <c r="AE449" t="n">
        <v>37.0</v>
      </c>
      <c r="AF449" t="n">
        <v>0.0</v>
      </c>
      <c r="AG449" t="n">
        <v>2.0</v>
      </c>
      <c r="AH449" t="inlineStr">
        <is>
          <t>N/A</t>
        </is>
      </c>
      <c r="AI449" t="inlineStr">
        <is>
          <t>N/A</t>
        </is>
      </c>
      <c r="AJ449" t="inlineStr">
        <is>
          <t>N/A</t>
        </is>
      </c>
      <c r="AK449" t="inlineStr">
        <is>
          <t>N/A</t>
        </is>
      </c>
      <c r="AL449" t="inlineStr">
        <is>
          <t>N/A</t>
        </is>
      </c>
      <c r="AM449" t="inlineStr">
        <is>
          <t>N/A</t>
        </is>
      </c>
      <c r="AN449" t="inlineStr">
        <is>
          <t>N/A</t>
        </is>
      </c>
      <c r="AO449" t="inlineStr">
        <is>
          <t>N/A</t>
        </is>
      </c>
      <c r="AP449" t="inlineStr">
        <is>
          <t>N/A</t>
        </is>
      </c>
      <c r="AQ449" t="inlineStr">
        <is>
          <t>N/A</t>
        </is>
      </c>
      <c r="AR449" t="inlineStr">
        <is>
          <t>N/A</t>
        </is>
      </c>
      <c r="AS449" t="inlineStr">
        <is>
          <t>N/A</t>
        </is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WI220421888</t>
        </is>
      </c>
      <c r="B450" t="inlineStr">
        <is>
          <t>DATA_VALIDATION</t>
        </is>
      </c>
      <c r="C450" t="inlineStr">
        <is>
          <t>201300022681</t>
        </is>
      </c>
      <c r="D450" t="inlineStr">
        <is>
          <t>Folder</t>
        </is>
      </c>
      <c r="E450" s="2">
        <f>HYPERLINK("capsilon://?command=openfolder&amp;siteaddress=FAM.docvelocity-na8.net&amp;folderid=FX21A734C2-1DC9-513E-DEB6-B67E1552108B","FX22041183")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MI2204208871</t>
        </is>
      </c>
      <c r="J450" t="n">
        <v>28.0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44659.518842592595</v>
      </c>
      <c r="P450" s="1" t="n">
        <v>44659.546064814815</v>
      </c>
      <c r="Q450" t="n">
        <v>2043.0</v>
      </c>
      <c r="R450" t="n">
        <v>309.0</v>
      </c>
      <c r="S450" t="b">
        <v>0</v>
      </c>
      <c r="T450" t="inlineStr">
        <is>
          <t>N/A</t>
        </is>
      </c>
      <c r="U450" t="b">
        <v>0</v>
      </c>
      <c r="V450" t="inlineStr">
        <is>
          <t>Swapnil Kadam</t>
        </is>
      </c>
      <c r="W450" s="1" t="n">
        <v>44659.52162037037</v>
      </c>
      <c r="X450" t="n">
        <v>225.0</v>
      </c>
      <c r="Y450" t="n">
        <v>21.0</v>
      </c>
      <c r="Z450" t="n">
        <v>0.0</v>
      </c>
      <c r="AA450" t="n">
        <v>21.0</v>
      </c>
      <c r="AB450" t="n">
        <v>0.0</v>
      </c>
      <c r="AC450" t="n">
        <v>1.0</v>
      </c>
      <c r="AD450" t="n">
        <v>7.0</v>
      </c>
      <c r="AE450" t="n">
        <v>0.0</v>
      </c>
      <c r="AF450" t="n">
        <v>0.0</v>
      </c>
      <c r="AG450" t="n">
        <v>0.0</v>
      </c>
      <c r="AH450" t="inlineStr">
        <is>
          <t>Vikash Suryakanth Parmar</t>
        </is>
      </c>
      <c r="AI450" s="1" t="n">
        <v>44659.546064814815</v>
      </c>
      <c r="AJ450" t="n">
        <v>84.0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7.0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WI220421890</t>
        </is>
      </c>
      <c r="B451" t="inlineStr">
        <is>
          <t>DATA_VALIDATION</t>
        </is>
      </c>
      <c r="C451" t="inlineStr">
        <is>
          <t>201300022681</t>
        </is>
      </c>
      <c r="D451" t="inlineStr">
        <is>
          <t>Folder</t>
        </is>
      </c>
      <c r="E451" s="2">
        <f>HYPERLINK("capsilon://?command=openfolder&amp;siteaddress=FAM.docvelocity-na8.net&amp;folderid=FX21A734C2-1DC9-513E-DEB6-B67E1552108B","FX22041183")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MI2204208860</t>
        </is>
      </c>
      <c r="J451" t="n">
        <v>60.0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44659.51892361111</v>
      </c>
      <c r="P451" s="1" t="n">
        <v>44659.54729166667</v>
      </c>
      <c r="Q451" t="n">
        <v>1991.0</v>
      </c>
      <c r="R451" t="n">
        <v>460.0</v>
      </c>
      <c r="S451" t="b">
        <v>0</v>
      </c>
      <c r="T451" t="inlineStr">
        <is>
          <t>N/A</t>
        </is>
      </c>
      <c r="U451" t="b">
        <v>0</v>
      </c>
      <c r="V451" t="inlineStr">
        <is>
          <t>Shivani Narwade</t>
        </is>
      </c>
      <c r="W451" s="1" t="n">
        <v>44659.52386574074</v>
      </c>
      <c r="X451" t="n">
        <v>355.0</v>
      </c>
      <c r="Y451" t="n">
        <v>55.0</v>
      </c>
      <c r="Z451" t="n">
        <v>0.0</v>
      </c>
      <c r="AA451" t="n">
        <v>55.0</v>
      </c>
      <c r="AB451" t="n">
        <v>0.0</v>
      </c>
      <c r="AC451" t="n">
        <v>3.0</v>
      </c>
      <c r="AD451" t="n">
        <v>5.0</v>
      </c>
      <c r="AE451" t="n">
        <v>0.0</v>
      </c>
      <c r="AF451" t="n">
        <v>0.0</v>
      </c>
      <c r="AG451" t="n">
        <v>0.0</v>
      </c>
      <c r="AH451" t="inlineStr">
        <is>
          <t>Vikash Suryakanth Parmar</t>
        </is>
      </c>
      <c r="AI451" s="1" t="n">
        <v>44659.54729166667</v>
      </c>
      <c r="AJ451" t="n">
        <v>105.0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5.0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WI220421894</t>
        </is>
      </c>
      <c r="B452" t="inlineStr">
        <is>
          <t>DATA_VALIDATION</t>
        </is>
      </c>
      <c r="C452" t="inlineStr">
        <is>
          <t>201300022681</t>
        </is>
      </c>
      <c r="D452" t="inlineStr">
        <is>
          <t>Folder</t>
        </is>
      </c>
      <c r="E452" s="2">
        <f>HYPERLINK("capsilon://?command=openfolder&amp;siteaddress=FAM.docvelocity-na8.net&amp;folderid=FX21A734C2-1DC9-513E-DEB6-B67E1552108B","FX22041183")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MI2204208883</t>
        </is>
      </c>
      <c r="J452" t="n">
        <v>28.0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44659.51913194444</v>
      </c>
      <c r="P452" s="1" t="n">
        <v>44659.5509375</v>
      </c>
      <c r="Q452" t="n">
        <v>2403.0</v>
      </c>
      <c r="R452" t="n">
        <v>345.0</v>
      </c>
      <c r="S452" t="b">
        <v>0</v>
      </c>
      <c r="T452" t="inlineStr">
        <is>
          <t>N/A</t>
        </is>
      </c>
      <c r="U452" t="b">
        <v>0</v>
      </c>
      <c r="V452" t="inlineStr">
        <is>
          <t>Nilesh Thakur</t>
        </is>
      </c>
      <c r="W452" s="1" t="n">
        <v>44659.52394675926</v>
      </c>
      <c r="X452" t="n">
        <v>294.0</v>
      </c>
      <c r="Y452" t="n">
        <v>21.0</v>
      </c>
      <c r="Z452" t="n">
        <v>0.0</v>
      </c>
      <c r="AA452" t="n">
        <v>21.0</v>
      </c>
      <c r="AB452" t="n">
        <v>0.0</v>
      </c>
      <c r="AC452" t="n">
        <v>1.0</v>
      </c>
      <c r="AD452" t="n">
        <v>7.0</v>
      </c>
      <c r="AE452" t="n">
        <v>0.0</v>
      </c>
      <c r="AF452" t="n">
        <v>0.0</v>
      </c>
      <c r="AG452" t="n">
        <v>0.0</v>
      </c>
      <c r="AH452" t="inlineStr">
        <is>
          <t>Vikash Suryakanth Parmar</t>
        </is>
      </c>
      <c r="AI452" s="1" t="n">
        <v>44659.5509375</v>
      </c>
      <c r="AJ452" t="n">
        <v>51.0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7.0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WI220421895</t>
        </is>
      </c>
      <c r="B453" t="inlineStr">
        <is>
          <t>DATA_VALIDATION</t>
        </is>
      </c>
      <c r="C453" t="inlineStr">
        <is>
          <t>201300022681</t>
        </is>
      </c>
      <c r="D453" t="inlineStr">
        <is>
          <t>Folder</t>
        </is>
      </c>
      <c r="E453" s="2">
        <f>HYPERLINK("capsilon://?command=openfolder&amp;siteaddress=FAM.docvelocity-na8.net&amp;folderid=FX21A734C2-1DC9-513E-DEB6-B67E1552108B","FX22041183")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MI2204208890</t>
        </is>
      </c>
      <c r="J453" t="n">
        <v>28.0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44659.519212962965</v>
      </c>
      <c r="P453" s="1" t="n">
        <v>44659.55152777778</v>
      </c>
      <c r="Q453" t="n">
        <v>2551.0</v>
      </c>
      <c r="R453" t="n">
        <v>241.0</v>
      </c>
      <c r="S453" t="b">
        <v>0</v>
      </c>
      <c r="T453" t="inlineStr">
        <is>
          <t>N/A</t>
        </is>
      </c>
      <c r="U453" t="b">
        <v>0</v>
      </c>
      <c r="V453" t="inlineStr">
        <is>
          <t>Sagar Belhekar</t>
        </is>
      </c>
      <c r="W453" s="1" t="n">
        <v>44659.52302083333</v>
      </c>
      <c r="X453" t="n">
        <v>191.0</v>
      </c>
      <c r="Y453" t="n">
        <v>21.0</v>
      </c>
      <c r="Z453" t="n">
        <v>0.0</v>
      </c>
      <c r="AA453" t="n">
        <v>21.0</v>
      </c>
      <c r="AB453" t="n">
        <v>0.0</v>
      </c>
      <c r="AC453" t="n">
        <v>0.0</v>
      </c>
      <c r="AD453" t="n">
        <v>7.0</v>
      </c>
      <c r="AE453" t="n">
        <v>0.0</v>
      </c>
      <c r="AF453" t="n">
        <v>0.0</v>
      </c>
      <c r="AG453" t="n">
        <v>0.0</v>
      </c>
      <c r="AH453" t="inlineStr">
        <is>
          <t>Vikash Suryakanth Parmar</t>
        </is>
      </c>
      <c r="AI453" s="1" t="n">
        <v>44659.55152777778</v>
      </c>
      <c r="AJ453" t="n">
        <v>50.0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7.0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WI220421900</t>
        </is>
      </c>
      <c r="B454" t="inlineStr">
        <is>
          <t>DATA_VALIDATION</t>
        </is>
      </c>
      <c r="C454" t="inlineStr">
        <is>
          <t>201300022681</t>
        </is>
      </c>
      <c r="D454" t="inlineStr">
        <is>
          <t>Folder</t>
        </is>
      </c>
      <c r="E454" s="2">
        <f>HYPERLINK("capsilon://?command=openfolder&amp;siteaddress=FAM.docvelocity-na8.net&amp;folderid=FX21A734C2-1DC9-513E-DEB6-B67E1552108B","FX22041183")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MI2204208892</t>
        </is>
      </c>
      <c r="J454" t="n">
        <v>28.0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44659.51945601852</v>
      </c>
      <c r="P454" s="1" t="n">
        <v>44659.552349537036</v>
      </c>
      <c r="Q454" t="n">
        <v>2263.0</v>
      </c>
      <c r="R454" t="n">
        <v>579.0</v>
      </c>
      <c r="S454" t="b">
        <v>0</v>
      </c>
      <c r="T454" t="inlineStr">
        <is>
          <t>N/A</t>
        </is>
      </c>
      <c r="U454" t="b">
        <v>0</v>
      </c>
      <c r="V454" t="inlineStr">
        <is>
          <t>Nilesh Thakur</t>
        </is>
      </c>
      <c r="W454" s="1" t="n">
        <v>44659.528333333335</v>
      </c>
      <c r="X454" t="n">
        <v>346.0</v>
      </c>
      <c r="Y454" t="n">
        <v>21.0</v>
      </c>
      <c r="Z454" t="n">
        <v>0.0</v>
      </c>
      <c r="AA454" t="n">
        <v>21.0</v>
      </c>
      <c r="AB454" t="n">
        <v>0.0</v>
      </c>
      <c r="AC454" t="n">
        <v>9.0</v>
      </c>
      <c r="AD454" t="n">
        <v>7.0</v>
      </c>
      <c r="AE454" t="n">
        <v>0.0</v>
      </c>
      <c r="AF454" t="n">
        <v>0.0</v>
      </c>
      <c r="AG454" t="n">
        <v>0.0</v>
      </c>
      <c r="AH454" t="inlineStr">
        <is>
          <t>Vikash Suryakanth Parmar</t>
        </is>
      </c>
      <c r="AI454" s="1" t="n">
        <v>44659.552349537036</v>
      </c>
      <c r="AJ454" t="n">
        <v>70.0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7.0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WI220421926</t>
        </is>
      </c>
      <c r="B455" t="inlineStr">
        <is>
          <t>DATA_VALIDATION</t>
        </is>
      </c>
      <c r="C455" t="inlineStr">
        <is>
          <t>201300022786</t>
        </is>
      </c>
      <c r="D455" t="inlineStr">
        <is>
          <t>Folder</t>
        </is>
      </c>
      <c r="E455" s="2">
        <f>HYPERLINK("capsilon://?command=openfolder&amp;siteaddress=FAM.docvelocity-na8.net&amp;folderid=FX7B957298-52B8-92F2-56B3-ABFDD6A7DC66","FX22042736")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MI2204207925</t>
        </is>
      </c>
      <c r="J455" t="n">
        <v>552.0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44659.521678240744</v>
      </c>
      <c r="P455" s="1" t="n">
        <v>44659.65744212963</v>
      </c>
      <c r="Q455" t="n">
        <v>5676.0</v>
      </c>
      <c r="R455" t="n">
        <v>6054.0</v>
      </c>
      <c r="S455" t="b">
        <v>0</v>
      </c>
      <c r="T455" t="inlineStr">
        <is>
          <t>N/A</t>
        </is>
      </c>
      <c r="U455" t="b">
        <v>1</v>
      </c>
      <c r="V455" t="inlineStr">
        <is>
          <t>Nilesh Thakur</t>
        </is>
      </c>
      <c r="W455" s="1" t="n">
        <v>44659.577465277776</v>
      </c>
      <c r="X455" t="n">
        <v>4453.0</v>
      </c>
      <c r="Y455" t="n">
        <v>462.0</v>
      </c>
      <c r="Z455" t="n">
        <v>0.0</v>
      </c>
      <c r="AA455" t="n">
        <v>462.0</v>
      </c>
      <c r="AB455" t="n">
        <v>0.0</v>
      </c>
      <c r="AC455" t="n">
        <v>207.0</v>
      </c>
      <c r="AD455" t="n">
        <v>90.0</v>
      </c>
      <c r="AE455" t="n">
        <v>0.0</v>
      </c>
      <c r="AF455" t="n">
        <v>0.0</v>
      </c>
      <c r="AG455" t="n">
        <v>0.0</v>
      </c>
      <c r="AH455" t="inlineStr">
        <is>
          <t>Vikash Suryakanth Parmar</t>
        </is>
      </c>
      <c r="AI455" s="1" t="n">
        <v>44659.65744212963</v>
      </c>
      <c r="AJ455" t="n">
        <v>1151.0</v>
      </c>
      <c r="AK455" t="n">
        <v>6.0</v>
      </c>
      <c r="AL455" t="n">
        <v>0.0</v>
      </c>
      <c r="AM455" t="n">
        <v>6.0</v>
      </c>
      <c r="AN455" t="n">
        <v>0.0</v>
      </c>
      <c r="AO455" t="n">
        <v>6.0</v>
      </c>
      <c r="AP455" t="n">
        <v>84.0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WI220421967</t>
        </is>
      </c>
      <c r="B456" t="inlineStr">
        <is>
          <t>DATA_VALIDATION</t>
        </is>
      </c>
      <c r="C456" t="inlineStr">
        <is>
          <t>201100014944</t>
        </is>
      </c>
      <c r="D456" t="inlineStr">
        <is>
          <t>Folder</t>
        </is>
      </c>
      <c r="E456" s="2">
        <f>HYPERLINK("capsilon://?command=openfolder&amp;siteaddress=FAM.docvelocity-na8.net&amp;folderid=FX235EA260-9009-7FAD-4011-7EF417DC4877","FX22041451")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MI2204204336</t>
        </is>
      </c>
      <c r="J456" t="n">
        <v>360.0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44659.52755787037</v>
      </c>
      <c r="P456" s="1" t="n">
        <v>44659.54332175926</v>
      </c>
      <c r="Q456" t="n">
        <v>72.0</v>
      </c>
      <c r="R456" t="n">
        <v>1290.0</v>
      </c>
      <c r="S456" t="b">
        <v>0</v>
      </c>
      <c r="T456" t="inlineStr">
        <is>
          <t>N/A</t>
        </is>
      </c>
      <c r="U456" t="b">
        <v>1</v>
      </c>
      <c r="V456" t="inlineStr">
        <is>
          <t>Shivani Narwade</t>
        </is>
      </c>
      <c r="W456" s="1" t="n">
        <v>44659.53791666667</v>
      </c>
      <c r="X456" t="n">
        <v>841.0</v>
      </c>
      <c r="Y456" t="n">
        <v>293.0</v>
      </c>
      <c r="Z456" t="n">
        <v>0.0</v>
      </c>
      <c r="AA456" t="n">
        <v>293.0</v>
      </c>
      <c r="AB456" t="n">
        <v>0.0</v>
      </c>
      <c r="AC456" t="n">
        <v>14.0</v>
      </c>
      <c r="AD456" t="n">
        <v>67.0</v>
      </c>
      <c r="AE456" t="n">
        <v>0.0</v>
      </c>
      <c r="AF456" t="n">
        <v>0.0</v>
      </c>
      <c r="AG456" t="n">
        <v>0.0</v>
      </c>
      <c r="AH456" t="inlineStr">
        <is>
          <t>Vikash Suryakanth Parmar</t>
        </is>
      </c>
      <c r="AI456" s="1" t="n">
        <v>44659.54332175926</v>
      </c>
      <c r="AJ456" t="n">
        <v>449.0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67.0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WI220421977</t>
        </is>
      </c>
      <c r="B457" t="inlineStr">
        <is>
          <t>DATA_VALIDATION</t>
        </is>
      </c>
      <c r="C457" t="inlineStr">
        <is>
          <t>201110012692</t>
        </is>
      </c>
      <c r="D457" t="inlineStr">
        <is>
          <t>Folder</t>
        </is>
      </c>
      <c r="E457" s="2">
        <f>HYPERLINK("capsilon://?command=openfolder&amp;siteaddress=FAM.docvelocity-na8.net&amp;folderid=FX9EAB9EB9-CD3B-0A47-9C09-4DC946950905","FX22042208")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MI2204204804</t>
        </is>
      </c>
      <c r="J457" t="n">
        <v>84.0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44659.52921296296</v>
      </c>
      <c r="P457" s="1" t="n">
        <v>44659.548796296294</v>
      </c>
      <c r="Q457" t="n">
        <v>125.0</v>
      </c>
      <c r="R457" t="n">
        <v>1567.0</v>
      </c>
      <c r="S457" t="b">
        <v>0</v>
      </c>
      <c r="T457" t="inlineStr">
        <is>
          <t>N/A</t>
        </is>
      </c>
      <c r="U457" t="b">
        <v>1</v>
      </c>
      <c r="V457" t="inlineStr">
        <is>
          <t>Swapnil Chavan</t>
        </is>
      </c>
      <c r="W457" s="1" t="n">
        <v>44659.54646990741</v>
      </c>
      <c r="X457" t="n">
        <v>1439.0</v>
      </c>
      <c r="Y457" t="n">
        <v>63.0</v>
      </c>
      <c r="Z457" t="n">
        <v>0.0</v>
      </c>
      <c r="AA457" t="n">
        <v>63.0</v>
      </c>
      <c r="AB457" t="n">
        <v>0.0</v>
      </c>
      <c r="AC457" t="n">
        <v>48.0</v>
      </c>
      <c r="AD457" t="n">
        <v>21.0</v>
      </c>
      <c r="AE457" t="n">
        <v>0.0</v>
      </c>
      <c r="AF457" t="n">
        <v>0.0</v>
      </c>
      <c r="AG457" t="n">
        <v>0.0</v>
      </c>
      <c r="AH457" t="inlineStr">
        <is>
          <t>Vikash Suryakanth Parmar</t>
        </is>
      </c>
      <c r="AI457" s="1" t="n">
        <v>44659.548796296294</v>
      </c>
      <c r="AJ457" t="n">
        <v>128.0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21.0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WI220421994</t>
        </is>
      </c>
      <c r="B458" t="inlineStr">
        <is>
          <t>DATA_VALIDATION</t>
        </is>
      </c>
      <c r="C458" t="inlineStr">
        <is>
          <t>201300022681</t>
        </is>
      </c>
      <c r="D458" t="inlineStr">
        <is>
          <t>Folder</t>
        </is>
      </c>
      <c r="E458" s="2">
        <f>HYPERLINK("capsilon://?command=openfolder&amp;siteaddress=FAM.docvelocity-na8.net&amp;folderid=FX21A734C2-1DC9-513E-DEB6-B67E1552108B","FX22041183")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MI2204208876</t>
        </is>
      </c>
      <c r="J458" t="n">
        <v>0.0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44659.53077546296</v>
      </c>
      <c r="P458" s="1" t="n">
        <v>44659.55033564815</v>
      </c>
      <c r="Q458" t="n">
        <v>74.0</v>
      </c>
      <c r="R458" t="n">
        <v>1616.0</v>
      </c>
      <c r="S458" t="b">
        <v>0</v>
      </c>
      <c r="T458" t="inlineStr">
        <is>
          <t>N/A</t>
        </is>
      </c>
      <c r="U458" t="b">
        <v>1</v>
      </c>
      <c r="V458" t="inlineStr">
        <is>
          <t>Samadhan Kamble</t>
        </is>
      </c>
      <c r="W458" s="1" t="n">
        <v>44659.54871527778</v>
      </c>
      <c r="X458" t="n">
        <v>1484.0</v>
      </c>
      <c r="Y458" t="n">
        <v>74.0</v>
      </c>
      <c r="Z458" t="n">
        <v>0.0</v>
      </c>
      <c r="AA458" t="n">
        <v>74.0</v>
      </c>
      <c r="AB458" t="n">
        <v>0.0</v>
      </c>
      <c r="AC458" t="n">
        <v>63.0</v>
      </c>
      <c r="AD458" t="n">
        <v>-74.0</v>
      </c>
      <c r="AE458" t="n">
        <v>0.0</v>
      </c>
      <c r="AF458" t="n">
        <v>0.0</v>
      </c>
      <c r="AG458" t="n">
        <v>0.0</v>
      </c>
      <c r="AH458" t="inlineStr">
        <is>
          <t>Vikash Suryakanth Parmar</t>
        </is>
      </c>
      <c r="AI458" s="1" t="n">
        <v>44659.55033564815</v>
      </c>
      <c r="AJ458" t="n">
        <v>132.0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-74.0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WI22042205</t>
        </is>
      </c>
      <c r="B459" t="inlineStr">
        <is>
          <t>DATA_VALIDATION</t>
        </is>
      </c>
      <c r="C459" t="inlineStr">
        <is>
          <t>201130013600</t>
        </is>
      </c>
      <c r="D459" t="inlineStr">
        <is>
          <t>Folder</t>
        </is>
      </c>
      <c r="E459" s="2">
        <f>HYPERLINK("capsilon://?command=openfolder&amp;siteaddress=FAM.docvelocity-na8.net&amp;folderid=FX7C6A1EBA-8EDF-2CAB-83D2-BB3DBFE26DE6","FX2204146")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MI220424081</t>
        </is>
      </c>
      <c r="J459" t="n">
        <v>180.0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1.0</v>
      </c>
      <c r="O459" s="1" t="n">
        <v>44652.610983796294</v>
      </c>
      <c r="P459" s="1" t="n">
        <v>44652.64640046296</v>
      </c>
      <c r="Q459" t="n">
        <v>2733.0</v>
      </c>
      <c r="R459" t="n">
        <v>327.0</v>
      </c>
      <c r="S459" t="b">
        <v>0</v>
      </c>
      <c r="T459" t="inlineStr">
        <is>
          <t>N/A</t>
        </is>
      </c>
      <c r="U459" t="b">
        <v>0</v>
      </c>
      <c r="V459" t="inlineStr">
        <is>
          <t>Suraj Toradmal</t>
        </is>
      </c>
      <c r="W459" s="1" t="n">
        <v>44652.64640046296</v>
      </c>
      <c r="X459" t="n">
        <v>166.0</v>
      </c>
      <c r="Y459" t="n">
        <v>0.0</v>
      </c>
      <c r="Z459" t="n">
        <v>0.0</v>
      </c>
      <c r="AA459" t="n">
        <v>0.0</v>
      </c>
      <c r="AB459" t="n">
        <v>0.0</v>
      </c>
      <c r="AC459" t="n">
        <v>0.0</v>
      </c>
      <c r="AD459" t="n">
        <v>180.0</v>
      </c>
      <c r="AE459" t="n">
        <v>168.0</v>
      </c>
      <c r="AF459" t="n">
        <v>0.0</v>
      </c>
      <c r="AG459" t="n">
        <v>4.0</v>
      </c>
      <c r="AH459" t="inlineStr">
        <is>
          <t>N/A</t>
        </is>
      </c>
      <c r="AI459" t="inlineStr">
        <is>
          <t>N/A</t>
        </is>
      </c>
      <c r="AJ459" t="inlineStr">
        <is>
          <t>N/A</t>
        </is>
      </c>
      <c r="AK459" t="inlineStr">
        <is>
          <t>N/A</t>
        </is>
      </c>
      <c r="AL459" t="inlineStr">
        <is>
          <t>N/A</t>
        </is>
      </c>
      <c r="AM459" t="inlineStr">
        <is>
          <t>N/A</t>
        </is>
      </c>
      <c r="AN459" t="inlineStr">
        <is>
          <t>N/A</t>
        </is>
      </c>
      <c r="AO459" t="inlineStr">
        <is>
          <t>N/A</t>
        </is>
      </c>
      <c r="AP459" t="inlineStr">
        <is>
          <t>N/A</t>
        </is>
      </c>
      <c r="AQ459" t="inlineStr">
        <is>
          <t>N/A</t>
        </is>
      </c>
      <c r="AR459" t="inlineStr">
        <is>
          <t>N/A</t>
        </is>
      </c>
      <c r="AS459" t="inlineStr">
        <is>
          <t>N/A</t>
        </is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WI220422069</t>
        </is>
      </c>
      <c r="B460" t="inlineStr">
        <is>
          <t>DATA_VALIDATION</t>
        </is>
      </c>
      <c r="C460" t="inlineStr">
        <is>
          <t>201340000803</t>
        </is>
      </c>
      <c r="D460" t="inlineStr">
        <is>
          <t>Folder</t>
        </is>
      </c>
      <c r="E460" s="2">
        <f>HYPERLINK("capsilon://?command=openfolder&amp;siteaddress=FAM.docvelocity-na8.net&amp;folderid=FXA90F3548-3464-FBA7-0894-B1F591648180","FX22042705")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MI2204210545</t>
        </is>
      </c>
      <c r="J460" t="n">
        <v>0.0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44659.53942129629</v>
      </c>
      <c r="P460" s="1" t="n">
        <v>44659.558530092596</v>
      </c>
      <c r="Q460" t="n">
        <v>853.0</v>
      </c>
      <c r="R460" t="n">
        <v>798.0</v>
      </c>
      <c r="S460" t="b">
        <v>0</v>
      </c>
      <c r="T460" t="inlineStr">
        <is>
          <t>N/A</t>
        </is>
      </c>
      <c r="U460" t="b">
        <v>0</v>
      </c>
      <c r="V460" t="inlineStr">
        <is>
          <t>Ganesh Bavdiwale</t>
        </is>
      </c>
      <c r="W460" s="1" t="n">
        <v>44659.555243055554</v>
      </c>
      <c r="X460" t="n">
        <v>659.0</v>
      </c>
      <c r="Y460" t="n">
        <v>52.0</v>
      </c>
      <c r="Z460" t="n">
        <v>0.0</v>
      </c>
      <c r="AA460" t="n">
        <v>52.0</v>
      </c>
      <c r="AB460" t="n">
        <v>0.0</v>
      </c>
      <c r="AC460" t="n">
        <v>36.0</v>
      </c>
      <c r="AD460" t="n">
        <v>-52.0</v>
      </c>
      <c r="AE460" t="n">
        <v>0.0</v>
      </c>
      <c r="AF460" t="n">
        <v>0.0</v>
      </c>
      <c r="AG460" t="n">
        <v>0.0</v>
      </c>
      <c r="AH460" t="inlineStr">
        <is>
          <t>Vikash Suryakanth Parmar</t>
        </is>
      </c>
      <c r="AI460" s="1" t="n">
        <v>44659.558530092596</v>
      </c>
      <c r="AJ460" t="n">
        <v>96.0</v>
      </c>
      <c r="AK460" t="n">
        <v>0.0</v>
      </c>
      <c r="AL460" t="n">
        <v>0.0</v>
      </c>
      <c r="AM460" t="n">
        <v>0.0</v>
      </c>
      <c r="AN460" t="n">
        <v>0.0</v>
      </c>
      <c r="AO460" t="n">
        <v>1.0</v>
      </c>
      <c r="AP460" t="n">
        <v>-52.0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WI220422075</t>
        </is>
      </c>
      <c r="B461" t="inlineStr">
        <is>
          <t>DATA_VALIDATION</t>
        </is>
      </c>
      <c r="C461" t="inlineStr">
        <is>
          <t>201340000803</t>
        </is>
      </c>
      <c r="D461" t="inlineStr">
        <is>
          <t>Folder</t>
        </is>
      </c>
      <c r="E461" s="2">
        <f>HYPERLINK("capsilon://?command=openfolder&amp;siteaddress=FAM.docvelocity-na8.net&amp;folderid=FXA90F3548-3464-FBA7-0894-B1F591648180","FX22042705")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MI2204210577</t>
        </is>
      </c>
      <c r="J461" t="n">
        <v>28.0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44659.54011574074</v>
      </c>
      <c r="P461" s="1" t="n">
        <v>44659.553298611114</v>
      </c>
      <c r="Q461" t="n">
        <v>974.0</v>
      </c>
      <c r="R461" t="n">
        <v>165.0</v>
      </c>
      <c r="S461" t="b">
        <v>0</v>
      </c>
      <c r="T461" t="inlineStr">
        <is>
          <t>N/A</t>
        </is>
      </c>
      <c r="U461" t="b">
        <v>0</v>
      </c>
      <c r="V461" t="inlineStr">
        <is>
          <t>Nikita Mandage</t>
        </is>
      </c>
      <c r="W461" s="1" t="n">
        <v>44659.54226851852</v>
      </c>
      <c r="X461" t="n">
        <v>84.0</v>
      </c>
      <c r="Y461" t="n">
        <v>21.0</v>
      </c>
      <c r="Z461" t="n">
        <v>0.0</v>
      </c>
      <c r="AA461" t="n">
        <v>21.0</v>
      </c>
      <c r="AB461" t="n">
        <v>0.0</v>
      </c>
      <c r="AC461" t="n">
        <v>0.0</v>
      </c>
      <c r="AD461" t="n">
        <v>7.0</v>
      </c>
      <c r="AE461" t="n">
        <v>0.0</v>
      </c>
      <c r="AF461" t="n">
        <v>0.0</v>
      </c>
      <c r="AG461" t="n">
        <v>0.0</v>
      </c>
      <c r="AH461" t="inlineStr">
        <is>
          <t>Vikash Suryakanth Parmar</t>
        </is>
      </c>
      <c r="AI461" s="1" t="n">
        <v>44659.553298611114</v>
      </c>
      <c r="AJ461" t="n">
        <v>81.0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7.0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WI220422077</t>
        </is>
      </c>
      <c r="B462" t="inlineStr">
        <is>
          <t>DATA_VALIDATION</t>
        </is>
      </c>
      <c r="C462" t="inlineStr">
        <is>
          <t>201340000803</t>
        </is>
      </c>
      <c r="D462" t="inlineStr">
        <is>
          <t>Folder</t>
        </is>
      </c>
      <c r="E462" s="2">
        <f>HYPERLINK("capsilon://?command=openfolder&amp;siteaddress=FAM.docvelocity-na8.net&amp;folderid=FXA90F3548-3464-FBA7-0894-B1F591648180","FX22042705")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MI2204210567</t>
        </is>
      </c>
      <c r="J462" t="n">
        <v>28.0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44659.54023148148</v>
      </c>
      <c r="P462" s="1" t="n">
        <v>44659.55981481481</v>
      </c>
      <c r="Q462" t="n">
        <v>949.0</v>
      </c>
      <c r="R462" t="n">
        <v>743.0</v>
      </c>
      <c r="S462" t="b">
        <v>0</v>
      </c>
      <c r="T462" t="inlineStr">
        <is>
          <t>N/A</t>
        </is>
      </c>
      <c r="U462" t="b">
        <v>0</v>
      </c>
      <c r="V462" t="inlineStr">
        <is>
          <t>Shubham Karwate</t>
        </is>
      </c>
      <c r="W462" s="1" t="n">
        <v>44659.55640046296</v>
      </c>
      <c r="X462" t="n">
        <v>510.0</v>
      </c>
      <c r="Y462" t="n">
        <v>21.0</v>
      </c>
      <c r="Z462" t="n">
        <v>0.0</v>
      </c>
      <c r="AA462" t="n">
        <v>21.0</v>
      </c>
      <c r="AB462" t="n">
        <v>0.0</v>
      </c>
      <c r="AC462" t="n">
        <v>9.0</v>
      </c>
      <c r="AD462" t="n">
        <v>7.0</v>
      </c>
      <c r="AE462" t="n">
        <v>0.0</v>
      </c>
      <c r="AF462" t="n">
        <v>0.0</v>
      </c>
      <c r="AG462" t="n">
        <v>0.0</v>
      </c>
      <c r="AH462" t="inlineStr">
        <is>
          <t>Vikash Suryakanth Parmar</t>
        </is>
      </c>
      <c r="AI462" s="1" t="n">
        <v>44659.55981481481</v>
      </c>
      <c r="AJ462" t="n">
        <v>110.0</v>
      </c>
      <c r="AK462" t="n">
        <v>2.0</v>
      </c>
      <c r="AL462" t="n">
        <v>0.0</v>
      </c>
      <c r="AM462" t="n">
        <v>2.0</v>
      </c>
      <c r="AN462" t="n">
        <v>0.0</v>
      </c>
      <c r="AO462" t="n">
        <v>2.0</v>
      </c>
      <c r="AP462" t="n">
        <v>5.0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WI220422079</t>
        </is>
      </c>
      <c r="B463" t="inlineStr">
        <is>
          <t>DATA_VALIDATION</t>
        </is>
      </c>
      <c r="C463" t="inlineStr">
        <is>
          <t>201340000803</t>
        </is>
      </c>
      <c r="D463" t="inlineStr">
        <is>
          <t>Folder</t>
        </is>
      </c>
      <c r="E463" s="2">
        <f>HYPERLINK("capsilon://?command=openfolder&amp;siteaddress=FAM.docvelocity-na8.net&amp;folderid=FXA90F3548-3464-FBA7-0894-B1F591648180","FX22042705")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MI2204210588</t>
        </is>
      </c>
      <c r="J463" t="n">
        <v>28.0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44659.540300925924</v>
      </c>
      <c r="P463" s="1" t="n">
        <v>44659.55740740741</v>
      </c>
      <c r="Q463" t="n">
        <v>1025.0</v>
      </c>
      <c r="R463" t="n">
        <v>453.0</v>
      </c>
      <c r="S463" t="b">
        <v>0</v>
      </c>
      <c r="T463" t="inlineStr">
        <is>
          <t>N/A</t>
        </is>
      </c>
      <c r="U463" t="b">
        <v>0</v>
      </c>
      <c r="V463" t="inlineStr">
        <is>
          <t>Nikita Mandage</t>
        </is>
      </c>
      <c r="W463" s="1" t="n">
        <v>44659.543645833335</v>
      </c>
      <c r="X463" t="n">
        <v>99.0</v>
      </c>
      <c r="Y463" t="n">
        <v>21.0</v>
      </c>
      <c r="Z463" t="n">
        <v>0.0</v>
      </c>
      <c r="AA463" t="n">
        <v>21.0</v>
      </c>
      <c r="AB463" t="n">
        <v>0.0</v>
      </c>
      <c r="AC463" t="n">
        <v>0.0</v>
      </c>
      <c r="AD463" t="n">
        <v>7.0</v>
      </c>
      <c r="AE463" t="n">
        <v>0.0</v>
      </c>
      <c r="AF463" t="n">
        <v>0.0</v>
      </c>
      <c r="AG463" t="n">
        <v>0.0</v>
      </c>
      <c r="AH463" t="inlineStr">
        <is>
          <t>Vikash Suryakanth Parmar</t>
        </is>
      </c>
      <c r="AI463" s="1" t="n">
        <v>44659.55740740741</v>
      </c>
      <c r="AJ463" t="n">
        <v>354.0</v>
      </c>
      <c r="AK463" t="n">
        <v>2.0</v>
      </c>
      <c r="AL463" t="n">
        <v>0.0</v>
      </c>
      <c r="AM463" t="n">
        <v>2.0</v>
      </c>
      <c r="AN463" t="n">
        <v>0.0</v>
      </c>
      <c r="AO463" t="n">
        <v>1.0</v>
      </c>
      <c r="AP463" t="n">
        <v>5.0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WI220422080</t>
        </is>
      </c>
      <c r="B464" t="inlineStr">
        <is>
          <t>DATA_VALIDATION</t>
        </is>
      </c>
      <c r="C464" t="inlineStr">
        <is>
          <t>201340000803</t>
        </is>
      </c>
      <c r="D464" t="inlineStr">
        <is>
          <t>Folder</t>
        </is>
      </c>
      <c r="E464" s="2">
        <f>HYPERLINK("capsilon://?command=openfolder&amp;siteaddress=FAM.docvelocity-na8.net&amp;folderid=FXA90F3548-3464-FBA7-0894-B1F591648180","FX22042705")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MI2204210581</t>
        </is>
      </c>
      <c r="J464" t="n">
        <v>28.0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44659.54050925926</v>
      </c>
      <c r="P464" s="1" t="n">
        <v>44659.560520833336</v>
      </c>
      <c r="Q464" t="n">
        <v>1545.0</v>
      </c>
      <c r="R464" t="n">
        <v>184.0</v>
      </c>
      <c r="S464" t="b">
        <v>0</v>
      </c>
      <c r="T464" t="inlineStr">
        <is>
          <t>N/A</t>
        </is>
      </c>
      <c r="U464" t="b">
        <v>0</v>
      </c>
      <c r="V464" t="inlineStr">
        <is>
          <t>Nikita Mandage</t>
        </is>
      </c>
      <c r="W464" s="1" t="n">
        <v>44659.54509259259</v>
      </c>
      <c r="X464" t="n">
        <v>124.0</v>
      </c>
      <c r="Y464" t="n">
        <v>21.0</v>
      </c>
      <c r="Z464" t="n">
        <v>0.0</v>
      </c>
      <c r="AA464" t="n">
        <v>21.0</v>
      </c>
      <c r="AB464" t="n">
        <v>0.0</v>
      </c>
      <c r="AC464" t="n">
        <v>2.0</v>
      </c>
      <c r="AD464" t="n">
        <v>7.0</v>
      </c>
      <c r="AE464" t="n">
        <v>0.0</v>
      </c>
      <c r="AF464" t="n">
        <v>0.0</v>
      </c>
      <c r="AG464" t="n">
        <v>0.0</v>
      </c>
      <c r="AH464" t="inlineStr">
        <is>
          <t>Vikash Suryakanth Parmar</t>
        </is>
      </c>
      <c r="AI464" s="1" t="n">
        <v>44659.560520833336</v>
      </c>
      <c r="AJ464" t="n">
        <v>60.0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7.0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WI220422081</t>
        </is>
      </c>
      <c r="B465" t="inlineStr">
        <is>
          <t>DATA_VALIDATION</t>
        </is>
      </c>
      <c r="C465" t="inlineStr">
        <is>
          <t>201340000803</t>
        </is>
      </c>
      <c r="D465" t="inlineStr">
        <is>
          <t>Folder</t>
        </is>
      </c>
      <c r="E465" s="2">
        <f>HYPERLINK("capsilon://?command=openfolder&amp;siteaddress=FAM.docvelocity-na8.net&amp;folderid=FXA90F3548-3464-FBA7-0894-B1F591648180","FX22042705")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MI2204210600</t>
        </is>
      </c>
      <c r="J465" t="n">
        <v>28.0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44659.54056712963</v>
      </c>
      <c r="P465" s="1" t="n">
        <v>44659.561273148145</v>
      </c>
      <c r="Q465" t="n">
        <v>1655.0</v>
      </c>
      <c r="R465" t="n">
        <v>134.0</v>
      </c>
      <c r="S465" t="b">
        <v>0</v>
      </c>
      <c r="T465" t="inlineStr">
        <is>
          <t>N/A</t>
        </is>
      </c>
      <c r="U465" t="b">
        <v>0</v>
      </c>
      <c r="V465" t="inlineStr">
        <is>
          <t>Nikita Mandage</t>
        </is>
      </c>
      <c r="W465" s="1" t="n">
        <v>44659.54591435185</v>
      </c>
      <c r="X465" t="n">
        <v>70.0</v>
      </c>
      <c r="Y465" t="n">
        <v>21.0</v>
      </c>
      <c r="Z465" t="n">
        <v>0.0</v>
      </c>
      <c r="AA465" t="n">
        <v>21.0</v>
      </c>
      <c r="AB465" t="n">
        <v>0.0</v>
      </c>
      <c r="AC465" t="n">
        <v>0.0</v>
      </c>
      <c r="AD465" t="n">
        <v>7.0</v>
      </c>
      <c r="AE465" t="n">
        <v>0.0</v>
      </c>
      <c r="AF465" t="n">
        <v>0.0</v>
      </c>
      <c r="AG465" t="n">
        <v>0.0</v>
      </c>
      <c r="AH465" t="inlineStr">
        <is>
          <t>Vikash Suryakanth Parmar</t>
        </is>
      </c>
      <c r="AI465" s="1" t="n">
        <v>44659.561273148145</v>
      </c>
      <c r="AJ465" t="n">
        <v>64.0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7.0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WI220422165</t>
        </is>
      </c>
      <c r="B466" t="inlineStr">
        <is>
          <t>DATA_VALIDATION</t>
        </is>
      </c>
      <c r="C466" t="inlineStr">
        <is>
          <t>201308008313</t>
        </is>
      </c>
      <c r="D466" t="inlineStr">
        <is>
          <t>Folder</t>
        </is>
      </c>
      <c r="E466" s="2">
        <f>HYPERLINK("capsilon://?command=openfolder&amp;siteaddress=FAM.docvelocity-na8.net&amp;folderid=FX0778F33A-C207-A8D0-CB83-FC7D5FAA2FF1","FX22039686")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MI2204211594</t>
        </is>
      </c>
      <c r="J466" t="n">
        <v>0.0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44659.55195601852</v>
      </c>
      <c r="P466" s="1" t="n">
        <v>44659.65751157407</v>
      </c>
      <c r="Q466" t="n">
        <v>6926.0</v>
      </c>
      <c r="R466" t="n">
        <v>2194.0</v>
      </c>
      <c r="S466" t="b">
        <v>0</v>
      </c>
      <c r="T466" t="inlineStr">
        <is>
          <t>N/A</t>
        </is>
      </c>
      <c r="U466" t="b">
        <v>0</v>
      </c>
      <c r="V466" t="inlineStr">
        <is>
          <t>Samadhan Kamble</t>
        </is>
      </c>
      <c r="W466" s="1" t="n">
        <v>44659.57664351852</v>
      </c>
      <c r="X466" t="n">
        <v>1902.0</v>
      </c>
      <c r="Y466" t="n">
        <v>52.0</v>
      </c>
      <c r="Z466" t="n">
        <v>0.0</v>
      </c>
      <c r="AA466" t="n">
        <v>52.0</v>
      </c>
      <c r="AB466" t="n">
        <v>0.0</v>
      </c>
      <c r="AC466" t="n">
        <v>39.0</v>
      </c>
      <c r="AD466" t="n">
        <v>-52.0</v>
      </c>
      <c r="AE466" t="n">
        <v>0.0</v>
      </c>
      <c r="AF466" t="n">
        <v>0.0</v>
      </c>
      <c r="AG466" t="n">
        <v>0.0</v>
      </c>
      <c r="AH466" t="inlineStr">
        <is>
          <t>Archana Bhujbal</t>
        </is>
      </c>
      <c r="AI466" s="1" t="n">
        <v>44659.65751157407</v>
      </c>
      <c r="AJ466" t="n">
        <v>267.0</v>
      </c>
      <c r="AK466" t="n">
        <v>1.0</v>
      </c>
      <c r="AL466" t="n">
        <v>0.0</v>
      </c>
      <c r="AM466" t="n">
        <v>1.0</v>
      </c>
      <c r="AN466" t="n">
        <v>0.0</v>
      </c>
      <c r="AO466" t="n">
        <v>1.0</v>
      </c>
      <c r="AP466" t="n">
        <v>-53.0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WI220422181</t>
        </is>
      </c>
      <c r="B467" t="inlineStr">
        <is>
          <t>DATA_VALIDATION</t>
        </is>
      </c>
      <c r="C467" t="inlineStr">
        <is>
          <t>201300022795</t>
        </is>
      </c>
      <c r="D467" t="inlineStr">
        <is>
          <t>Folder</t>
        </is>
      </c>
      <c r="E467" s="2">
        <f>HYPERLINK("capsilon://?command=openfolder&amp;siteaddress=FAM.docvelocity-na8.net&amp;folderid=FXA46DE43D-4A65-E8D3-BDEE-179644B35C6B","FX22042920")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MI2204211800</t>
        </is>
      </c>
      <c r="J467" t="n">
        <v>50.0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44659.55462962963</v>
      </c>
      <c r="P467" s="1" t="n">
        <v>44659.56240740741</v>
      </c>
      <c r="Q467" t="n">
        <v>219.0</v>
      </c>
      <c r="R467" t="n">
        <v>453.0</v>
      </c>
      <c r="S467" t="b">
        <v>0</v>
      </c>
      <c r="T467" t="inlineStr">
        <is>
          <t>N/A</t>
        </is>
      </c>
      <c r="U467" t="b">
        <v>0</v>
      </c>
      <c r="V467" t="inlineStr">
        <is>
          <t>Swapnil Kadam</t>
        </is>
      </c>
      <c r="W467" s="1" t="n">
        <v>44659.55888888889</v>
      </c>
      <c r="X467" t="n">
        <v>356.0</v>
      </c>
      <c r="Y467" t="n">
        <v>45.0</v>
      </c>
      <c r="Z467" t="n">
        <v>0.0</v>
      </c>
      <c r="AA467" t="n">
        <v>45.0</v>
      </c>
      <c r="AB467" t="n">
        <v>0.0</v>
      </c>
      <c r="AC467" t="n">
        <v>1.0</v>
      </c>
      <c r="AD467" t="n">
        <v>5.0</v>
      </c>
      <c r="AE467" t="n">
        <v>0.0</v>
      </c>
      <c r="AF467" t="n">
        <v>0.0</v>
      </c>
      <c r="AG467" t="n">
        <v>0.0</v>
      </c>
      <c r="AH467" t="inlineStr">
        <is>
          <t>Vikash Suryakanth Parmar</t>
        </is>
      </c>
      <c r="AI467" s="1" t="n">
        <v>44659.56240740741</v>
      </c>
      <c r="AJ467" t="n">
        <v>97.0</v>
      </c>
      <c r="AK467" t="n">
        <v>0.0</v>
      </c>
      <c r="AL467" t="n">
        <v>0.0</v>
      </c>
      <c r="AM467" t="n">
        <v>0.0</v>
      </c>
      <c r="AN467" t="n">
        <v>0.0</v>
      </c>
      <c r="AO467" t="n">
        <v>0.0</v>
      </c>
      <c r="AP467" t="n">
        <v>5.0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WI220422184</t>
        </is>
      </c>
      <c r="B468" t="inlineStr">
        <is>
          <t>DATA_VALIDATION</t>
        </is>
      </c>
      <c r="C468" t="inlineStr">
        <is>
          <t>201300022795</t>
        </is>
      </c>
      <c r="D468" t="inlineStr">
        <is>
          <t>Folder</t>
        </is>
      </c>
      <c r="E468" s="2">
        <f>HYPERLINK("capsilon://?command=openfolder&amp;siteaddress=FAM.docvelocity-na8.net&amp;folderid=FXA46DE43D-4A65-E8D3-BDEE-179644B35C6B","FX22042920")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MI2204211809</t>
        </is>
      </c>
      <c r="J468" t="n">
        <v>44.0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44659.55467592592</v>
      </c>
      <c r="P468" s="1" t="n">
        <v>44659.56309027778</v>
      </c>
      <c r="Q468" t="n">
        <v>451.0</v>
      </c>
      <c r="R468" t="n">
        <v>276.0</v>
      </c>
      <c r="S468" t="b">
        <v>0</v>
      </c>
      <c r="T468" t="inlineStr">
        <is>
          <t>N/A</t>
        </is>
      </c>
      <c r="U468" t="b">
        <v>0</v>
      </c>
      <c r="V468" t="inlineStr">
        <is>
          <t>Ganesh Bavdiwale</t>
        </is>
      </c>
      <c r="W468" s="1" t="n">
        <v>44659.55777777778</v>
      </c>
      <c r="X468" t="n">
        <v>218.0</v>
      </c>
      <c r="Y468" t="n">
        <v>36.0</v>
      </c>
      <c r="Z468" t="n">
        <v>0.0</v>
      </c>
      <c r="AA468" t="n">
        <v>36.0</v>
      </c>
      <c r="AB468" t="n">
        <v>0.0</v>
      </c>
      <c r="AC468" t="n">
        <v>7.0</v>
      </c>
      <c r="AD468" t="n">
        <v>8.0</v>
      </c>
      <c r="AE468" t="n">
        <v>0.0</v>
      </c>
      <c r="AF468" t="n">
        <v>0.0</v>
      </c>
      <c r="AG468" t="n">
        <v>0.0</v>
      </c>
      <c r="AH468" t="inlineStr">
        <is>
          <t>Vikash Suryakanth Parmar</t>
        </is>
      </c>
      <c r="AI468" s="1" t="n">
        <v>44659.56309027778</v>
      </c>
      <c r="AJ468" t="n">
        <v>58.0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8.0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WI220422214</t>
        </is>
      </c>
      <c r="B469" t="inlineStr">
        <is>
          <t>DATA_VALIDATION</t>
        </is>
      </c>
      <c r="C469" t="inlineStr">
        <is>
          <t>201338000095</t>
        </is>
      </c>
      <c r="D469" t="inlineStr">
        <is>
          <t>Folder</t>
        </is>
      </c>
      <c r="E469" s="2">
        <f>HYPERLINK("capsilon://?command=openfolder&amp;siteaddress=FAM.docvelocity-na8.net&amp;folderid=FX07138424-3CCD-9D08-032E-F1F4B63C38CC","FX220113840")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MI2204212155</t>
        </is>
      </c>
      <c r="J469" t="n">
        <v>0.0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44659.55846064815</v>
      </c>
      <c r="P469" s="1" t="n">
        <v>44659.563263888886</v>
      </c>
      <c r="Q469" t="n">
        <v>253.0</v>
      </c>
      <c r="R469" t="n">
        <v>162.0</v>
      </c>
      <c r="S469" t="b">
        <v>0</v>
      </c>
      <c r="T469" t="inlineStr">
        <is>
          <t>N/A</t>
        </is>
      </c>
      <c r="U469" t="b">
        <v>0</v>
      </c>
      <c r="V469" t="inlineStr">
        <is>
          <t>Swapnil Kadam</t>
        </is>
      </c>
      <c r="W469" s="1" t="n">
        <v>44659.56061342593</v>
      </c>
      <c r="X469" t="n">
        <v>148.0</v>
      </c>
      <c r="Y469" t="n">
        <v>0.0</v>
      </c>
      <c r="Z469" t="n">
        <v>0.0</v>
      </c>
      <c r="AA469" t="n">
        <v>0.0</v>
      </c>
      <c r="AB469" t="n">
        <v>37.0</v>
      </c>
      <c r="AC469" t="n">
        <v>0.0</v>
      </c>
      <c r="AD469" t="n">
        <v>0.0</v>
      </c>
      <c r="AE469" t="n">
        <v>0.0</v>
      </c>
      <c r="AF469" t="n">
        <v>0.0</v>
      </c>
      <c r="AG469" t="n">
        <v>0.0</v>
      </c>
      <c r="AH469" t="inlineStr">
        <is>
          <t>Vikash Suryakanth Parmar</t>
        </is>
      </c>
      <c r="AI469" s="1" t="n">
        <v>44659.563263888886</v>
      </c>
      <c r="AJ469" t="n">
        <v>14.0</v>
      </c>
      <c r="AK469" t="n">
        <v>0.0</v>
      </c>
      <c r="AL469" t="n">
        <v>0.0</v>
      </c>
      <c r="AM469" t="n">
        <v>0.0</v>
      </c>
      <c r="AN469" t="n">
        <v>37.0</v>
      </c>
      <c r="AO469" t="n">
        <v>0.0</v>
      </c>
      <c r="AP469" t="n">
        <v>0.0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WI220422215</t>
        </is>
      </c>
      <c r="B470" t="inlineStr">
        <is>
          <t>DATA_VALIDATION</t>
        </is>
      </c>
      <c r="C470" t="inlineStr">
        <is>
          <t>201300022798</t>
        </is>
      </c>
      <c r="D470" t="inlineStr">
        <is>
          <t>Folder</t>
        </is>
      </c>
      <c r="E470" s="2">
        <f>HYPERLINK("capsilon://?command=openfolder&amp;siteaddress=FAM.docvelocity-na8.net&amp;folderid=FXBBD35834-AEBF-DB29-CF29-78109F2E4B90","FX22042940")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MI2204212121</t>
        </is>
      </c>
      <c r="J470" t="n">
        <v>205.0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1.0</v>
      </c>
      <c r="O470" s="1" t="n">
        <v>44659.558530092596</v>
      </c>
      <c r="P470" s="1" t="n">
        <v>44659.56591435185</v>
      </c>
      <c r="Q470" t="n">
        <v>464.0</v>
      </c>
      <c r="R470" t="n">
        <v>174.0</v>
      </c>
      <c r="S470" t="b">
        <v>0</v>
      </c>
      <c r="T470" t="inlineStr">
        <is>
          <t>N/A</t>
        </is>
      </c>
      <c r="U470" t="b">
        <v>0</v>
      </c>
      <c r="V470" t="inlineStr">
        <is>
          <t>Suraj Toradmal</t>
        </is>
      </c>
      <c r="W470" s="1" t="n">
        <v>44659.56591435185</v>
      </c>
      <c r="X470" t="n">
        <v>132.0</v>
      </c>
      <c r="Y470" t="n">
        <v>0.0</v>
      </c>
      <c r="Z470" t="n">
        <v>0.0</v>
      </c>
      <c r="AA470" t="n">
        <v>0.0</v>
      </c>
      <c r="AB470" t="n">
        <v>0.0</v>
      </c>
      <c r="AC470" t="n">
        <v>0.0</v>
      </c>
      <c r="AD470" t="n">
        <v>205.0</v>
      </c>
      <c r="AE470" t="n">
        <v>193.0</v>
      </c>
      <c r="AF470" t="n">
        <v>0.0</v>
      </c>
      <c r="AG470" t="n">
        <v>4.0</v>
      </c>
      <c r="AH470" t="inlineStr">
        <is>
          <t>N/A</t>
        </is>
      </c>
      <c r="AI470" t="inlineStr">
        <is>
          <t>N/A</t>
        </is>
      </c>
      <c r="AJ470" t="inlineStr">
        <is>
          <t>N/A</t>
        </is>
      </c>
      <c r="AK470" t="inlineStr">
        <is>
          <t>N/A</t>
        </is>
      </c>
      <c r="AL470" t="inlineStr">
        <is>
          <t>N/A</t>
        </is>
      </c>
      <c r="AM470" t="inlineStr">
        <is>
          <t>N/A</t>
        </is>
      </c>
      <c r="AN470" t="inlineStr">
        <is>
          <t>N/A</t>
        </is>
      </c>
      <c r="AO470" t="inlineStr">
        <is>
          <t>N/A</t>
        </is>
      </c>
      <c r="AP470" t="inlineStr">
        <is>
          <t>N/A</t>
        </is>
      </c>
      <c r="AQ470" t="inlineStr">
        <is>
          <t>N/A</t>
        </is>
      </c>
      <c r="AR470" t="inlineStr">
        <is>
          <t>N/A</t>
        </is>
      </c>
      <c r="AS470" t="inlineStr">
        <is>
          <t>N/A</t>
        </is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WI220422257</t>
        </is>
      </c>
      <c r="B471" t="inlineStr">
        <is>
          <t>DATA_VALIDATION</t>
        </is>
      </c>
      <c r="C471" t="inlineStr">
        <is>
          <t>201330006235</t>
        </is>
      </c>
      <c r="D471" t="inlineStr">
        <is>
          <t>Folder</t>
        </is>
      </c>
      <c r="E471" s="2">
        <f>HYPERLINK("capsilon://?command=openfolder&amp;siteaddress=FAM.docvelocity-na8.net&amp;folderid=FX464CDBB8-D4CA-8E9C-FDE6-F1C710E9B2FC","FX220495")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MI2204212536</t>
        </is>
      </c>
      <c r="J471" t="n">
        <v>88.0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44659.56350694445</v>
      </c>
      <c r="P471" s="1" t="n">
        <v>44659.65987268519</v>
      </c>
      <c r="Q471" t="n">
        <v>6948.0</v>
      </c>
      <c r="R471" t="n">
        <v>1378.0</v>
      </c>
      <c r="S471" t="b">
        <v>0</v>
      </c>
      <c r="T471" t="inlineStr">
        <is>
          <t>N/A</t>
        </is>
      </c>
      <c r="U471" t="b">
        <v>0</v>
      </c>
      <c r="V471" t="inlineStr">
        <is>
          <t>Shivani Rapariya</t>
        </is>
      </c>
      <c r="W471" s="1" t="n">
        <v>44659.578206018516</v>
      </c>
      <c r="X471" t="n">
        <v>1169.0</v>
      </c>
      <c r="Y471" t="n">
        <v>76.0</v>
      </c>
      <c r="Z471" t="n">
        <v>0.0</v>
      </c>
      <c r="AA471" t="n">
        <v>76.0</v>
      </c>
      <c r="AB471" t="n">
        <v>0.0</v>
      </c>
      <c r="AC471" t="n">
        <v>15.0</v>
      </c>
      <c r="AD471" t="n">
        <v>12.0</v>
      </c>
      <c r="AE471" t="n">
        <v>0.0</v>
      </c>
      <c r="AF471" t="n">
        <v>0.0</v>
      </c>
      <c r="AG471" t="n">
        <v>0.0</v>
      </c>
      <c r="AH471" t="inlineStr">
        <is>
          <t>Vikash Suryakanth Parmar</t>
        </is>
      </c>
      <c r="AI471" s="1" t="n">
        <v>44659.65987268519</v>
      </c>
      <c r="AJ471" t="n">
        <v>209.0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12.0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WI220422278</t>
        </is>
      </c>
      <c r="B472" t="inlineStr">
        <is>
          <t>DATA_VALIDATION</t>
        </is>
      </c>
      <c r="C472" t="inlineStr">
        <is>
          <t>201300022798</t>
        </is>
      </c>
      <c r="D472" t="inlineStr">
        <is>
          <t>Folder</t>
        </is>
      </c>
      <c r="E472" s="2">
        <f>HYPERLINK("capsilon://?command=openfolder&amp;siteaddress=FAM.docvelocity-na8.net&amp;folderid=FXBBD35834-AEBF-DB29-CF29-78109F2E4B90","FX22042940")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MI2204212121</t>
        </is>
      </c>
      <c r="J472" t="n">
        <v>257.0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44659.56680555556</v>
      </c>
      <c r="P472" s="1" t="n">
        <v>44659.65440972222</v>
      </c>
      <c r="Q472" t="n">
        <v>1412.0</v>
      </c>
      <c r="R472" t="n">
        <v>6157.0</v>
      </c>
      <c r="S472" t="b">
        <v>0</v>
      </c>
      <c r="T472" t="inlineStr">
        <is>
          <t>N/A</t>
        </is>
      </c>
      <c r="U472" t="b">
        <v>1</v>
      </c>
      <c r="V472" t="inlineStr">
        <is>
          <t>Pratik Bhandwalkar</t>
        </is>
      </c>
      <c r="W472" s="1" t="n">
        <v>44659.627905092595</v>
      </c>
      <c r="X472" t="n">
        <v>5268.0</v>
      </c>
      <c r="Y472" t="n">
        <v>250.0</v>
      </c>
      <c r="Z472" t="n">
        <v>0.0</v>
      </c>
      <c r="AA472" t="n">
        <v>250.0</v>
      </c>
      <c r="AB472" t="n">
        <v>0.0</v>
      </c>
      <c r="AC472" t="n">
        <v>115.0</v>
      </c>
      <c r="AD472" t="n">
        <v>7.0</v>
      </c>
      <c r="AE472" t="n">
        <v>0.0</v>
      </c>
      <c r="AF472" t="n">
        <v>0.0</v>
      </c>
      <c r="AG472" t="n">
        <v>0.0</v>
      </c>
      <c r="AH472" t="inlineStr">
        <is>
          <t>Archana Bhujbal</t>
        </is>
      </c>
      <c r="AI472" s="1" t="n">
        <v>44659.65440972222</v>
      </c>
      <c r="AJ472" t="n">
        <v>889.0</v>
      </c>
      <c r="AK472" t="n">
        <v>3.0</v>
      </c>
      <c r="AL472" t="n">
        <v>0.0</v>
      </c>
      <c r="AM472" t="n">
        <v>3.0</v>
      </c>
      <c r="AN472" t="n">
        <v>0.0</v>
      </c>
      <c r="AO472" t="n">
        <v>4.0</v>
      </c>
      <c r="AP472" t="n">
        <v>4.0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WI220422323</t>
        </is>
      </c>
      <c r="B473" t="inlineStr">
        <is>
          <t>DATA_VALIDATION</t>
        </is>
      </c>
      <c r="C473" t="inlineStr">
        <is>
          <t>201308008217</t>
        </is>
      </c>
      <c r="D473" t="inlineStr">
        <is>
          <t>Folder</t>
        </is>
      </c>
      <c r="E473" s="2">
        <f>HYPERLINK("capsilon://?command=openfolder&amp;siteaddress=FAM.docvelocity-na8.net&amp;folderid=FX60740536-A812-1296-CD19-3F70324FD4F3","FX220211318")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MI2204213302</t>
        </is>
      </c>
      <c r="J473" t="n">
        <v>0.0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44659.57273148148</v>
      </c>
      <c r="P473" s="1" t="n">
        <v>44659.65770833333</v>
      </c>
      <c r="Q473" t="n">
        <v>7233.0</v>
      </c>
      <c r="R473" t="n">
        <v>109.0</v>
      </c>
      <c r="S473" t="b">
        <v>0</v>
      </c>
      <c r="T473" t="inlineStr">
        <is>
          <t>N/A</t>
        </is>
      </c>
      <c r="U473" t="b">
        <v>0</v>
      </c>
      <c r="V473" t="inlineStr">
        <is>
          <t>Swapnil Kadam</t>
        </is>
      </c>
      <c r="W473" s="1" t="n">
        <v>44659.57394675926</v>
      </c>
      <c r="X473" t="n">
        <v>86.0</v>
      </c>
      <c r="Y473" t="n">
        <v>0.0</v>
      </c>
      <c r="Z473" t="n">
        <v>0.0</v>
      </c>
      <c r="AA473" t="n">
        <v>0.0</v>
      </c>
      <c r="AB473" t="n">
        <v>37.0</v>
      </c>
      <c r="AC473" t="n">
        <v>0.0</v>
      </c>
      <c r="AD473" t="n">
        <v>0.0</v>
      </c>
      <c r="AE473" t="n">
        <v>0.0</v>
      </c>
      <c r="AF473" t="n">
        <v>0.0</v>
      </c>
      <c r="AG473" t="n">
        <v>0.0</v>
      </c>
      <c r="AH473" t="inlineStr">
        <is>
          <t>Archana Bhujbal</t>
        </is>
      </c>
      <c r="AI473" s="1" t="n">
        <v>44659.65770833333</v>
      </c>
      <c r="AJ473" t="n">
        <v>16.0</v>
      </c>
      <c r="AK473" t="n">
        <v>0.0</v>
      </c>
      <c r="AL473" t="n">
        <v>0.0</v>
      </c>
      <c r="AM473" t="n">
        <v>0.0</v>
      </c>
      <c r="AN473" t="n">
        <v>37.0</v>
      </c>
      <c r="AO473" t="n">
        <v>0.0</v>
      </c>
      <c r="AP473" t="n">
        <v>0.0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WI220422387</t>
        </is>
      </c>
      <c r="B474" t="inlineStr">
        <is>
          <t>DATA_VALIDATION</t>
        </is>
      </c>
      <c r="C474" t="inlineStr">
        <is>
          <t>201110012369</t>
        </is>
      </c>
      <c r="D474" t="inlineStr">
        <is>
          <t>Folder</t>
        </is>
      </c>
      <c r="E474" s="2">
        <f>HYPERLINK("capsilon://?command=openfolder&amp;siteaddress=FAM.docvelocity-na8.net&amp;folderid=FXFBA6D6DB-2A2B-1A5E-9FB5-42BF92B900C9","FX22014047")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MI2204213909</t>
        </is>
      </c>
      <c r="J474" t="n">
        <v>0.0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44659.58032407407</v>
      </c>
      <c r="P474" s="1" t="n">
        <v>44659.6587037037</v>
      </c>
      <c r="Q474" t="n">
        <v>6367.0</v>
      </c>
      <c r="R474" t="n">
        <v>405.0</v>
      </c>
      <c r="S474" t="b">
        <v>0</v>
      </c>
      <c r="T474" t="inlineStr">
        <is>
          <t>N/A</t>
        </is>
      </c>
      <c r="U474" t="b">
        <v>0</v>
      </c>
      <c r="V474" t="inlineStr">
        <is>
          <t>Sagar Belhekar</t>
        </is>
      </c>
      <c r="W474" s="1" t="n">
        <v>44659.585231481484</v>
      </c>
      <c r="X474" t="n">
        <v>319.0</v>
      </c>
      <c r="Y474" t="n">
        <v>37.0</v>
      </c>
      <c r="Z474" t="n">
        <v>0.0</v>
      </c>
      <c r="AA474" t="n">
        <v>37.0</v>
      </c>
      <c r="AB474" t="n">
        <v>0.0</v>
      </c>
      <c r="AC474" t="n">
        <v>15.0</v>
      </c>
      <c r="AD474" t="n">
        <v>-37.0</v>
      </c>
      <c r="AE474" t="n">
        <v>0.0</v>
      </c>
      <c r="AF474" t="n">
        <v>0.0</v>
      </c>
      <c r="AG474" t="n">
        <v>0.0</v>
      </c>
      <c r="AH474" t="inlineStr">
        <is>
          <t>Archana Bhujbal</t>
        </is>
      </c>
      <c r="AI474" s="1" t="n">
        <v>44659.6587037037</v>
      </c>
      <c r="AJ474" t="n">
        <v>86.0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-37.0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WI220422448</t>
        </is>
      </c>
      <c r="B475" t="inlineStr">
        <is>
          <t>DATA_VALIDATION</t>
        </is>
      </c>
      <c r="C475" t="inlineStr">
        <is>
          <t>201308008286</t>
        </is>
      </c>
      <c r="D475" t="inlineStr">
        <is>
          <t>Folder</t>
        </is>
      </c>
      <c r="E475" s="2">
        <f>HYPERLINK("capsilon://?command=openfolder&amp;siteaddress=FAM.docvelocity-na8.net&amp;folderid=FX1E173465-534C-9A3B-7E03-D8B9D8069DB8","FX22035449")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MI2204214621</t>
        </is>
      </c>
      <c r="J475" t="n">
        <v>0.0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44659.58899305556</v>
      </c>
      <c r="P475" s="1" t="n">
        <v>44659.65829861111</v>
      </c>
      <c r="Q475" t="n">
        <v>5744.0</v>
      </c>
      <c r="R475" t="n">
        <v>244.0</v>
      </c>
      <c r="S475" t="b">
        <v>0</v>
      </c>
      <c r="T475" t="inlineStr">
        <is>
          <t>N/A</t>
        </is>
      </c>
      <c r="U475" t="b">
        <v>0</v>
      </c>
      <c r="V475" t="inlineStr">
        <is>
          <t>Shivani Narwade</t>
        </is>
      </c>
      <c r="W475" s="1" t="n">
        <v>44659.59388888889</v>
      </c>
      <c r="X475" t="n">
        <v>199.0</v>
      </c>
      <c r="Y475" t="n">
        <v>0.0</v>
      </c>
      <c r="Z475" t="n">
        <v>0.0</v>
      </c>
      <c r="AA475" t="n">
        <v>0.0</v>
      </c>
      <c r="AB475" t="n">
        <v>37.0</v>
      </c>
      <c r="AC475" t="n">
        <v>0.0</v>
      </c>
      <c r="AD475" t="n">
        <v>0.0</v>
      </c>
      <c r="AE475" t="n">
        <v>0.0</v>
      </c>
      <c r="AF475" t="n">
        <v>0.0</v>
      </c>
      <c r="AG475" t="n">
        <v>0.0</v>
      </c>
      <c r="AH475" t="inlineStr">
        <is>
          <t>Sanjay Kharade</t>
        </is>
      </c>
      <c r="AI475" s="1" t="n">
        <v>44659.65829861111</v>
      </c>
      <c r="AJ475" t="n">
        <v>45.0</v>
      </c>
      <c r="AK475" t="n">
        <v>0.0</v>
      </c>
      <c r="AL475" t="n">
        <v>0.0</v>
      </c>
      <c r="AM475" t="n">
        <v>0.0</v>
      </c>
      <c r="AN475" t="n">
        <v>37.0</v>
      </c>
      <c r="AO475" t="n">
        <v>0.0</v>
      </c>
      <c r="AP475" t="n">
        <v>0.0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WI220422595</t>
        </is>
      </c>
      <c r="B476" t="inlineStr">
        <is>
          <t>DATA_VALIDATION</t>
        </is>
      </c>
      <c r="C476" t="inlineStr">
        <is>
          <t>201300022644</t>
        </is>
      </c>
      <c r="D476" t="inlineStr">
        <is>
          <t>Folder</t>
        </is>
      </c>
      <c r="E476" s="2">
        <f>HYPERLINK("capsilon://?command=openfolder&amp;siteaddress=FAM.docvelocity-na8.net&amp;folderid=FXB8386B0D-1790-EBDB-447D-668F859A7350","FX2204364")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MI2204215580</t>
        </is>
      </c>
      <c r="J476" t="n">
        <v>441.0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1.0</v>
      </c>
      <c r="O476" s="1" t="n">
        <v>44659.60054398148</v>
      </c>
      <c r="P476" s="1" t="n">
        <v>44659.64357638889</v>
      </c>
      <c r="Q476" t="n">
        <v>3513.0</v>
      </c>
      <c r="R476" t="n">
        <v>205.0</v>
      </c>
      <c r="S476" t="b">
        <v>0</v>
      </c>
      <c r="T476" t="inlineStr">
        <is>
          <t>N/A</t>
        </is>
      </c>
      <c r="U476" t="b">
        <v>0</v>
      </c>
      <c r="V476" t="inlineStr">
        <is>
          <t>Shubham Karwate</t>
        </is>
      </c>
      <c r="W476" s="1" t="n">
        <v>44659.64357638889</v>
      </c>
      <c r="X476" t="n">
        <v>5.0</v>
      </c>
      <c r="Y476" t="n">
        <v>0.0</v>
      </c>
      <c r="Z476" t="n">
        <v>0.0</v>
      </c>
      <c r="AA476" t="n">
        <v>0.0</v>
      </c>
      <c r="AB476" t="n">
        <v>0.0</v>
      </c>
      <c r="AC476" t="n">
        <v>0.0</v>
      </c>
      <c r="AD476" t="n">
        <v>441.0</v>
      </c>
      <c r="AE476" t="n">
        <v>0.0</v>
      </c>
      <c r="AF476" t="n">
        <v>0.0</v>
      </c>
      <c r="AG476" t="n">
        <v>15.0</v>
      </c>
      <c r="AH476" t="inlineStr">
        <is>
          <t>N/A</t>
        </is>
      </c>
      <c r="AI476" t="inlineStr">
        <is>
          <t>N/A</t>
        </is>
      </c>
      <c r="AJ476" t="inlineStr">
        <is>
          <t>N/A</t>
        </is>
      </c>
      <c r="AK476" t="inlineStr">
        <is>
          <t>N/A</t>
        </is>
      </c>
      <c r="AL476" t="inlineStr">
        <is>
          <t>N/A</t>
        </is>
      </c>
      <c r="AM476" t="inlineStr">
        <is>
          <t>N/A</t>
        </is>
      </c>
      <c r="AN476" t="inlineStr">
        <is>
          <t>N/A</t>
        </is>
      </c>
      <c r="AO476" t="inlineStr">
        <is>
          <t>N/A</t>
        </is>
      </c>
      <c r="AP476" t="inlineStr">
        <is>
          <t>N/A</t>
        </is>
      </c>
      <c r="AQ476" t="inlineStr">
        <is>
          <t>N/A</t>
        </is>
      </c>
      <c r="AR476" t="inlineStr">
        <is>
          <t>N/A</t>
        </is>
      </c>
      <c r="AS476" t="inlineStr">
        <is>
          <t>N/A</t>
        </is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WI220422611</t>
        </is>
      </c>
      <c r="B477" t="inlineStr">
        <is>
          <t>DATA_VALIDATION</t>
        </is>
      </c>
      <c r="C477" t="inlineStr">
        <is>
          <t>201300022773</t>
        </is>
      </c>
      <c r="D477" t="inlineStr">
        <is>
          <t>Folder</t>
        </is>
      </c>
      <c r="E477" s="2">
        <f>HYPERLINK("capsilon://?command=openfolder&amp;siteaddress=FAM.docvelocity-na8.net&amp;folderid=FXA3EA0155-0924-120B-FDDD-AC14D2A14ADB","FX22042546")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MI2204215809</t>
        </is>
      </c>
      <c r="J477" t="n">
        <v>79.0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1.0</v>
      </c>
      <c r="O477" s="1" t="n">
        <v>44659.60340277778</v>
      </c>
      <c r="P477" s="1" t="n">
        <v>44659.651458333334</v>
      </c>
      <c r="Q477" t="n">
        <v>3423.0</v>
      </c>
      <c r="R477" t="n">
        <v>729.0</v>
      </c>
      <c r="S477" t="b">
        <v>0</v>
      </c>
      <c r="T477" t="inlineStr">
        <is>
          <t>N/A</t>
        </is>
      </c>
      <c r="U477" t="b">
        <v>0</v>
      </c>
      <c r="V477" t="inlineStr">
        <is>
          <t>Suraj Toradmal</t>
        </is>
      </c>
      <c r="W477" s="1" t="n">
        <v>44659.651458333334</v>
      </c>
      <c r="X477" t="n">
        <v>255.0</v>
      </c>
      <c r="Y477" t="n">
        <v>0.0</v>
      </c>
      <c r="Z477" t="n">
        <v>0.0</v>
      </c>
      <c r="AA477" t="n">
        <v>0.0</v>
      </c>
      <c r="AB477" t="n">
        <v>0.0</v>
      </c>
      <c r="AC477" t="n">
        <v>0.0</v>
      </c>
      <c r="AD477" t="n">
        <v>79.0</v>
      </c>
      <c r="AE477" t="n">
        <v>67.0</v>
      </c>
      <c r="AF477" t="n">
        <v>0.0</v>
      </c>
      <c r="AG477" t="n">
        <v>7.0</v>
      </c>
      <c r="AH477" t="inlineStr">
        <is>
          <t>N/A</t>
        </is>
      </c>
      <c r="AI477" t="inlineStr">
        <is>
          <t>N/A</t>
        </is>
      </c>
      <c r="AJ477" t="inlineStr">
        <is>
          <t>N/A</t>
        </is>
      </c>
      <c r="AK477" t="inlineStr">
        <is>
          <t>N/A</t>
        </is>
      </c>
      <c r="AL477" t="inlineStr">
        <is>
          <t>N/A</t>
        </is>
      </c>
      <c r="AM477" t="inlineStr">
        <is>
          <t>N/A</t>
        </is>
      </c>
      <c r="AN477" t="inlineStr">
        <is>
          <t>N/A</t>
        </is>
      </c>
      <c r="AO477" t="inlineStr">
        <is>
          <t>N/A</t>
        </is>
      </c>
      <c r="AP477" t="inlineStr">
        <is>
          <t>N/A</t>
        </is>
      </c>
      <c r="AQ477" t="inlineStr">
        <is>
          <t>N/A</t>
        </is>
      </c>
      <c r="AR477" t="inlineStr">
        <is>
          <t>N/A</t>
        </is>
      </c>
      <c r="AS477" t="inlineStr">
        <is>
          <t>N/A</t>
        </is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WI220422622</t>
        </is>
      </c>
      <c r="B478" t="inlineStr">
        <is>
          <t>DATA_VALIDATION</t>
        </is>
      </c>
      <c r="C478" t="inlineStr">
        <is>
          <t>201308008313</t>
        </is>
      </c>
      <c r="D478" t="inlineStr">
        <is>
          <t>Folder</t>
        </is>
      </c>
      <c r="E478" s="2">
        <f>HYPERLINK("capsilon://?command=openfolder&amp;siteaddress=FAM.docvelocity-na8.net&amp;folderid=FX0778F33A-C207-A8D0-CB83-FC7D5FAA2FF1","FX22039686")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MI2204215923</t>
        </is>
      </c>
      <c r="J478" t="n">
        <v>77.0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1.0</v>
      </c>
      <c r="O478" s="1" t="n">
        <v>44659.60465277778</v>
      </c>
      <c r="P478" s="1" t="n">
        <v>44659.65231481481</v>
      </c>
      <c r="Q478" t="n">
        <v>3916.0</v>
      </c>
      <c r="R478" t="n">
        <v>202.0</v>
      </c>
      <c r="S478" t="b">
        <v>0</v>
      </c>
      <c r="T478" t="inlineStr">
        <is>
          <t>N/A</t>
        </is>
      </c>
      <c r="U478" t="b">
        <v>0</v>
      </c>
      <c r="V478" t="inlineStr">
        <is>
          <t>Suraj Toradmal</t>
        </is>
      </c>
      <c r="W478" s="1" t="n">
        <v>44659.65231481481</v>
      </c>
      <c r="X478" t="n">
        <v>73.0</v>
      </c>
      <c r="Y478" t="n">
        <v>0.0</v>
      </c>
      <c r="Z478" t="n">
        <v>0.0</v>
      </c>
      <c r="AA478" t="n">
        <v>0.0</v>
      </c>
      <c r="AB478" t="n">
        <v>0.0</v>
      </c>
      <c r="AC478" t="n">
        <v>0.0</v>
      </c>
      <c r="AD478" t="n">
        <v>77.0</v>
      </c>
      <c r="AE478" t="n">
        <v>72.0</v>
      </c>
      <c r="AF478" t="n">
        <v>0.0</v>
      </c>
      <c r="AG478" t="n">
        <v>2.0</v>
      </c>
      <c r="AH478" t="inlineStr">
        <is>
          <t>N/A</t>
        </is>
      </c>
      <c r="AI478" t="inlineStr">
        <is>
          <t>N/A</t>
        </is>
      </c>
      <c r="AJ478" t="inlineStr">
        <is>
          <t>N/A</t>
        </is>
      </c>
      <c r="AK478" t="inlineStr">
        <is>
          <t>N/A</t>
        </is>
      </c>
      <c r="AL478" t="inlineStr">
        <is>
          <t>N/A</t>
        </is>
      </c>
      <c r="AM478" t="inlineStr">
        <is>
          <t>N/A</t>
        </is>
      </c>
      <c r="AN478" t="inlineStr">
        <is>
          <t>N/A</t>
        </is>
      </c>
      <c r="AO478" t="inlineStr">
        <is>
          <t>N/A</t>
        </is>
      </c>
      <c r="AP478" t="inlineStr">
        <is>
          <t>N/A</t>
        </is>
      </c>
      <c r="AQ478" t="inlineStr">
        <is>
          <t>N/A</t>
        </is>
      </c>
      <c r="AR478" t="inlineStr">
        <is>
          <t>N/A</t>
        </is>
      </c>
      <c r="AS478" t="inlineStr">
        <is>
          <t>N/A</t>
        </is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WI220422648</t>
        </is>
      </c>
      <c r="B479" t="inlineStr">
        <is>
          <t>DATA_VALIDATION</t>
        </is>
      </c>
      <c r="C479" t="inlineStr">
        <is>
          <t>201308008286</t>
        </is>
      </c>
      <c r="D479" t="inlineStr">
        <is>
          <t>Folder</t>
        </is>
      </c>
      <c r="E479" s="2">
        <f>HYPERLINK("capsilon://?command=openfolder&amp;siteaddress=FAM.docvelocity-na8.net&amp;folderid=FX1E173465-534C-9A3B-7E03-D8B9D8069DB8","FX22035449")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MI2204216354</t>
        </is>
      </c>
      <c r="J479" t="n">
        <v>0.0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44659.61059027778</v>
      </c>
      <c r="P479" s="1" t="n">
        <v>44659.65840277778</v>
      </c>
      <c r="Q479" t="n">
        <v>4083.0</v>
      </c>
      <c r="R479" t="n">
        <v>48.0</v>
      </c>
      <c r="S479" t="b">
        <v>0</v>
      </c>
      <c r="T479" t="inlineStr">
        <is>
          <t>N/A</t>
        </is>
      </c>
      <c r="U479" t="b">
        <v>0</v>
      </c>
      <c r="V479" t="inlineStr">
        <is>
          <t>Shivani Narwade</t>
        </is>
      </c>
      <c r="W479" s="1" t="n">
        <v>44659.612291666665</v>
      </c>
      <c r="X479" t="n">
        <v>31.0</v>
      </c>
      <c r="Y479" t="n">
        <v>0.0</v>
      </c>
      <c r="Z479" t="n">
        <v>0.0</v>
      </c>
      <c r="AA479" t="n">
        <v>0.0</v>
      </c>
      <c r="AB479" t="n">
        <v>37.0</v>
      </c>
      <c r="AC479" t="n">
        <v>0.0</v>
      </c>
      <c r="AD479" t="n">
        <v>0.0</v>
      </c>
      <c r="AE479" t="n">
        <v>0.0</v>
      </c>
      <c r="AF479" t="n">
        <v>0.0</v>
      </c>
      <c r="AG479" t="n">
        <v>0.0</v>
      </c>
      <c r="AH479" t="inlineStr">
        <is>
          <t>Sanjay Kharade</t>
        </is>
      </c>
      <c r="AI479" s="1" t="n">
        <v>44659.65840277778</v>
      </c>
      <c r="AJ479" t="n">
        <v>8.0</v>
      </c>
      <c r="AK479" t="n">
        <v>0.0</v>
      </c>
      <c r="AL479" t="n">
        <v>0.0</v>
      </c>
      <c r="AM479" t="n">
        <v>0.0</v>
      </c>
      <c r="AN479" t="n">
        <v>37.0</v>
      </c>
      <c r="AO479" t="n">
        <v>0.0</v>
      </c>
      <c r="AP479" t="n">
        <v>0.0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WI220422707</t>
        </is>
      </c>
      <c r="B480" t="inlineStr">
        <is>
          <t>DATA_VALIDATION</t>
        </is>
      </c>
      <c r="C480" t="inlineStr">
        <is>
          <t>201340000795</t>
        </is>
      </c>
      <c r="D480" t="inlineStr">
        <is>
          <t>Folder</t>
        </is>
      </c>
      <c r="E480" s="2">
        <f>HYPERLINK("capsilon://?command=openfolder&amp;siteaddress=FAM.docvelocity-na8.net&amp;folderid=FX77C18DBE-4EA7-63CB-D020-18DCDE7D0772","FX22041951")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MI2204216975</t>
        </is>
      </c>
      <c r="J480" t="n">
        <v>58.0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1.0</v>
      </c>
      <c r="O480" s="1" t="n">
        <v>44659.61993055556</v>
      </c>
      <c r="P480" s="1" t="n">
        <v>44659.65298611111</v>
      </c>
      <c r="Q480" t="n">
        <v>2608.0</v>
      </c>
      <c r="R480" t="n">
        <v>248.0</v>
      </c>
      <c r="S480" t="b">
        <v>0</v>
      </c>
      <c r="T480" t="inlineStr">
        <is>
          <t>N/A</t>
        </is>
      </c>
      <c r="U480" t="b">
        <v>0</v>
      </c>
      <c r="V480" t="inlineStr">
        <is>
          <t>Suraj Toradmal</t>
        </is>
      </c>
      <c r="W480" s="1" t="n">
        <v>44659.65298611111</v>
      </c>
      <c r="X480" t="n">
        <v>57.0</v>
      </c>
      <c r="Y480" t="n">
        <v>0.0</v>
      </c>
      <c r="Z480" t="n">
        <v>0.0</v>
      </c>
      <c r="AA480" t="n">
        <v>0.0</v>
      </c>
      <c r="AB480" t="n">
        <v>0.0</v>
      </c>
      <c r="AC480" t="n">
        <v>0.0</v>
      </c>
      <c r="AD480" t="n">
        <v>58.0</v>
      </c>
      <c r="AE480" t="n">
        <v>53.0</v>
      </c>
      <c r="AF480" t="n">
        <v>0.0</v>
      </c>
      <c r="AG480" t="n">
        <v>2.0</v>
      </c>
      <c r="AH480" t="inlineStr">
        <is>
          <t>N/A</t>
        </is>
      </c>
      <c r="AI480" t="inlineStr">
        <is>
          <t>N/A</t>
        </is>
      </c>
      <c r="AJ480" t="inlineStr">
        <is>
          <t>N/A</t>
        </is>
      </c>
      <c r="AK480" t="inlineStr">
        <is>
          <t>N/A</t>
        </is>
      </c>
      <c r="AL480" t="inlineStr">
        <is>
          <t>N/A</t>
        </is>
      </c>
      <c r="AM480" t="inlineStr">
        <is>
          <t>N/A</t>
        </is>
      </c>
      <c r="AN480" t="inlineStr">
        <is>
          <t>N/A</t>
        </is>
      </c>
      <c r="AO480" t="inlineStr">
        <is>
          <t>N/A</t>
        </is>
      </c>
      <c r="AP480" t="inlineStr">
        <is>
          <t>N/A</t>
        </is>
      </c>
      <c r="AQ480" t="inlineStr">
        <is>
          <t>N/A</t>
        </is>
      </c>
      <c r="AR480" t="inlineStr">
        <is>
          <t>N/A</t>
        </is>
      </c>
      <c r="AS480" t="inlineStr">
        <is>
          <t>N/A</t>
        </is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WI220422708</t>
        </is>
      </c>
      <c r="B481" t="inlineStr">
        <is>
          <t>DATA_VALIDATION</t>
        </is>
      </c>
      <c r="C481" t="inlineStr">
        <is>
          <t>201340000795</t>
        </is>
      </c>
      <c r="D481" t="inlineStr">
        <is>
          <t>Folder</t>
        </is>
      </c>
      <c r="E481" s="2">
        <f>HYPERLINK("capsilon://?command=openfolder&amp;siteaddress=FAM.docvelocity-na8.net&amp;folderid=FX77C18DBE-4EA7-63CB-D020-18DCDE7D0772","FX22041951")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MI2204216961</t>
        </is>
      </c>
      <c r="J481" t="n">
        <v>28.0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1.0</v>
      </c>
      <c r="O481" s="1" t="n">
        <v>44659.61996527778</v>
      </c>
      <c r="P481" s="1" t="n">
        <v>44659.65447916667</v>
      </c>
      <c r="Q481" t="n">
        <v>2673.0</v>
      </c>
      <c r="R481" t="n">
        <v>309.0</v>
      </c>
      <c r="S481" t="b">
        <v>0</v>
      </c>
      <c r="T481" t="inlineStr">
        <is>
          <t>N/A</t>
        </is>
      </c>
      <c r="U481" t="b">
        <v>0</v>
      </c>
      <c r="V481" t="inlineStr">
        <is>
          <t>Suraj Toradmal</t>
        </is>
      </c>
      <c r="W481" s="1" t="n">
        <v>44659.65447916667</v>
      </c>
      <c r="X481" t="n">
        <v>128.0</v>
      </c>
      <c r="Y481" t="n">
        <v>0.0</v>
      </c>
      <c r="Z481" t="n">
        <v>0.0</v>
      </c>
      <c r="AA481" t="n">
        <v>0.0</v>
      </c>
      <c r="AB481" t="n">
        <v>0.0</v>
      </c>
      <c r="AC481" t="n">
        <v>0.0</v>
      </c>
      <c r="AD481" t="n">
        <v>28.0</v>
      </c>
      <c r="AE481" t="n">
        <v>21.0</v>
      </c>
      <c r="AF481" t="n">
        <v>0.0</v>
      </c>
      <c r="AG481" t="n">
        <v>3.0</v>
      </c>
      <c r="AH481" t="inlineStr">
        <is>
          <t>N/A</t>
        </is>
      </c>
      <c r="AI481" t="inlineStr">
        <is>
          <t>N/A</t>
        </is>
      </c>
      <c r="AJ481" t="inlineStr">
        <is>
          <t>N/A</t>
        </is>
      </c>
      <c r="AK481" t="inlineStr">
        <is>
          <t>N/A</t>
        </is>
      </c>
      <c r="AL481" t="inlineStr">
        <is>
          <t>N/A</t>
        </is>
      </c>
      <c r="AM481" t="inlineStr">
        <is>
          <t>N/A</t>
        </is>
      </c>
      <c r="AN481" t="inlineStr">
        <is>
          <t>N/A</t>
        </is>
      </c>
      <c r="AO481" t="inlineStr">
        <is>
          <t>N/A</t>
        </is>
      </c>
      <c r="AP481" t="inlineStr">
        <is>
          <t>N/A</t>
        </is>
      </c>
      <c r="AQ481" t="inlineStr">
        <is>
          <t>N/A</t>
        </is>
      </c>
      <c r="AR481" t="inlineStr">
        <is>
          <t>N/A</t>
        </is>
      </c>
      <c r="AS481" t="inlineStr">
        <is>
          <t>N/A</t>
        </is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WI22042275</t>
        </is>
      </c>
      <c r="B482" t="inlineStr">
        <is>
          <t>DATA_VALIDATION</t>
        </is>
      </c>
      <c r="C482" t="inlineStr">
        <is>
          <t>201300022633</t>
        </is>
      </c>
      <c r="D482" t="inlineStr">
        <is>
          <t>Folder</t>
        </is>
      </c>
      <c r="E482" s="2">
        <f>HYPERLINK("capsilon://?command=openfolder&amp;siteaddress=FAM.docvelocity-na8.net&amp;folderid=FXEF5D14A6-7EFC-C78D-5787-46A761445D7E","FX2204116")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MI220424766</t>
        </is>
      </c>
      <c r="J482" t="n">
        <v>176.0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1.0</v>
      </c>
      <c r="O482" s="1" t="n">
        <v>44652.619722222225</v>
      </c>
      <c r="P482" s="1" t="n">
        <v>44652.64844907408</v>
      </c>
      <c r="Q482" t="n">
        <v>744.0</v>
      </c>
      <c r="R482" t="n">
        <v>1738.0</v>
      </c>
      <c r="S482" t="b">
        <v>0</v>
      </c>
      <c r="T482" t="inlineStr">
        <is>
          <t>N/A</t>
        </is>
      </c>
      <c r="U482" t="b">
        <v>0</v>
      </c>
      <c r="V482" t="inlineStr">
        <is>
          <t>Suraj Toradmal</t>
        </is>
      </c>
      <c r="W482" s="1" t="n">
        <v>44652.64844907408</v>
      </c>
      <c r="X482" t="n">
        <v>1714.0</v>
      </c>
      <c r="Y482" t="n">
        <v>59.0</v>
      </c>
      <c r="Z482" t="n">
        <v>0.0</v>
      </c>
      <c r="AA482" t="n">
        <v>59.0</v>
      </c>
      <c r="AB482" t="n">
        <v>0.0</v>
      </c>
      <c r="AC482" t="n">
        <v>18.0</v>
      </c>
      <c r="AD482" t="n">
        <v>117.0</v>
      </c>
      <c r="AE482" t="n">
        <v>148.0</v>
      </c>
      <c r="AF482" t="n">
        <v>0.0</v>
      </c>
      <c r="AG482" t="n">
        <v>5.0</v>
      </c>
      <c r="AH482" t="inlineStr">
        <is>
          <t>N/A</t>
        </is>
      </c>
      <c r="AI482" t="inlineStr">
        <is>
          <t>N/A</t>
        </is>
      </c>
      <c r="AJ482" t="inlineStr">
        <is>
          <t>N/A</t>
        </is>
      </c>
      <c r="AK482" t="inlineStr">
        <is>
          <t>N/A</t>
        </is>
      </c>
      <c r="AL482" t="inlineStr">
        <is>
          <t>N/A</t>
        </is>
      </c>
      <c r="AM482" t="inlineStr">
        <is>
          <t>N/A</t>
        </is>
      </c>
      <c r="AN482" t="inlineStr">
        <is>
          <t>N/A</t>
        </is>
      </c>
      <c r="AO482" t="inlineStr">
        <is>
          <t>N/A</t>
        </is>
      </c>
      <c r="AP482" t="inlineStr">
        <is>
          <t>N/A</t>
        </is>
      </c>
      <c r="AQ482" t="inlineStr">
        <is>
          <t>N/A</t>
        </is>
      </c>
      <c r="AR482" t="inlineStr">
        <is>
          <t>N/A</t>
        </is>
      </c>
      <c r="AS482" t="inlineStr">
        <is>
          <t>N/A</t>
        </is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WI220422866</t>
        </is>
      </c>
      <c r="B483" t="inlineStr">
        <is>
          <t>DATA_VALIDATION</t>
        </is>
      </c>
      <c r="C483" t="inlineStr">
        <is>
          <t>201340000801</t>
        </is>
      </c>
      <c r="D483" t="inlineStr">
        <is>
          <t>Folder</t>
        </is>
      </c>
      <c r="E483" s="2">
        <f>HYPERLINK("capsilon://?command=openfolder&amp;siteaddress=FAM.docvelocity-na8.net&amp;folderid=FXDCEEDE55-BCB7-1FA6-782C-9794EB075A16","FX22042459")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MI2204218039</t>
        </is>
      </c>
      <c r="J483" t="n">
        <v>196.0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1.0</v>
      </c>
      <c r="O483" s="1" t="n">
        <v>44659.634791666664</v>
      </c>
      <c r="P483" s="1" t="n">
        <v>44659.659166666665</v>
      </c>
      <c r="Q483" t="n">
        <v>1606.0</v>
      </c>
      <c r="R483" t="n">
        <v>500.0</v>
      </c>
      <c r="S483" t="b">
        <v>0</v>
      </c>
      <c r="T483" t="inlineStr">
        <is>
          <t>N/A</t>
        </is>
      </c>
      <c r="U483" t="b">
        <v>0</v>
      </c>
      <c r="V483" t="inlineStr">
        <is>
          <t>Suraj Toradmal</t>
        </is>
      </c>
      <c r="W483" s="1" t="n">
        <v>44659.659166666665</v>
      </c>
      <c r="X483" t="n">
        <v>356.0</v>
      </c>
      <c r="Y483" t="n">
        <v>0.0</v>
      </c>
      <c r="Z483" t="n">
        <v>0.0</v>
      </c>
      <c r="AA483" t="n">
        <v>0.0</v>
      </c>
      <c r="AB483" t="n">
        <v>0.0</v>
      </c>
      <c r="AC483" t="n">
        <v>0.0</v>
      </c>
      <c r="AD483" t="n">
        <v>196.0</v>
      </c>
      <c r="AE483" t="n">
        <v>183.0</v>
      </c>
      <c r="AF483" t="n">
        <v>0.0</v>
      </c>
      <c r="AG483" t="n">
        <v>8.0</v>
      </c>
      <c r="AH483" t="inlineStr">
        <is>
          <t>N/A</t>
        </is>
      </c>
      <c r="AI483" t="inlineStr">
        <is>
          <t>N/A</t>
        </is>
      </c>
      <c r="AJ483" t="inlineStr">
        <is>
          <t>N/A</t>
        </is>
      </c>
      <c r="AK483" t="inlineStr">
        <is>
          <t>N/A</t>
        </is>
      </c>
      <c r="AL483" t="inlineStr">
        <is>
          <t>N/A</t>
        </is>
      </c>
      <c r="AM483" t="inlineStr">
        <is>
          <t>N/A</t>
        </is>
      </c>
      <c r="AN483" t="inlineStr">
        <is>
          <t>N/A</t>
        </is>
      </c>
      <c r="AO483" t="inlineStr">
        <is>
          <t>N/A</t>
        </is>
      </c>
      <c r="AP483" t="inlineStr">
        <is>
          <t>N/A</t>
        </is>
      </c>
      <c r="AQ483" t="inlineStr">
        <is>
          <t>N/A</t>
        </is>
      </c>
      <c r="AR483" t="inlineStr">
        <is>
          <t>N/A</t>
        </is>
      </c>
      <c r="AS483" t="inlineStr">
        <is>
          <t>N/A</t>
        </is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WI220422905</t>
        </is>
      </c>
      <c r="B484" t="inlineStr">
        <is>
          <t>DATA_VALIDATION</t>
        </is>
      </c>
      <c r="C484" t="inlineStr">
        <is>
          <t>201300022754</t>
        </is>
      </c>
      <c r="D484" t="inlineStr">
        <is>
          <t>Folder</t>
        </is>
      </c>
      <c r="E484" s="2">
        <f>HYPERLINK("capsilon://?command=openfolder&amp;siteaddress=FAM.docvelocity-na8.net&amp;folderid=FXFEF00A0B-F970-1C7F-F27E-6A6DFDFB12E0","FX22042182")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MI2204218626</t>
        </is>
      </c>
      <c r="J484" t="n">
        <v>268.0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1.0</v>
      </c>
      <c r="O484" s="1" t="n">
        <v>44659.64425925926</v>
      </c>
      <c r="P484" s="1" t="n">
        <v>44659.66162037037</v>
      </c>
      <c r="Q484" t="n">
        <v>1228.0</v>
      </c>
      <c r="R484" t="n">
        <v>272.0</v>
      </c>
      <c r="S484" t="b">
        <v>0</v>
      </c>
      <c r="T484" t="inlineStr">
        <is>
          <t>N/A</t>
        </is>
      </c>
      <c r="U484" t="b">
        <v>0</v>
      </c>
      <c r="V484" t="inlineStr">
        <is>
          <t>Suraj Toradmal</t>
        </is>
      </c>
      <c r="W484" s="1" t="n">
        <v>44659.66162037037</v>
      </c>
      <c r="X484" t="n">
        <v>189.0</v>
      </c>
      <c r="Y484" t="n">
        <v>0.0</v>
      </c>
      <c r="Z484" t="n">
        <v>0.0</v>
      </c>
      <c r="AA484" t="n">
        <v>0.0</v>
      </c>
      <c r="AB484" t="n">
        <v>0.0</v>
      </c>
      <c r="AC484" t="n">
        <v>0.0</v>
      </c>
      <c r="AD484" t="n">
        <v>268.0</v>
      </c>
      <c r="AE484" t="n">
        <v>256.0</v>
      </c>
      <c r="AF484" t="n">
        <v>0.0</v>
      </c>
      <c r="AG484" t="n">
        <v>6.0</v>
      </c>
      <c r="AH484" t="inlineStr">
        <is>
          <t>N/A</t>
        </is>
      </c>
      <c r="AI484" t="inlineStr">
        <is>
          <t>N/A</t>
        </is>
      </c>
      <c r="AJ484" t="inlineStr">
        <is>
          <t>N/A</t>
        </is>
      </c>
      <c r="AK484" t="inlineStr">
        <is>
          <t>N/A</t>
        </is>
      </c>
      <c r="AL484" t="inlineStr">
        <is>
          <t>N/A</t>
        </is>
      </c>
      <c r="AM484" t="inlineStr">
        <is>
          <t>N/A</t>
        </is>
      </c>
      <c r="AN484" t="inlineStr">
        <is>
          <t>N/A</t>
        </is>
      </c>
      <c r="AO484" t="inlineStr">
        <is>
          <t>N/A</t>
        </is>
      </c>
      <c r="AP484" t="inlineStr">
        <is>
          <t>N/A</t>
        </is>
      </c>
      <c r="AQ484" t="inlineStr">
        <is>
          <t>N/A</t>
        </is>
      </c>
      <c r="AR484" t="inlineStr">
        <is>
          <t>N/A</t>
        </is>
      </c>
      <c r="AS484" t="inlineStr">
        <is>
          <t>N/A</t>
        </is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WI220422907</t>
        </is>
      </c>
      <c r="B485" t="inlineStr">
        <is>
          <t>DATA_VALIDATION</t>
        </is>
      </c>
      <c r="C485" t="inlineStr">
        <is>
          <t>201300022644</t>
        </is>
      </c>
      <c r="D485" t="inlineStr">
        <is>
          <t>Folder</t>
        </is>
      </c>
      <c r="E485" s="2">
        <f>HYPERLINK("capsilon://?command=openfolder&amp;siteaddress=FAM.docvelocity-na8.net&amp;folderid=FXB8386B0D-1790-EBDB-447D-668F859A7350","FX2204364")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MI2204215580</t>
        </is>
      </c>
      <c r="J485" t="n">
        <v>683.0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44659.64493055556</v>
      </c>
      <c r="P485" s="1" t="n">
        <v>44659.754699074074</v>
      </c>
      <c r="Q485" t="n">
        <v>3803.0</v>
      </c>
      <c r="R485" t="n">
        <v>5681.0</v>
      </c>
      <c r="S485" t="b">
        <v>0</v>
      </c>
      <c r="T485" t="inlineStr">
        <is>
          <t>N/A</t>
        </is>
      </c>
      <c r="U485" t="b">
        <v>1</v>
      </c>
      <c r="V485" t="inlineStr">
        <is>
          <t>Shubham Karwate</t>
        </is>
      </c>
      <c r="W485" s="1" t="n">
        <v>44659.68267361111</v>
      </c>
      <c r="X485" t="n">
        <v>3249.0</v>
      </c>
      <c r="Y485" t="n">
        <v>605.0</v>
      </c>
      <c r="Z485" t="n">
        <v>0.0</v>
      </c>
      <c r="AA485" t="n">
        <v>605.0</v>
      </c>
      <c r="AB485" t="n">
        <v>0.0</v>
      </c>
      <c r="AC485" t="n">
        <v>134.0</v>
      </c>
      <c r="AD485" t="n">
        <v>78.0</v>
      </c>
      <c r="AE485" t="n">
        <v>0.0</v>
      </c>
      <c r="AF485" t="n">
        <v>0.0</v>
      </c>
      <c r="AG485" t="n">
        <v>0.0</v>
      </c>
      <c r="AH485" t="inlineStr">
        <is>
          <t>Mohini Shinde</t>
        </is>
      </c>
      <c r="AI485" s="1" t="n">
        <v>44659.754699074074</v>
      </c>
      <c r="AJ485" t="n">
        <v>2378.0</v>
      </c>
      <c r="AK485" t="n">
        <v>4.0</v>
      </c>
      <c r="AL485" t="n">
        <v>0.0</v>
      </c>
      <c r="AM485" t="n">
        <v>4.0</v>
      </c>
      <c r="AN485" t="n">
        <v>0.0</v>
      </c>
      <c r="AO485" t="n">
        <v>4.0</v>
      </c>
      <c r="AP485" t="n">
        <v>74.0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WI220422924</t>
        </is>
      </c>
      <c r="B486" t="inlineStr">
        <is>
          <t>DATA_VALIDATION</t>
        </is>
      </c>
      <c r="C486" t="inlineStr">
        <is>
          <t>201348000401</t>
        </is>
      </c>
      <c r="D486" t="inlineStr">
        <is>
          <t>Folder</t>
        </is>
      </c>
      <c r="E486" s="2">
        <f>HYPERLINK("capsilon://?command=openfolder&amp;siteaddress=FAM.docvelocity-na8.net&amp;folderid=FX6BB269BC-BA8C-55CC-9B70-FE2A5864CDE9","FX22034052")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MI2204218975</t>
        </is>
      </c>
      <c r="J486" t="n">
        <v>0.0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44659.64957175926</v>
      </c>
      <c r="P486" s="1" t="n">
        <v>44659.75679398148</v>
      </c>
      <c r="Q486" t="n">
        <v>9024.0</v>
      </c>
      <c r="R486" t="n">
        <v>240.0</v>
      </c>
      <c r="S486" t="b">
        <v>0</v>
      </c>
      <c r="T486" t="inlineStr">
        <is>
          <t>N/A</t>
        </is>
      </c>
      <c r="U486" t="b">
        <v>0</v>
      </c>
      <c r="V486" t="inlineStr">
        <is>
          <t>Nilesh Thakur</t>
        </is>
      </c>
      <c r="W486" s="1" t="n">
        <v>44659.66446759259</v>
      </c>
      <c r="X486" t="n">
        <v>173.0</v>
      </c>
      <c r="Y486" t="n">
        <v>0.0</v>
      </c>
      <c r="Z486" t="n">
        <v>0.0</v>
      </c>
      <c r="AA486" t="n">
        <v>0.0</v>
      </c>
      <c r="AB486" t="n">
        <v>37.0</v>
      </c>
      <c r="AC486" t="n">
        <v>0.0</v>
      </c>
      <c r="AD486" t="n">
        <v>0.0</v>
      </c>
      <c r="AE486" t="n">
        <v>0.0</v>
      </c>
      <c r="AF486" t="n">
        <v>0.0</v>
      </c>
      <c r="AG486" t="n">
        <v>0.0</v>
      </c>
      <c r="AH486" t="inlineStr">
        <is>
          <t>Mohini Shinde</t>
        </is>
      </c>
      <c r="AI486" s="1" t="n">
        <v>44659.75679398148</v>
      </c>
      <c r="AJ486" t="n">
        <v>20.0</v>
      </c>
      <c r="AK486" t="n">
        <v>0.0</v>
      </c>
      <c r="AL486" t="n">
        <v>0.0</v>
      </c>
      <c r="AM486" t="n">
        <v>0.0</v>
      </c>
      <c r="AN486" t="n">
        <v>37.0</v>
      </c>
      <c r="AO486" t="n">
        <v>0.0</v>
      </c>
      <c r="AP486" t="n">
        <v>0.0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WI220422943</t>
        </is>
      </c>
      <c r="B487" t="inlineStr">
        <is>
          <t>DATA_VALIDATION</t>
        </is>
      </c>
      <c r="C487" t="inlineStr">
        <is>
          <t>201300022773</t>
        </is>
      </c>
      <c r="D487" t="inlineStr">
        <is>
          <t>Folder</t>
        </is>
      </c>
      <c r="E487" s="2">
        <f>HYPERLINK("capsilon://?command=openfolder&amp;siteaddress=FAM.docvelocity-na8.net&amp;folderid=FXA3EA0155-0924-120B-FDDD-AC14D2A14ADB","FX22042546")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MI2204215809</t>
        </is>
      </c>
      <c r="J487" t="n">
        <v>219.0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44659.652708333335</v>
      </c>
      <c r="P487" s="1" t="n">
        <v>44659.731412037036</v>
      </c>
      <c r="Q487" t="n">
        <v>4845.0</v>
      </c>
      <c r="R487" t="n">
        <v>1955.0</v>
      </c>
      <c r="S487" t="b">
        <v>0</v>
      </c>
      <c r="T487" t="inlineStr">
        <is>
          <t>N/A</t>
        </is>
      </c>
      <c r="U487" t="b">
        <v>1</v>
      </c>
      <c r="V487" t="inlineStr">
        <is>
          <t>Pratik Bhandwalkar</t>
        </is>
      </c>
      <c r="W487" s="1" t="n">
        <v>44659.67512731482</v>
      </c>
      <c r="X487" t="n">
        <v>1593.0</v>
      </c>
      <c r="Y487" t="n">
        <v>172.0</v>
      </c>
      <c r="Z487" t="n">
        <v>0.0</v>
      </c>
      <c r="AA487" t="n">
        <v>172.0</v>
      </c>
      <c r="AB487" t="n">
        <v>0.0</v>
      </c>
      <c r="AC487" t="n">
        <v>52.0</v>
      </c>
      <c r="AD487" t="n">
        <v>47.0</v>
      </c>
      <c r="AE487" t="n">
        <v>0.0</v>
      </c>
      <c r="AF487" t="n">
        <v>0.0</v>
      </c>
      <c r="AG487" t="n">
        <v>0.0</v>
      </c>
      <c r="AH487" t="inlineStr">
        <is>
          <t>Vikash Suryakanth Parmar</t>
        </is>
      </c>
      <c r="AI487" s="1" t="n">
        <v>44659.731412037036</v>
      </c>
      <c r="AJ487" t="n">
        <v>328.0</v>
      </c>
      <c r="AK487" t="n">
        <v>2.0</v>
      </c>
      <c r="AL487" t="n">
        <v>0.0</v>
      </c>
      <c r="AM487" t="n">
        <v>2.0</v>
      </c>
      <c r="AN487" t="n">
        <v>0.0</v>
      </c>
      <c r="AO487" t="n">
        <v>1.0</v>
      </c>
      <c r="AP487" t="n">
        <v>45.0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WI220422952</t>
        </is>
      </c>
      <c r="B488" t="inlineStr">
        <is>
          <t>DATA_VALIDATION</t>
        </is>
      </c>
      <c r="C488" t="inlineStr">
        <is>
          <t>201308008313</t>
        </is>
      </c>
      <c r="D488" t="inlineStr">
        <is>
          <t>Folder</t>
        </is>
      </c>
      <c r="E488" s="2">
        <f>HYPERLINK("capsilon://?command=openfolder&amp;siteaddress=FAM.docvelocity-na8.net&amp;folderid=FX0778F33A-C207-A8D0-CB83-FC7D5FAA2FF1","FX22039686")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MI2204215923</t>
        </is>
      </c>
      <c r="J488" t="n">
        <v>101.0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44659.65310185185</v>
      </c>
      <c r="P488" s="1" t="n">
        <v>44659.733090277776</v>
      </c>
      <c r="Q488" t="n">
        <v>6117.0</v>
      </c>
      <c r="R488" t="n">
        <v>794.0</v>
      </c>
      <c r="S488" t="b">
        <v>0</v>
      </c>
      <c r="T488" t="inlineStr">
        <is>
          <t>N/A</t>
        </is>
      </c>
      <c r="U488" t="b">
        <v>1</v>
      </c>
      <c r="V488" t="inlineStr">
        <is>
          <t>Shivani Narwade</t>
        </is>
      </c>
      <c r="W488" s="1" t="n">
        <v>44659.66119212963</v>
      </c>
      <c r="X488" t="n">
        <v>647.0</v>
      </c>
      <c r="Y488" t="n">
        <v>91.0</v>
      </c>
      <c r="Z488" t="n">
        <v>0.0</v>
      </c>
      <c r="AA488" t="n">
        <v>91.0</v>
      </c>
      <c r="AB488" t="n">
        <v>0.0</v>
      </c>
      <c r="AC488" t="n">
        <v>21.0</v>
      </c>
      <c r="AD488" t="n">
        <v>10.0</v>
      </c>
      <c r="AE488" t="n">
        <v>0.0</v>
      </c>
      <c r="AF488" t="n">
        <v>0.0</v>
      </c>
      <c r="AG488" t="n">
        <v>0.0</v>
      </c>
      <c r="AH488" t="inlineStr">
        <is>
          <t>Vikash Suryakanth Parmar</t>
        </is>
      </c>
      <c r="AI488" s="1" t="n">
        <v>44659.733090277776</v>
      </c>
      <c r="AJ488" t="n">
        <v>144.0</v>
      </c>
      <c r="AK488" t="n">
        <v>2.0</v>
      </c>
      <c r="AL488" t="n">
        <v>0.0</v>
      </c>
      <c r="AM488" t="n">
        <v>2.0</v>
      </c>
      <c r="AN488" t="n">
        <v>0.0</v>
      </c>
      <c r="AO488" t="n">
        <v>1.0</v>
      </c>
      <c r="AP488" t="n">
        <v>8.0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WI220422956</t>
        </is>
      </c>
      <c r="B489" t="inlineStr">
        <is>
          <t>DATA_VALIDATION</t>
        </is>
      </c>
      <c r="C489" t="inlineStr">
        <is>
          <t>201340000795</t>
        </is>
      </c>
      <c r="D489" t="inlineStr">
        <is>
          <t>Folder</t>
        </is>
      </c>
      <c r="E489" s="2">
        <f>HYPERLINK("capsilon://?command=openfolder&amp;siteaddress=FAM.docvelocity-na8.net&amp;folderid=FX77C18DBE-4EA7-63CB-D020-18DCDE7D0772","FX22041951")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MI2204216975</t>
        </is>
      </c>
      <c r="J489" t="n">
        <v>82.0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44659.65362268518</v>
      </c>
      <c r="P489" s="1" t="n">
        <v>44659.734826388885</v>
      </c>
      <c r="Q489" t="n">
        <v>6525.0</v>
      </c>
      <c r="R489" t="n">
        <v>491.0</v>
      </c>
      <c r="S489" t="b">
        <v>0</v>
      </c>
      <c r="T489" t="inlineStr">
        <is>
          <t>N/A</t>
        </is>
      </c>
      <c r="U489" t="b">
        <v>1</v>
      </c>
      <c r="V489" t="inlineStr">
        <is>
          <t>Pratik Bhandwalkar</t>
        </is>
      </c>
      <c r="W489" s="1" t="n">
        <v>44659.66017361111</v>
      </c>
      <c r="X489" t="n">
        <v>335.0</v>
      </c>
      <c r="Y489" t="n">
        <v>72.0</v>
      </c>
      <c r="Z489" t="n">
        <v>0.0</v>
      </c>
      <c r="AA489" t="n">
        <v>72.0</v>
      </c>
      <c r="AB489" t="n">
        <v>0.0</v>
      </c>
      <c r="AC489" t="n">
        <v>2.0</v>
      </c>
      <c r="AD489" t="n">
        <v>10.0</v>
      </c>
      <c r="AE489" t="n">
        <v>0.0</v>
      </c>
      <c r="AF489" t="n">
        <v>0.0</v>
      </c>
      <c r="AG489" t="n">
        <v>0.0</v>
      </c>
      <c r="AH489" t="inlineStr">
        <is>
          <t>Vikash Suryakanth Parmar</t>
        </is>
      </c>
      <c r="AI489" s="1" t="n">
        <v>44659.734826388885</v>
      </c>
      <c r="AJ489" t="n">
        <v>149.0</v>
      </c>
      <c r="AK489" t="n">
        <v>2.0</v>
      </c>
      <c r="AL489" t="n">
        <v>0.0</v>
      </c>
      <c r="AM489" t="n">
        <v>2.0</v>
      </c>
      <c r="AN489" t="n">
        <v>0.0</v>
      </c>
      <c r="AO489" t="n">
        <v>1.0</v>
      </c>
      <c r="AP489" t="n">
        <v>8.0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WI220422965</t>
        </is>
      </c>
      <c r="B490" t="inlineStr">
        <is>
          <t>DATA_VALIDATION</t>
        </is>
      </c>
      <c r="C490" t="inlineStr">
        <is>
          <t>201340000795</t>
        </is>
      </c>
      <c r="D490" t="inlineStr">
        <is>
          <t>Folder</t>
        </is>
      </c>
      <c r="E490" s="2">
        <f>HYPERLINK("capsilon://?command=openfolder&amp;siteaddress=FAM.docvelocity-na8.net&amp;folderid=FX77C18DBE-4EA7-63CB-D020-18DCDE7D0772","FX22041951")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MI2204216961</t>
        </is>
      </c>
      <c r="J490" t="n">
        <v>84.0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44659.65528935185</v>
      </c>
      <c r="P490" s="1" t="n">
        <v>44659.7365162037</v>
      </c>
      <c r="Q490" t="n">
        <v>6492.0</v>
      </c>
      <c r="R490" t="n">
        <v>526.0</v>
      </c>
      <c r="S490" t="b">
        <v>0</v>
      </c>
      <c r="T490" t="inlineStr">
        <is>
          <t>N/A</t>
        </is>
      </c>
      <c r="U490" t="b">
        <v>1</v>
      </c>
      <c r="V490" t="inlineStr">
        <is>
          <t>Shivani Narwade</t>
        </is>
      </c>
      <c r="W490" s="1" t="n">
        <v>44659.66553240741</v>
      </c>
      <c r="X490" t="n">
        <v>374.0</v>
      </c>
      <c r="Y490" t="n">
        <v>42.0</v>
      </c>
      <c r="Z490" t="n">
        <v>0.0</v>
      </c>
      <c r="AA490" t="n">
        <v>42.0</v>
      </c>
      <c r="AB490" t="n">
        <v>21.0</v>
      </c>
      <c r="AC490" t="n">
        <v>5.0</v>
      </c>
      <c r="AD490" t="n">
        <v>42.0</v>
      </c>
      <c r="AE490" t="n">
        <v>0.0</v>
      </c>
      <c r="AF490" t="n">
        <v>0.0</v>
      </c>
      <c r="AG490" t="n">
        <v>0.0</v>
      </c>
      <c r="AH490" t="inlineStr">
        <is>
          <t>Vikash Suryakanth Parmar</t>
        </is>
      </c>
      <c r="AI490" s="1" t="n">
        <v>44659.7365162037</v>
      </c>
      <c r="AJ490" t="n">
        <v>145.0</v>
      </c>
      <c r="AK490" t="n">
        <v>4.0</v>
      </c>
      <c r="AL490" t="n">
        <v>0.0</v>
      </c>
      <c r="AM490" t="n">
        <v>4.0</v>
      </c>
      <c r="AN490" t="n">
        <v>21.0</v>
      </c>
      <c r="AO490" t="n">
        <v>3.0</v>
      </c>
      <c r="AP490" t="n">
        <v>38.0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WI220422993</t>
        </is>
      </c>
      <c r="B491" t="inlineStr">
        <is>
          <t>DATA_VALIDATION</t>
        </is>
      </c>
      <c r="C491" t="inlineStr">
        <is>
          <t>201340000801</t>
        </is>
      </c>
      <c r="D491" t="inlineStr">
        <is>
          <t>Folder</t>
        </is>
      </c>
      <c r="E491" s="2">
        <f>HYPERLINK("capsilon://?command=openfolder&amp;siteaddress=FAM.docvelocity-na8.net&amp;folderid=FXDCEEDE55-BCB7-1FA6-782C-9794EB075A16","FX22042459")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MI2204218039</t>
        </is>
      </c>
      <c r="J491" t="n">
        <v>348.0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44659.66034722222</v>
      </c>
      <c r="P491" s="1" t="n">
        <v>44659.74212962963</v>
      </c>
      <c r="Q491" t="n">
        <v>2846.0</v>
      </c>
      <c r="R491" t="n">
        <v>4220.0</v>
      </c>
      <c r="S491" t="b">
        <v>0</v>
      </c>
      <c r="T491" t="inlineStr">
        <is>
          <t>N/A</t>
        </is>
      </c>
      <c r="U491" t="b">
        <v>1</v>
      </c>
      <c r="V491" t="inlineStr">
        <is>
          <t>Swapnil Kadam</t>
        </is>
      </c>
      <c r="W491" s="1" t="n">
        <v>44659.70533564815</v>
      </c>
      <c r="X491" t="n">
        <v>3723.0</v>
      </c>
      <c r="Y491" t="n">
        <v>315.0</v>
      </c>
      <c r="Z491" t="n">
        <v>0.0</v>
      </c>
      <c r="AA491" t="n">
        <v>315.0</v>
      </c>
      <c r="AB491" t="n">
        <v>37.0</v>
      </c>
      <c r="AC491" t="n">
        <v>130.0</v>
      </c>
      <c r="AD491" t="n">
        <v>33.0</v>
      </c>
      <c r="AE491" t="n">
        <v>0.0</v>
      </c>
      <c r="AF491" t="n">
        <v>0.0</v>
      </c>
      <c r="AG491" t="n">
        <v>0.0</v>
      </c>
      <c r="AH491" t="inlineStr">
        <is>
          <t>Vikash Suryakanth Parmar</t>
        </is>
      </c>
      <c r="AI491" s="1" t="n">
        <v>44659.74212962963</v>
      </c>
      <c r="AJ491" t="n">
        <v>484.0</v>
      </c>
      <c r="AK491" t="n">
        <v>9.0</v>
      </c>
      <c r="AL491" t="n">
        <v>0.0</v>
      </c>
      <c r="AM491" t="n">
        <v>9.0</v>
      </c>
      <c r="AN491" t="n">
        <v>93.0</v>
      </c>
      <c r="AO491" t="n">
        <v>10.0</v>
      </c>
      <c r="AP491" t="n">
        <v>24.0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WI220423009</t>
        </is>
      </c>
      <c r="B492" t="inlineStr">
        <is>
          <t>DATA_VALIDATION</t>
        </is>
      </c>
      <c r="C492" t="inlineStr">
        <is>
          <t>201300022754</t>
        </is>
      </c>
      <c r="D492" t="inlineStr">
        <is>
          <t>Folder</t>
        </is>
      </c>
      <c r="E492" s="2">
        <f>HYPERLINK("capsilon://?command=openfolder&amp;siteaddress=FAM.docvelocity-na8.net&amp;folderid=FXFEF00A0B-F970-1C7F-F27E-6A6DFDFB12E0","FX22042182")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MI2204218626</t>
        </is>
      </c>
      <c r="J492" t="n">
        <v>368.0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44659.66260416667</v>
      </c>
      <c r="P492" s="1" t="n">
        <v>44659.745891203704</v>
      </c>
      <c r="Q492" t="n">
        <v>4923.0</v>
      </c>
      <c r="R492" t="n">
        <v>2273.0</v>
      </c>
      <c r="S492" t="b">
        <v>0</v>
      </c>
      <c r="T492" t="inlineStr">
        <is>
          <t>N/A</t>
        </is>
      </c>
      <c r="U492" t="b">
        <v>1</v>
      </c>
      <c r="V492" t="inlineStr">
        <is>
          <t>Nilesh Thakur</t>
        </is>
      </c>
      <c r="W492" s="1" t="n">
        <v>44659.68677083333</v>
      </c>
      <c r="X492" t="n">
        <v>1926.0</v>
      </c>
      <c r="Y492" t="n">
        <v>334.0</v>
      </c>
      <c r="Z492" t="n">
        <v>0.0</v>
      </c>
      <c r="AA492" t="n">
        <v>334.0</v>
      </c>
      <c r="AB492" t="n">
        <v>0.0</v>
      </c>
      <c r="AC492" t="n">
        <v>23.0</v>
      </c>
      <c r="AD492" t="n">
        <v>34.0</v>
      </c>
      <c r="AE492" t="n">
        <v>0.0</v>
      </c>
      <c r="AF492" t="n">
        <v>0.0</v>
      </c>
      <c r="AG492" t="n">
        <v>0.0</v>
      </c>
      <c r="AH492" t="inlineStr">
        <is>
          <t>Vikash Suryakanth Parmar</t>
        </is>
      </c>
      <c r="AI492" s="1" t="n">
        <v>44659.745891203704</v>
      </c>
      <c r="AJ492" t="n">
        <v>324.0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34.0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WI220423195</t>
        </is>
      </c>
      <c r="B493" t="inlineStr">
        <is>
          <t>DATA_VALIDATION</t>
        </is>
      </c>
      <c r="C493" t="inlineStr">
        <is>
          <t>201348000463</t>
        </is>
      </c>
      <c r="D493" t="inlineStr">
        <is>
          <t>Folder</t>
        </is>
      </c>
      <c r="E493" s="2">
        <f>HYPERLINK("capsilon://?command=openfolder&amp;siteaddress=FAM.docvelocity-na8.net&amp;folderid=FXF478DBFD-6AC9-9D9F-41A4-136BEFC51F45","FX2204914")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MI2204221216</t>
        </is>
      </c>
      <c r="J493" t="n">
        <v>145.0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1.0</v>
      </c>
      <c r="O493" s="1" t="n">
        <v>44659.686064814814</v>
      </c>
      <c r="P493" s="1" t="n">
        <v>44659.71199074074</v>
      </c>
      <c r="Q493" t="n">
        <v>1869.0</v>
      </c>
      <c r="R493" t="n">
        <v>371.0</v>
      </c>
      <c r="S493" t="b">
        <v>0</v>
      </c>
      <c r="T493" t="inlineStr">
        <is>
          <t>N/A</t>
        </is>
      </c>
      <c r="U493" t="b">
        <v>0</v>
      </c>
      <c r="V493" t="inlineStr">
        <is>
          <t>Suraj Toradmal</t>
        </is>
      </c>
      <c r="W493" s="1" t="n">
        <v>44659.71199074074</v>
      </c>
      <c r="X493" t="n">
        <v>124.0</v>
      </c>
      <c r="Y493" t="n">
        <v>0.0</v>
      </c>
      <c r="Z493" t="n">
        <v>0.0</v>
      </c>
      <c r="AA493" t="n">
        <v>0.0</v>
      </c>
      <c r="AB493" t="n">
        <v>0.0</v>
      </c>
      <c r="AC493" t="n">
        <v>0.0</v>
      </c>
      <c r="AD493" t="n">
        <v>145.0</v>
      </c>
      <c r="AE493" t="n">
        <v>133.0</v>
      </c>
      <c r="AF493" t="n">
        <v>0.0</v>
      </c>
      <c r="AG493" t="n">
        <v>5.0</v>
      </c>
      <c r="AH493" t="inlineStr">
        <is>
          <t>N/A</t>
        </is>
      </c>
      <c r="AI493" t="inlineStr">
        <is>
          <t>N/A</t>
        </is>
      </c>
      <c r="AJ493" t="inlineStr">
        <is>
          <t>N/A</t>
        </is>
      </c>
      <c r="AK493" t="inlineStr">
        <is>
          <t>N/A</t>
        </is>
      </c>
      <c r="AL493" t="inlineStr">
        <is>
          <t>N/A</t>
        </is>
      </c>
      <c r="AM493" t="inlineStr">
        <is>
          <t>N/A</t>
        </is>
      </c>
      <c r="AN493" t="inlineStr">
        <is>
          <t>N/A</t>
        </is>
      </c>
      <c r="AO493" t="inlineStr">
        <is>
          <t>N/A</t>
        </is>
      </c>
      <c r="AP493" t="inlineStr">
        <is>
          <t>N/A</t>
        </is>
      </c>
      <c r="AQ493" t="inlineStr">
        <is>
          <t>N/A</t>
        </is>
      </c>
      <c r="AR493" t="inlineStr">
        <is>
          <t>N/A</t>
        </is>
      </c>
      <c r="AS493" t="inlineStr">
        <is>
          <t>N/A</t>
        </is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WI220423252</t>
        </is>
      </c>
      <c r="B494" t="inlineStr">
        <is>
          <t>DATA_VALIDATION</t>
        </is>
      </c>
      <c r="C494" t="inlineStr">
        <is>
          <t>201110012688</t>
        </is>
      </c>
      <c r="D494" t="inlineStr">
        <is>
          <t>Folder</t>
        </is>
      </c>
      <c r="E494" s="2">
        <f>HYPERLINK("capsilon://?command=openfolder&amp;siteaddress=FAM.docvelocity-na8.net&amp;folderid=FX0B9624FC-648C-1350-0673-1950A4C2A360","FX22041624")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MI2204221755</t>
        </is>
      </c>
      <c r="J494" t="n">
        <v>193.0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1.0</v>
      </c>
      <c r="O494" s="1" t="n">
        <v>44659.69498842592</v>
      </c>
      <c r="P494" s="1" t="n">
        <v>44659.71368055556</v>
      </c>
      <c r="Q494" t="n">
        <v>1335.0</v>
      </c>
      <c r="R494" t="n">
        <v>280.0</v>
      </c>
      <c r="S494" t="b">
        <v>0</v>
      </c>
      <c r="T494" t="inlineStr">
        <is>
          <t>N/A</t>
        </is>
      </c>
      <c r="U494" t="b">
        <v>0</v>
      </c>
      <c r="V494" t="inlineStr">
        <is>
          <t>Suraj Toradmal</t>
        </is>
      </c>
      <c r="W494" s="1" t="n">
        <v>44659.71368055556</v>
      </c>
      <c r="X494" t="n">
        <v>145.0</v>
      </c>
      <c r="Y494" t="n">
        <v>0.0</v>
      </c>
      <c r="Z494" t="n">
        <v>0.0</v>
      </c>
      <c r="AA494" t="n">
        <v>0.0</v>
      </c>
      <c r="AB494" t="n">
        <v>0.0</v>
      </c>
      <c r="AC494" t="n">
        <v>0.0</v>
      </c>
      <c r="AD494" t="n">
        <v>193.0</v>
      </c>
      <c r="AE494" t="n">
        <v>174.0</v>
      </c>
      <c r="AF494" t="n">
        <v>0.0</v>
      </c>
      <c r="AG494" t="n">
        <v>6.0</v>
      </c>
      <c r="AH494" t="inlineStr">
        <is>
          <t>N/A</t>
        </is>
      </c>
      <c r="AI494" t="inlineStr">
        <is>
          <t>N/A</t>
        </is>
      </c>
      <c r="AJ494" t="inlineStr">
        <is>
          <t>N/A</t>
        </is>
      </c>
      <c r="AK494" t="inlineStr">
        <is>
          <t>N/A</t>
        </is>
      </c>
      <c r="AL494" t="inlineStr">
        <is>
          <t>N/A</t>
        </is>
      </c>
      <c r="AM494" t="inlineStr">
        <is>
          <t>N/A</t>
        </is>
      </c>
      <c r="AN494" t="inlineStr">
        <is>
          <t>N/A</t>
        </is>
      </c>
      <c r="AO494" t="inlineStr">
        <is>
          <t>N/A</t>
        </is>
      </c>
      <c r="AP494" t="inlineStr">
        <is>
          <t>N/A</t>
        </is>
      </c>
      <c r="AQ494" t="inlineStr">
        <is>
          <t>N/A</t>
        </is>
      </c>
      <c r="AR494" t="inlineStr">
        <is>
          <t>N/A</t>
        </is>
      </c>
      <c r="AS494" t="inlineStr">
        <is>
          <t>N/A</t>
        </is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WI220423305</t>
        </is>
      </c>
      <c r="B495" t="inlineStr">
        <is>
          <t>DATA_VALIDATION</t>
        </is>
      </c>
      <c r="C495" t="inlineStr">
        <is>
          <t>201330014515</t>
        </is>
      </c>
      <c r="D495" t="inlineStr">
        <is>
          <t>Folder</t>
        </is>
      </c>
      <c r="E495" s="2">
        <f>HYPERLINK("capsilon://?command=openfolder&amp;siteaddress=FAM.docvelocity-na8.net&amp;folderid=FX2D1EF45E-5A4E-59F2-D442-CC5BFA9B2C57","FX22043079")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MI2204222498</t>
        </is>
      </c>
      <c r="J495" t="n">
        <v>648.0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1.0</v>
      </c>
      <c r="O495" s="1" t="n">
        <v>44659.70861111111</v>
      </c>
      <c r="P495" s="1" t="n">
        <v>44659.71763888889</v>
      </c>
      <c r="Q495" t="n">
        <v>190.0</v>
      </c>
      <c r="R495" t="n">
        <v>590.0</v>
      </c>
      <c r="S495" t="b">
        <v>0</v>
      </c>
      <c r="T495" t="inlineStr">
        <is>
          <t>N/A</t>
        </is>
      </c>
      <c r="U495" t="b">
        <v>0</v>
      </c>
      <c r="V495" t="inlineStr">
        <is>
          <t>Suraj Toradmal</t>
        </is>
      </c>
      <c r="W495" s="1" t="n">
        <v>44659.71763888889</v>
      </c>
      <c r="X495" t="n">
        <v>466.0</v>
      </c>
      <c r="Y495" t="n">
        <v>0.0</v>
      </c>
      <c r="Z495" t="n">
        <v>0.0</v>
      </c>
      <c r="AA495" t="n">
        <v>0.0</v>
      </c>
      <c r="AB495" t="n">
        <v>0.0</v>
      </c>
      <c r="AC495" t="n">
        <v>0.0</v>
      </c>
      <c r="AD495" t="n">
        <v>648.0</v>
      </c>
      <c r="AE495" t="n">
        <v>572.0</v>
      </c>
      <c r="AF495" t="n">
        <v>0.0</v>
      </c>
      <c r="AG495" t="n">
        <v>18.0</v>
      </c>
      <c r="AH495" t="inlineStr">
        <is>
          <t>N/A</t>
        </is>
      </c>
      <c r="AI495" t="inlineStr">
        <is>
          <t>N/A</t>
        </is>
      </c>
      <c r="AJ495" t="inlineStr">
        <is>
          <t>N/A</t>
        </is>
      </c>
      <c r="AK495" t="inlineStr">
        <is>
          <t>N/A</t>
        </is>
      </c>
      <c r="AL495" t="inlineStr">
        <is>
          <t>N/A</t>
        </is>
      </c>
      <c r="AM495" t="inlineStr">
        <is>
          <t>N/A</t>
        </is>
      </c>
      <c r="AN495" t="inlineStr">
        <is>
          <t>N/A</t>
        </is>
      </c>
      <c r="AO495" t="inlineStr">
        <is>
          <t>N/A</t>
        </is>
      </c>
      <c r="AP495" t="inlineStr">
        <is>
          <t>N/A</t>
        </is>
      </c>
      <c r="AQ495" t="inlineStr">
        <is>
          <t>N/A</t>
        </is>
      </c>
      <c r="AR495" t="inlineStr">
        <is>
          <t>N/A</t>
        </is>
      </c>
      <c r="AS495" t="inlineStr">
        <is>
          <t>N/A</t>
        </is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WI220423336</t>
        </is>
      </c>
      <c r="B496" t="inlineStr">
        <is>
          <t>DATA_VALIDATION</t>
        </is>
      </c>
      <c r="C496" t="inlineStr">
        <is>
          <t>201348000463</t>
        </is>
      </c>
      <c r="D496" t="inlineStr">
        <is>
          <t>Folder</t>
        </is>
      </c>
      <c r="E496" s="2">
        <f>HYPERLINK("capsilon://?command=openfolder&amp;siteaddress=FAM.docvelocity-na8.net&amp;folderid=FXF478DBFD-6AC9-9D9F-41A4-136BEFC51F45","FX2204914")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MI2204221216</t>
        </is>
      </c>
      <c r="J496" t="n">
        <v>225.0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44659.712800925925</v>
      </c>
      <c r="P496" s="1" t="n">
        <v>44659.75646990741</v>
      </c>
      <c r="Q496" t="n">
        <v>2068.0</v>
      </c>
      <c r="R496" t="n">
        <v>1705.0</v>
      </c>
      <c r="S496" t="b">
        <v>0</v>
      </c>
      <c r="T496" t="inlineStr">
        <is>
          <t>N/A</t>
        </is>
      </c>
      <c r="U496" t="b">
        <v>1</v>
      </c>
      <c r="V496" t="inlineStr">
        <is>
          <t>Nilesh Thakur</t>
        </is>
      </c>
      <c r="W496" s="1" t="n">
        <v>44659.733449074076</v>
      </c>
      <c r="X496" t="n">
        <v>1410.0</v>
      </c>
      <c r="Y496" t="n">
        <v>189.0</v>
      </c>
      <c r="Z496" t="n">
        <v>0.0</v>
      </c>
      <c r="AA496" t="n">
        <v>189.0</v>
      </c>
      <c r="AB496" t="n">
        <v>0.0</v>
      </c>
      <c r="AC496" t="n">
        <v>2.0</v>
      </c>
      <c r="AD496" t="n">
        <v>36.0</v>
      </c>
      <c r="AE496" t="n">
        <v>0.0</v>
      </c>
      <c r="AF496" t="n">
        <v>0.0</v>
      </c>
      <c r="AG496" t="n">
        <v>0.0</v>
      </c>
      <c r="AH496" t="inlineStr">
        <is>
          <t>Vikash Suryakanth Parmar</t>
        </is>
      </c>
      <c r="AI496" s="1" t="n">
        <v>44659.75646990741</v>
      </c>
      <c r="AJ496" t="n">
        <v>258.0</v>
      </c>
      <c r="AK496" t="n">
        <v>2.0</v>
      </c>
      <c r="AL496" t="n">
        <v>0.0</v>
      </c>
      <c r="AM496" t="n">
        <v>2.0</v>
      </c>
      <c r="AN496" t="n">
        <v>0.0</v>
      </c>
      <c r="AO496" t="n">
        <v>1.0</v>
      </c>
      <c r="AP496" t="n">
        <v>34.0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WI220423354</t>
        </is>
      </c>
      <c r="B497" t="inlineStr">
        <is>
          <t>DATA_VALIDATION</t>
        </is>
      </c>
      <c r="C497" t="inlineStr">
        <is>
          <t>201110012686</t>
        </is>
      </c>
      <c r="D497" t="inlineStr">
        <is>
          <t>Folder</t>
        </is>
      </c>
      <c r="E497" s="2">
        <f>HYPERLINK("capsilon://?command=openfolder&amp;siteaddress=FAM.docvelocity-na8.net&amp;folderid=FX51415426-C45D-C4D3-2925-E81F745F0779","FX22041585")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MI2204222877</t>
        </is>
      </c>
      <c r="J497" t="n">
        <v>43.0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44659.71436342593</v>
      </c>
      <c r="P497" s="1" t="n">
        <v>44659.76011574074</v>
      </c>
      <c r="Q497" t="n">
        <v>3404.0</v>
      </c>
      <c r="R497" t="n">
        <v>549.0</v>
      </c>
      <c r="S497" t="b">
        <v>0</v>
      </c>
      <c r="T497" t="inlineStr">
        <is>
          <t>N/A</t>
        </is>
      </c>
      <c r="U497" t="b">
        <v>0</v>
      </c>
      <c r="V497" t="inlineStr">
        <is>
          <t>Swapnil Kadam</t>
        </is>
      </c>
      <c r="W497" s="1" t="n">
        <v>44659.72283564815</v>
      </c>
      <c r="X497" t="n">
        <v>255.0</v>
      </c>
      <c r="Y497" t="n">
        <v>38.0</v>
      </c>
      <c r="Z497" t="n">
        <v>0.0</v>
      </c>
      <c r="AA497" t="n">
        <v>38.0</v>
      </c>
      <c r="AB497" t="n">
        <v>0.0</v>
      </c>
      <c r="AC497" t="n">
        <v>0.0</v>
      </c>
      <c r="AD497" t="n">
        <v>5.0</v>
      </c>
      <c r="AE497" t="n">
        <v>0.0</v>
      </c>
      <c r="AF497" t="n">
        <v>0.0</v>
      </c>
      <c r="AG497" t="n">
        <v>0.0</v>
      </c>
      <c r="AH497" t="inlineStr">
        <is>
          <t>Mohini Shinde</t>
        </is>
      </c>
      <c r="AI497" s="1" t="n">
        <v>44659.76011574074</v>
      </c>
      <c r="AJ497" t="n">
        <v>286.0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5.0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WI220423355</t>
        </is>
      </c>
      <c r="B498" t="inlineStr">
        <is>
          <t>DATA_VALIDATION</t>
        </is>
      </c>
      <c r="C498" t="inlineStr">
        <is>
          <t>201110012686</t>
        </is>
      </c>
      <c r="D498" t="inlineStr">
        <is>
          <t>Folder</t>
        </is>
      </c>
      <c r="E498" s="2">
        <f>HYPERLINK("capsilon://?command=openfolder&amp;siteaddress=FAM.docvelocity-na8.net&amp;folderid=FX51415426-C45D-C4D3-2925-E81F745F0779","FX22041585")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MI2204222896</t>
        </is>
      </c>
      <c r="J498" t="n">
        <v>43.0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44659.71443287037</v>
      </c>
      <c r="P498" s="1" t="n">
        <v>44659.77452546296</v>
      </c>
      <c r="Q498" t="n">
        <v>4489.0</v>
      </c>
      <c r="R498" t="n">
        <v>703.0</v>
      </c>
      <c r="S498" t="b">
        <v>0</v>
      </c>
      <c r="T498" t="inlineStr">
        <is>
          <t>N/A</t>
        </is>
      </c>
      <c r="U498" t="b">
        <v>0</v>
      </c>
      <c r="V498" t="inlineStr">
        <is>
          <t>Swapnil Chavan</t>
        </is>
      </c>
      <c r="W498" s="1" t="n">
        <v>44659.726793981485</v>
      </c>
      <c r="X498" t="n">
        <v>503.0</v>
      </c>
      <c r="Y498" t="n">
        <v>38.0</v>
      </c>
      <c r="Z498" t="n">
        <v>0.0</v>
      </c>
      <c r="AA498" t="n">
        <v>38.0</v>
      </c>
      <c r="AB498" t="n">
        <v>0.0</v>
      </c>
      <c r="AC498" t="n">
        <v>0.0</v>
      </c>
      <c r="AD498" t="n">
        <v>5.0</v>
      </c>
      <c r="AE498" t="n">
        <v>0.0</v>
      </c>
      <c r="AF498" t="n">
        <v>0.0</v>
      </c>
      <c r="AG498" t="n">
        <v>0.0</v>
      </c>
      <c r="AH498" t="inlineStr">
        <is>
          <t>Archana Bhujbal</t>
        </is>
      </c>
      <c r="AI498" s="1" t="n">
        <v>44659.77452546296</v>
      </c>
      <c r="AJ498" t="n">
        <v>194.0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5.0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WI220423356</t>
        </is>
      </c>
      <c r="B499" t="inlineStr">
        <is>
          <t>DATA_VALIDATION</t>
        </is>
      </c>
      <c r="C499" t="inlineStr">
        <is>
          <t>201110012688</t>
        </is>
      </c>
      <c r="D499" t="inlineStr">
        <is>
          <t>Folder</t>
        </is>
      </c>
      <c r="E499" s="2">
        <f>HYPERLINK("capsilon://?command=openfolder&amp;siteaddress=FAM.docvelocity-na8.net&amp;folderid=FX0B9624FC-648C-1350-0673-1950A4C2A360","FX22041624")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MI2204221755</t>
        </is>
      </c>
      <c r="J499" t="n">
        <v>273.0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44659.714594907404</v>
      </c>
      <c r="P499" s="1" t="n">
        <v>44659.762094907404</v>
      </c>
      <c r="Q499" t="n">
        <v>2466.0</v>
      </c>
      <c r="R499" t="n">
        <v>1638.0</v>
      </c>
      <c r="S499" t="b">
        <v>0</v>
      </c>
      <c r="T499" t="inlineStr">
        <is>
          <t>N/A</t>
        </is>
      </c>
      <c r="U499" t="b">
        <v>1</v>
      </c>
      <c r="V499" t="inlineStr">
        <is>
          <t>Samadhan Kamble</t>
        </is>
      </c>
      <c r="W499" s="1" t="n">
        <v>44659.73099537037</v>
      </c>
      <c r="X499" t="n">
        <v>1143.0</v>
      </c>
      <c r="Y499" t="n">
        <v>225.0</v>
      </c>
      <c r="Z499" t="n">
        <v>0.0</v>
      </c>
      <c r="AA499" t="n">
        <v>225.0</v>
      </c>
      <c r="AB499" t="n">
        <v>0.0</v>
      </c>
      <c r="AC499" t="n">
        <v>26.0</v>
      </c>
      <c r="AD499" t="n">
        <v>48.0</v>
      </c>
      <c r="AE499" t="n">
        <v>0.0</v>
      </c>
      <c r="AF499" t="n">
        <v>0.0</v>
      </c>
      <c r="AG499" t="n">
        <v>0.0</v>
      </c>
      <c r="AH499" t="inlineStr">
        <is>
          <t>Vikash Suryakanth Parmar</t>
        </is>
      </c>
      <c r="AI499" s="1" t="n">
        <v>44659.762094907404</v>
      </c>
      <c r="AJ499" t="n">
        <v>485.0</v>
      </c>
      <c r="AK499" t="n">
        <v>0.0</v>
      </c>
      <c r="AL499" t="n">
        <v>0.0</v>
      </c>
      <c r="AM499" t="n">
        <v>0.0</v>
      </c>
      <c r="AN499" t="n">
        <v>0.0</v>
      </c>
      <c r="AO499" t="n">
        <v>0.0</v>
      </c>
      <c r="AP499" t="n">
        <v>48.0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WI220423358</t>
        </is>
      </c>
      <c r="B500" t="inlineStr">
        <is>
          <t>DATA_VALIDATION</t>
        </is>
      </c>
      <c r="C500" t="inlineStr">
        <is>
          <t>201110012688</t>
        </is>
      </c>
      <c r="D500" t="inlineStr">
        <is>
          <t>Folder</t>
        </is>
      </c>
      <c r="E500" s="2">
        <f>HYPERLINK("capsilon://?command=openfolder&amp;siteaddress=FAM.docvelocity-na8.net&amp;folderid=FX0B9624FC-648C-1350-0673-1950A4C2A360","FX22041624")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MI2204222801</t>
        </is>
      </c>
      <c r="J500" t="n">
        <v>32.0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1.0</v>
      </c>
      <c r="O500" s="1" t="n">
        <v>44659.71561342593</v>
      </c>
      <c r="P500" s="1" t="n">
        <v>44659.719976851855</v>
      </c>
      <c r="Q500" t="n">
        <v>196.0</v>
      </c>
      <c r="R500" t="n">
        <v>181.0</v>
      </c>
      <c r="S500" t="b">
        <v>0</v>
      </c>
      <c r="T500" t="inlineStr">
        <is>
          <t>N/A</t>
        </is>
      </c>
      <c r="U500" t="b">
        <v>0</v>
      </c>
      <c r="V500" t="inlineStr">
        <is>
          <t>Suraj Toradmal</t>
        </is>
      </c>
      <c r="W500" s="1" t="n">
        <v>44659.719976851855</v>
      </c>
      <c r="X500" t="n">
        <v>181.0</v>
      </c>
      <c r="Y500" t="n">
        <v>0.0</v>
      </c>
      <c r="Z500" t="n">
        <v>0.0</v>
      </c>
      <c r="AA500" t="n">
        <v>0.0</v>
      </c>
      <c r="AB500" t="n">
        <v>0.0</v>
      </c>
      <c r="AC500" t="n">
        <v>0.0</v>
      </c>
      <c r="AD500" t="n">
        <v>32.0</v>
      </c>
      <c r="AE500" t="n">
        <v>27.0</v>
      </c>
      <c r="AF500" t="n">
        <v>0.0</v>
      </c>
      <c r="AG500" t="n">
        <v>2.0</v>
      </c>
      <c r="AH500" t="inlineStr">
        <is>
          <t>N/A</t>
        </is>
      </c>
      <c r="AI500" t="inlineStr">
        <is>
          <t>N/A</t>
        </is>
      </c>
      <c r="AJ500" t="inlineStr">
        <is>
          <t>N/A</t>
        </is>
      </c>
      <c r="AK500" t="inlineStr">
        <is>
          <t>N/A</t>
        </is>
      </c>
      <c r="AL500" t="inlineStr">
        <is>
          <t>N/A</t>
        </is>
      </c>
      <c r="AM500" t="inlineStr">
        <is>
          <t>N/A</t>
        </is>
      </c>
      <c r="AN500" t="inlineStr">
        <is>
          <t>N/A</t>
        </is>
      </c>
      <c r="AO500" t="inlineStr">
        <is>
          <t>N/A</t>
        </is>
      </c>
      <c r="AP500" t="inlineStr">
        <is>
          <t>N/A</t>
        </is>
      </c>
      <c r="AQ500" t="inlineStr">
        <is>
          <t>N/A</t>
        </is>
      </c>
      <c r="AR500" t="inlineStr">
        <is>
          <t>N/A</t>
        </is>
      </c>
      <c r="AS500" t="inlineStr">
        <is>
          <t>N/A</t>
        </is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WI220423375</t>
        </is>
      </c>
      <c r="B501" t="inlineStr">
        <is>
          <t>DATA_VALIDATION</t>
        </is>
      </c>
      <c r="C501" t="inlineStr">
        <is>
          <t>201330014515</t>
        </is>
      </c>
      <c r="D501" t="inlineStr">
        <is>
          <t>Folder</t>
        </is>
      </c>
      <c r="E501" s="2">
        <f>HYPERLINK("capsilon://?command=openfolder&amp;siteaddress=FAM.docvelocity-na8.net&amp;folderid=FX2D1EF45E-5A4E-59F2-D442-CC5BFA9B2C57","FX22043079")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MI2204222498</t>
        </is>
      </c>
      <c r="J501" t="n">
        <v>890.0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44659.71905092592</v>
      </c>
      <c r="P501" s="1" t="n">
        <v>44659.772881944446</v>
      </c>
      <c r="Q501" t="n">
        <v>336.0</v>
      </c>
      <c r="R501" t="n">
        <v>4315.0</v>
      </c>
      <c r="S501" t="b">
        <v>0</v>
      </c>
      <c r="T501" t="inlineStr">
        <is>
          <t>N/A</t>
        </is>
      </c>
      <c r="U501" t="b">
        <v>1</v>
      </c>
      <c r="V501" t="inlineStr">
        <is>
          <t>Shubham Karwate</t>
        </is>
      </c>
      <c r="W501" s="1" t="n">
        <v>44659.760104166664</v>
      </c>
      <c r="X501" t="n">
        <v>3333.0</v>
      </c>
      <c r="Y501" t="n">
        <v>719.0</v>
      </c>
      <c r="Z501" t="n">
        <v>0.0</v>
      </c>
      <c r="AA501" t="n">
        <v>719.0</v>
      </c>
      <c r="AB501" t="n">
        <v>0.0</v>
      </c>
      <c r="AC501" t="n">
        <v>183.0</v>
      </c>
      <c r="AD501" t="n">
        <v>171.0</v>
      </c>
      <c r="AE501" t="n">
        <v>0.0</v>
      </c>
      <c r="AF501" t="n">
        <v>0.0</v>
      </c>
      <c r="AG501" t="n">
        <v>0.0</v>
      </c>
      <c r="AH501" t="inlineStr">
        <is>
          <t>Vikash Suryakanth Parmar</t>
        </is>
      </c>
      <c r="AI501" s="1" t="n">
        <v>44659.772881944446</v>
      </c>
      <c r="AJ501" t="n">
        <v>931.0</v>
      </c>
      <c r="AK501" t="n">
        <v>7.0</v>
      </c>
      <c r="AL501" t="n">
        <v>0.0</v>
      </c>
      <c r="AM501" t="n">
        <v>7.0</v>
      </c>
      <c r="AN501" t="n">
        <v>0.0</v>
      </c>
      <c r="AO501" t="n">
        <v>6.0</v>
      </c>
      <c r="AP501" t="n">
        <v>164.0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WI220423385</t>
        </is>
      </c>
      <c r="B502" t="inlineStr">
        <is>
          <t>DATA_VALIDATION</t>
        </is>
      </c>
      <c r="C502" t="inlineStr">
        <is>
          <t>201110012688</t>
        </is>
      </c>
      <c r="D502" t="inlineStr">
        <is>
          <t>Folder</t>
        </is>
      </c>
      <c r="E502" s="2">
        <f>HYPERLINK("capsilon://?command=openfolder&amp;siteaddress=FAM.docvelocity-na8.net&amp;folderid=FX0B9624FC-648C-1350-0673-1950A4C2A360","FX22041624")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MI2204222801</t>
        </is>
      </c>
      <c r="J502" t="n">
        <v>64.0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44659.72332175926</v>
      </c>
      <c r="P502" s="1" t="n">
        <v>44659.77226851852</v>
      </c>
      <c r="Q502" t="n">
        <v>470.0</v>
      </c>
      <c r="R502" t="n">
        <v>3759.0</v>
      </c>
      <c r="S502" t="b">
        <v>0</v>
      </c>
      <c r="T502" t="inlineStr">
        <is>
          <t>N/A</t>
        </is>
      </c>
      <c r="U502" t="b">
        <v>1</v>
      </c>
      <c r="V502" t="inlineStr">
        <is>
          <t>Swapnil Kadam</t>
        </is>
      </c>
      <c r="W502" s="1" t="n">
        <v>44659.7596412037</v>
      </c>
      <c r="X502" t="n">
        <v>3061.0</v>
      </c>
      <c r="Y502" t="n">
        <v>141.0</v>
      </c>
      <c r="Z502" t="n">
        <v>0.0</v>
      </c>
      <c r="AA502" t="n">
        <v>141.0</v>
      </c>
      <c r="AB502" t="n">
        <v>0.0</v>
      </c>
      <c r="AC502" t="n">
        <v>134.0</v>
      </c>
      <c r="AD502" t="n">
        <v>-77.0</v>
      </c>
      <c r="AE502" t="n">
        <v>0.0</v>
      </c>
      <c r="AF502" t="n">
        <v>0.0</v>
      </c>
      <c r="AG502" t="n">
        <v>0.0</v>
      </c>
      <c r="AH502" t="inlineStr">
        <is>
          <t>Archana Bhujbal</t>
        </is>
      </c>
      <c r="AI502" s="1" t="n">
        <v>44659.77226851852</v>
      </c>
      <c r="AJ502" t="n">
        <v>686.0</v>
      </c>
      <c r="AK502" t="n">
        <v>8.0</v>
      </c>
      <c r="AL502" t="n">
        <v>0.0</v>
      </c>
      <c r="AM502" t="n">
        <v>8.0</v>
      </c>
      <c r="AN502" t="n">
        <v>0.0</v>
      </c>
      <c r="AO502" t="n">
        <v>9.0</v>
      </c>
      <c r="AP502" t="n">
        <v>-85.0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WI220423393</t>
        </is>
      </c>
      <c r="B503" t="inlineStr">
        <is>
          <t>DATA_VALIDATION</t>
        </is>
      </c>
      <c r="C503" t="inlineStr">
        <is>
          <t>201110012682</t>
        </is>
      </c>
      <c r="D503" t="inlineStr">
        <is>
          <t>Folder</t>
        </is>
      </c>
      <c r="E503" s="2">
        <f>HYPERLINK("capsilon://?command=openfolder&amp;siteaddress=FAM.docvelocity-na8.net&amp;folderid=FX48E2E676-0C7C-C146-7E0A-ED3E09BC1028","FX22041108")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MI2204223519</t>
        </is>
      </c>
      <c r="J503" t="n">
        <v>84.0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1.0</v>
      </c>
      <c r="O503" s="1" t="n">
        <v>44659.72614583333</v>
      </c>
      <c r="P503" s="1" t="n">
        <v>44659.76918981481</v>
      </c>
      <c r="Q503" t="n">
        <v>3442.0</v>
      </c>
      <c r="R503" t="n">
        <v>277.0</v>
      </c>
      <c r="S503" t="b">
        <v>0</v>
      </c>
      <c r="T503" t="inlineStr">
        <is>
          <t>N/A</t>
        </is>
      </c>
      <c r="U503" t="b">
        <v>0</v>
      </c>
      <c r="V503" t="inlineStr">
        <is>
          <t>Suraj Toradmal</t>
        </is>
      </c>
      <c r="W503" s="1" t="n">
        <v>44659.76918981481</v>
      </c>
      <c r="X503" t="n">
        <v>63.0</v>
      </c>
      <c r="Y503" t="n">
        <v>0.0</v>
      </c>
      <c r="Z503" t="n">
        <v>0.0</v>
      </c>
      <c r="AA503" t="n">
        <v>0.0</v>
      </c>
      <c r="AB503" t="n">
        <v>0.0</v>
      </c>
      <c r="AC503" t="n">
        <v>0.0</v>
      </c>
      <c r="AD503" t="n">
        <v>84.0</v>
      </c>
      <c r="AE503" t="n">
        <v>79.0</v>
      </c>
      <c r="AF503" t="n">
        <v>0.0</v>
      </c>
      <c r="AG503" t="n">
        <v>2.0</v>
      </c>
      <c r="AH503" t="inlineStr">
        <is>
          <t>N/A</t>
        </is>
      </c>
      <c r="AI503" t="inlineStr">
        <is>
          <t>N/A</t>
        </is>
      </c>
      <c r="AJ503" t="inlineStr">
        <is>
          <t>N/A</t>
        </is>
      </c>
      <c r="AK503" t="inlineStr">
        <is>
          <t>N/A</t>
        </is>
      </c>
      <c r="AL503" t="inlineStr">
        <is>
          <t>N/A</t>
        </is>
      </c>
      <c r="AM503" t="inlineStr">
        <is>
          <t>N/A</t>
        </is>
      </c>
      <c r="AN503" t="inlineStr">
        <is>
          <t>N/A</t>
        </is>
      </c>
      <c r="AO503" t="inlineStr">
        <is>
          <t>N/A</t>
        </is>
      </c>
      <c r="AP503" t="inlineStr">
        <is>
          <t>N/A</t>
        </is>
      </c>
      <c r="AQ503" t="inlineStr">
        <is>
          <t>N/A</t>
        </is>
      </c>
      <c r="AR503" t="inlineStr">
        <is>
          <t>N/A</t>
        </is>
      </c>
      <c r="AS503" t="inlineStr">
        <is>
          <t>N/A</t>
        </is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WI220423395</t>
        </is>
      </c>
      <c r="B504" t="inlineStr">
        <is>
          <t>DATA_VALIDATION</t>
        </is>
      </c>
      <c r="C504" t="inlineStr">
        <is>
          <t>201110012682</t>
        </is>
      </c>
      <c r="D504" t="inlineStr">
        <is>
          <t>Folder</t>
        </is>
      </c>
      <c r="E504" s="2">
        <f>HYPERLINK("capsilon://?command=openfolder&amp;siteaddress=FAM.docvelocity-na8.net&amp;folderid=FX48E2E676-0C7C-C146-7E0A-ED3E09BC1028","FX22041108")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MI2204223542</t>
        </is>
      </c>
      <c r="J504" t="n">
        <v>28.0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1.0</v>
      </c>
      <c r="O504" s="1" t="n">
        <v>44659.726539351854</v>
      </c>
      <c r="P504" s="1" t="n">
        <v>44659.77</v>
      </c>
      <c r="Q504" t="n">
        <v>3501.0</v>
      </c>
      <c r="R504" t="n">
        <v>254.0</v>
      </c>
      <c r="S504" t="b">
        <v>0</v>
      </c>
      <c r="T504" t="inlineStr">
        <is>
          <t>N/A</t>
        </is>
      </c>
      <c r="U504" t="b">
        <v>0</v>
      </c>
      <c r="V504" t="inlineStr">
        <is>
          <t>Suraj Toradmal</t>
        </is>
      </c>
      <c r="W504" s="1" t="n">
        <v>44659.77</v>
      </c>
      <c r="X504" t="n">
        <v>69.0</v>
      </c>
      <c r="Y504" t="n">
        <v>0.0</v>
      </c>
      <c r="Z504" t="n">
        <v>0.0</v>
      </c>
      <c r="AA504" t="n">
        <v>0.0</v>
      </c>
      <c r="AB504" t="n">
        <v>0.0</v>
      </c>
      <c r="AC504" t="n">
        <v>0.0</v>
      </c>
      <c r="AD504" t="n">
        <v>28.0</v>
      </c>
      <c r="AE504" t="n">
        <v>21.0</v>
      </c>
      <c r="AF504" t="n">
        <v>0.0</v>
      </c>
      <c r="AG504" t="n">
        <v>2.0</v>
      </c>
      <c r="AH504" t="inlineStr">
        <is>
          <t>N/A</t>
        </is>
      </c>
      <c r="AI504" t="inlineStr">
        <is>
          <t>N/A</t>
        </is>
      </c>
      <c r="AJ504" t="inlineStr">
        <is>
          <t>N/A</t>
        </is>
      </c>
      <c r="AK504" t="inlineStr">
        <is>
          <t>N/A</t>
        </is>
      </c>
      <c r="AL504" t="inlineStr">
        <is>
          <t>N/A</t>
        </is>
      </c>
      <c r="AM504" t="inlineStr">
        <is>
          <t>N/A</t>
        </is>
      </c>
      <c r="AN504" t="inlineStr">
        <is>
          <t>N/A</t>
        </is>
      </c>
      <c r="AO504" t="inlineStr">
        <is>
          <t>N/A</t>
        </is>
      </c>
      <c r="AP504" t="inlineStr">
        <is>
          <t>N/A</t>
        </is>
      </c>
      <c r="AQ504" t="inlineStr">
        <is>
          <t>N/A</t>
        </is>
      </c>
      <c r="AR504" t="inlineStr">
        <is>
          <t>N/A</t>
        </is>
      </c>
      <c r="AS504" t="inlineStr">
        <is>
          <t>N/A</t>
        </is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WI220423401</t>
        </is>
      </c>
      <c r="B505" t="inlineStr">
        <is>
          <t>DATA_VALIDATION</t>
        </is>
      </c>
      <c r="C505" t="inlineStr">
        <is>
          <t>201330006354</t>
        </is>
      </c>
      <c r="D505" t="inlineStr">
        <is>
          <t>Folder</t>
        </is>
      </c>
      <c r="E505" s="2">
        <f>HYPERLINK("capsilon://?command=openfolder&amp;siteaddress=FAM.docvelocity-na8.net&amp;folderid=FXC7E8B257-404F-DDC0-8FF1-13C3B1B39317","FX22042532")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MI2204223547</t>
        </is>
      </c>
      <c r="J505" t="n">
        <v>392.0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1.0</v>
      </c>
      <c r="O505" s="1" t="n">
        <v>44659.7271412037</v>
      </c>
      <c r="P505" s="1" t="n">
        <v>44659.77956018518</v>
      </c>
      <c r="Q505" t="n">
        <v>3474.0</v>
      </c>
      <c r="R505" t="n">
        <v>1055.0</v>
      </c>
      <c r="S505" t="b">
        <v>0</v>
      </c>
      <c r="T505" t="inlineStr">
        <is>
          <t>N/A</t>
        </is>
      </c>
      <c r="U505" t="b">
        <v>0</v>
      </c>
      <c r="V505" t="inlineStr">
        <is>
          <t>Suraj Toradmal</t>
        </is>
      </c>
      <c r="W505" s="1" t="n">
        <v>44659.77956018518</v>
      </c>
      <c r="X505" t="n">
        <v>816.0</v>
      </c>
      <c r="Y505" t="n">
        <v>0.0</v>
      </c>
      <c r="Z505" t="n">
        <v>0.0</v>
      </c>
      <c r="AA505" t="n">
        <v>0.0</v>
      </c>
      <c r="AB505" t="n">
        <v>0.0</v>
      </c>
      <c r="AC505" t="n">
        <v>0.0</v>
      </c>
      <c r="AD505" t="n">
        <v>392.0</v>
      </c>
      <c r="AE505" t="n">
        <v>367.0</v>
      </c>
      <c r="AF505" t="n">
        <v>0.0</v>
      </c>
      <c r="AG505" t="n">
        <v>21.0</v>
      </c>
      <c r="AH505" t="inlineStr">
        <is>
          <t>N/A</t>
        </is>
      </c>
      <c r="AI505" t="inlineStr">
        <is>
          <t>N/A</t>
        </is>
      </c>
      <c r="AJ505" t="inlineStr">
        <is>
          <t>N/A</t>
        </is>
      </c>
      <c r="AK505" t="inlineStr">
        <is>
          <t>N/A</t>
        </is>
      </c>
      <c r="AL505" t="inlineStr">
        <is>
          <t>N/A</t>
        </is>
      </c>
      <c r="AM505" t="inlineStr">
        <is>
          <t>N/A</t>
        </is>
      </c>
      <c r="AN505" t="inlineStr">
        <is>
          <t>N/A</t>
        </is>
      </c>
      <c r="AO505" t="inlineStr">
        <is>
          <t>N/A</t>
        </is>
      </c>
      <c r="AP505" t="inlineStr">
        <is>
          <t>N/A</t>
        </is>
      </c>
      <c r="AQ505" t="inlineStr">
        <is>
          <t>N/A</t>
        </is>
      </c>
      <c r="AR505" t="inlineStr">
        <is>
          <t>N/A</t>
        </is>
      </c>
      <c r="AS505" t="inlineStr">
        <is>
          <t>N/A</t>
        </is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WI220423626</t>
        </is>
      </c>
      <c r="B506" t="inlineStr">
        <is>
          <t>DATA_VALIDATION</t>
        </is>
      </c>
      <c r="C506" t="inlineStr">
        <is>
          <t>201130013627</t>
        </is>
      </c>
      <c r="D506" t="inlineStr">
        <is>
          <t>Folder</t>
        </is>
      </c>
      <c r="E506" s="2">
        <f>HYPERLINK("capsilon://?command=openfolder&amp;siteaddress=FAM.docvelocity-na8.net&amp;folderid=FX32D6A78D-24EB-C812-0F64-158E060FA9AE","FX22042345")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MI2204225254</t>
        </is>
      </c>
      <c r="J506" t="n">
        <v>190.0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1.0</v>
      </c>
      <c r="O506" s="1" t="n">
        <v>44659.76190972222</v>
      </c>
      <c r="P506" s="1" t="n">
        <v>44659.78119212963</v>
      </c>
      <c r="Q506" t="n">
        <v>1473.0</v>
      </c>
      <c r="R506" t="n">
        <v>193.0</v>
      </c>
      <c r="S506" t="b">
        <v>0</v>
      </c>
      <c r="T506" t="inlineStr">
        <is>
          <t>N/A</t>
        </is>
      </c>
      <c r="U506" t="b">
        <v>0</v>
      </c>
      <c r="V506" t="inlineStr">
        <is>
          <t>Suraj Toradmal</t>
        </is>
      </c>
      <c r="W506" s="1" t="n">
        <v>44659.78119212963</v>
      </c>
      <c r="X506" t="n">
        <v>140.0</v>
      </c>
      <c r="Y506" t="n">
        <v>0.0</v>
      </c>
      <c r="Z506" t="n">
        <v>0.0</v>
      </c>
      <c r="AA506" t="n">
        <v>0.0</v>
      </c>
      <c r="AB506" t="n">
        <v>0.0</v>
      </c>
      <c r="AC506" t="n">
        <v>0.0</v>
      </c>
      <c r="AD506" t="n">
        <v>190.0</v>
      </c>
      <c r="AE506" t="n">
        <v>178.0</v>
      </c>
      <c r="AF506" t="n">
        <v>0.0</v>
      </c>
      <c r="AG506" t="n">
        <v>5.0</v>
      </c>
      <c r="AH506" t="inlineStr">
        <is>
          <t>N/A</t>
        </is>
      </c>
      <c r="AI506" t="inlineStr">
        <is>
          <t>N/A</t>
        </is>
      </c>
      <c r="AJ506" t="inlineStr">
        <is>
          <t>N/A</t>
        </is>
      </c>
      <c r="AK506" t="inlineStr">
        <is>
          <t>N/A</t>
        </is>
      </c>
      <c r="AL506" t="inlineStr">
        <is>
          <t>N/A</t>
        </is>
      </c>
      <c r="AM506" t="inlineStr">
        <is>
          <t>N/A</t>
        </is>
      </c>
      <c r="AN506" t="inlineStr">
        <is>
          <t>N/A</t>
        </is>
      </c>
      <c r="AO506" t="inlineStr">
        <is>
          <t>N/A</t>
        </is>
      </c>
      <c r="AP506" t="inlineStr">
        <is>
          <t>N/A</t>
        </is>
      </c>
      <c r="AQ506" t="inlineStr">
        <is>
          <t>N/A</t>
        </is>
      </c>
      <c r="AR506" t="inlineStr">
        <is>
          <t>N/A</t>
        </is>
      </c>
      <c r="AS506" t="inlineStr">
        <is>
          <t>N/A</t>
        </is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WI220423699</t>
        </is>
      </c>
      <c r="B507" t="inlineStr">
        <is>
          <t>DATA_VALIDATION</t>
        </is>
      </c>
      <c r="C507" t="inlineStr">
        <is>
          <t>201110012682</t>
        </is>
      </c>
      <c r="D507" t="inlineStr">
        <is>
          <t>Folder</t>
        </is>
      </c>
      <c r="E507" s="2">
        <f>HYPERLINK("capsilon://?command=openfolder&amp;siteaddress=FAM.docvelocity-na8.net&amp;folderid=FX48E2E676-0C7C-C146-7E0A-ED3E09BC1028","FX22041108")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MI2204223519</t>
        </is>
      </c>
      <c r="J507" t="n">
        <v>108.0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44659.769733796296</v>
      </c>
      <c r="P507" s="1" t="n">
        <v>44659.973761574074</v>
      </c>
      <c r="Q507" t="n">
        <v>16081.0</v>
      </c>
      <c r="R507" t="n">
        <v>1547.0</v>
      </c>
      <c r="S507" t="b">
        <v>0</v>
      </c>
      <c r="T507" t="inlineStr">
        <is>
          <t>N/A</t>
        </is>
      </c>
      <c r="U507" t="b">
        <v>1</v>
      </c>
      <c r="V507" t="inlineStr">
        <is>
          <t>Ganesh Bavdiwale</t>
        </is>
      </c>
      <c r="W507" s="1" t="n">
        <v>44659.78527777778</v>
      </c>
      <c r="X507" t="n">
        <v>1097.0</v>
      </c>
      <c r="Y507" t="n">
        <v>86.0</v>
      </c>
      <c r="Z507" t="n">
        <v>0.0</v>
      </c>
      <c r="AA507" t="n">
        <v>86.0</v>
      </c>
      <c r="AB507" t="n">
        <v>0.0</v>
      </c>
      <c r="AC507" t="n">
        <v>1.0</v>
      </c>
      <c r="AD507" t="n">
        <v>22.0</v>
      </c>
      <c r="AE507" t="n">
        <v>0.0</v>
      </c>
      <c r="AF507" t="n">
        <v>0.0</v>
      </c>
      <c r="AG507" t="n">
        <v>0.0</v>
      </c>
      <c r="AH507" t="inlineStr">
        <is>
          <t>Hemanshi Deshlahara</t>
        </is>
      </c>
      <c r="AI507" s="1" t="n">
        <v>44659.973761574074</v>
      </c>
      <c r="AJ507" t="n">
        <v>423.0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22.0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WI22042370</t>
        </is>
      </c>
      <c r="B508" t="inlineStr">
        <is>
          <t>DATA_VALIDATION</t>
        </is>
      </c>
      <c r="C508" t="inlineStr">
        <is>
          <t>201308008269</t>
        </is>
      </c>
      <c r="D508" t="inlineStr">
        <is>
          <t>Folder</t>
        </is>
      </c>
      <c r="E508" s="2">
        <f>HYPERLINK("capsilon://?command=openfolder&amp;siteaddress=FAM.docvelocity-na8.net&amp;folderid=FXEF074490-5E83-59D3-D98E-0C2DEDB18D7F","FX22033739")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MI220418617</t>
        </is>
      </c>
      <c r="J508" t="n">
        <v>0.0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44652.63521990741</v>
      </c>
      <c r="P508" s="1" t="n">
        <v>44652.654502314814</v>
      </c>
      <c r="Q508" t="n">
        <v>443.0</v>
      </c>
      <c r="R508" t="n">
        <v>1223.0</v>
      </c>
      <c r="S508" t="b">
        <v>0</v>
      </c>
      <c r="T508" t="inlineStr">
        <is>
          <t>N/A</t>
        </is>
      </c>
      <c r="U508" t="b">
        <v>1</v>
      </c>
      <c r="V508" t="inlineStr">
        <is>
          <t>Shivani Rapariya</t>
        </is>
      </c>
      <c r="W508" s="1" t="n">
        <v>44652.653078703705</v>
      </c>
      <c r="X508" t="n">
        <v>1106.0</v>
      </c>
      <c r="Y508" t="n">
        <v>37.0</v>
      </c>
      <c r="Z508" t="n">
        <v>0.0</v>
      </c>
      <c r="AA508" t="n">
        <v>37.0</v>
      </c>
      <c r="AB508" t="n">
        <v>74.0</v>
      </c>
      <c r="AC508" t="n">
        <v>32.0</v>
      </c>
      <c r="AD508" t="n">
        <v>-37.0</v>
      </c>
      <c r="AE508" t="n">
        <v>0.0</v>
      </c>
      <c r="AF508" t="n">
        <v>0.0</v>
      </c>
      <c r="AG508" t="n">
        <v>0.0</v>
      </c>
      <c r="AH508" t="inlineStr">
        <is>
          <t>Vikash Suryakanth Parmar</t>
        </is>
      </c>
      <c r="AI508" s="1" t="n">
        <v>44652.654502314814</v>
      </c>
      <c r="AJ508" t="n">
        <v>64.0</v>
      </c>
      <c r="AK508" t="n">
        <v>0.0</v>
      </c>
      <c r="AL508" t="n">
        <v>0.0</v>
      </c>
      <c r="AM508" t="n">
        <v>0.0</v>
      </c>
      <c r="AN508" t="n">
        <v>74.0</v>
      </c>
      <c r="AO508" t="n">
        <v>0.0</v>
      </c>
      <c r="AP508" t="n">
        <v>-37.0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WI220423744</t>
        </is>
      </c>
      <c r="B509" t="inlineStr">
        <is>
          <t>DATA_VALIDATION</t>
        </is>
      </c>
      <c r="C509" t="inlineStr">
        <is>
          <t>201110012682</t>
        </is>
      </c>
      <c r="D509" t="inlineStr">
        <is>
          <t>Folder</t>
        </is>
      </c>
      <c r="E509" s="2">
        <f>HYPERLINK("capsilon://?command=openfolder&amp;siteaddress=FAM.docvelocity-na8.net&amp;folderid=FX48E2E676-0C7C-C146-7E0A-ED3E09BC1028","FX22041108")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MI2204223542</t>
        </is>
      </c>
      <c r="J509" t="n">
        <v>56.0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44659.77060185185</v>
      </c>
      <c r="P509" s="1" t="n">
        <v>44659.97521990741</v>
      </c>
      <c r="Q509" t="n">
        <v>16667.0</v>
      </c>
      <c r="R509" t="n">
        <v>1012.0</v>
      </c>
      <c r="S509" t="b">
        <v>0</v>
      </c>
      <c r="T509" t="inlineStr">
        <is>
          <t>N/A</t>
        </is>
      </c>
      <c r="U509" t="b">
        <v>1</v>
      </c>
      <c r="V509" t="inlineStr">
        <is>
          <t>Swapnil Kadam</t>
        </is>
      </c>
      <c r="W509" s="1" t="n">
        <v>44659.7840162037</v>
      </c>
      <c r="X509" t="n">
        <v>509.0</v>
      </c>
      <c r="Y509" t="n">
        <v>42.0</v>
      </c>
      <c r="Z509" t="n">
        <v>0.0</v>
      </c>
      <c r="AA509" t="n">
        <v>42.0</v>
      </c>
      <c r="AB509" t="n">
        <v>0.0</v>
      </c>
      <c r="AC509" t="n">
        <v>14.0</v>
      </c>
      <c r="AD509" t="n">
        <v>14.0</v>
      </c>
      <c r="AE509" t="n">
        <v>0.0</v>
      </c>
      <c r="AF509" t="n">
        <v>0.0</v>
      </c>
      <c r="AG509" t="n">
        <v>0.0</v>
      </c>
      <c r="AH509" t="inlineStr">
        <is>
          <t>Supriya Khape</t>
        </is>
      </c>
      <c r="AI509" s="1" t="n">
        <v>44659.97521990741</v>
      </c>
      <c r="AJ509" t="n">
        <v>503.0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14.0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WI22042377</t>
        </is>
      </c>
      <c r="B510" t="inlineStr">
        <is>
          <t>DATA_VALIDATION</t>
        </is>
      </c>
      <c r="C510" t="inlineStr">
        <is>
          <t>201300022614</t>
        </is>
      </c>
      <c r="D510" t="inlineStr">
        <is>
          <t>Folder</t>
        </is>
      </c>
      <c r="E510" s="2">
        <f>HYPERLINK("capsilon://?command=openfolder&amp;siteaddress=FAM.docvelocity-na8.net&amp;folderid=FXDC175D9E-E08B-FCE4-0870-4DAA80D67F77","FX220313945")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MI220419359</t>
        </is>
      </c>
      <c r="J510" t="n">
        <v>152.0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44652.636828703704</v>
      </c>
      <c r="P510" s="1" t="n">
        <v>44652.65288194444</v>
      </c>
      <c r="Q510" t="n">
        <v>961.0</v>
      </c>
      <c r="R510" t="n">
        <v>426.0</v>
      </c>
      <c r="S510" t="b">
        <v>0</v>
      </c>
      <c r="T510" t="inlineStr">
        <is>
          <t>N/A</t>
        </is>
      </c>
      <c r="U510" t="b">
        <v>1</v>
      </c>
      <c r="V510" t="inlineStr">
        <is>
          <t>Shubham Karwate</t>
        </is>
      </c>
      <c r="W510" s="1" t="n">
        <v>44652.650972222225</v>
      </c>
      <c r="X510" t="n">
        <v>338.0</v>
      </c>
      <c r="Y510" t="n">
        <v>0.0</v>
      </c>
      <c r="Z510" t="n">
        <v>0.0</v>
      </c>
      <c r="AA510" t="n">
        <v>0.0</v>
      </c>
      <c r="AB510" t="n">
        <v>130.0</v>
      </c>
      <c r="AC510" t="n">
        <v>0.0</v>
      </c>
      <c r="AD510" t="n">
        <v>152.0</v>
      </c>
      <c r="AE510" t="n">
        <v>0.0</v>
      </c>
      <c r="AF510" t="n">
        <v>0.0</v>
      </c>
      <c r="AG510" t="n">
        <v>0.0</v>
      </c>
      <c r="AH510" t="inlineStr">
        <is>
          <t>Vikash Suryakanth Parmar</t>
        </is>
      </c>
      <c r="AI510" s="1" t="n">
        <v>44652.65288194444</v>
      </c>
      <c r="AJ510" t="n">
        <v>19.0</v>
      </c>
      <c r="AK510" t="n">
        <v>0.0</v>
      </c>
      <c r="AL510" t="n">
        <v>0.0</v>
      </c>
      <c r="AM510" t="n">
        <v>0.0</v>
      </c>
      <c r="AN510" t="n">
        <v>130.0</v>
      </c>
      <c r="AO510" t="n">
        <v>0.0</v>
      </c>
      <c r="AP510" t="n">
        <v>152.0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WI220423790</t>
        </is>
      </c>
      <c r="B511" t="inlineStr">
        <is>
          <t>DATA_VALIDATION</t>
        </is>
      </c>
      <c r="C511" t="inlineStr">
        <is>
          <t>201330006354</t>
        </is>
      </c>
      <c r="D511" t="inlineStr">
        <is>
          <t>Folder</t>
        </is>
      </c>
      <c r="E511" s="2">
        <f>HYPERLINK("capsilon://?command=openfolder&amp;siteaddress=FAM.docvelocity-na8.net&amp;folderid=FXC7E8B257-404F-DDC0-8FF1-13C3B1B39317","FX22042532")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MI2204223547</t>
        </is>
      </c>
      <c r="J511" t="n">
        <v>846.0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44659.78074074074</v>
      </c>
      <c r="P511" s="1" t="n">
        <v>44660.05504629629</v>
      </c>
      <c r="Q511" t="n">
        <v>15157.0</v>
      </c>
      <c r="R511" t="n">
        <v>8543.0</v>
      </c>
      <c r="S511" t="b">
        <v>0</v>
      </c>
      <c r="T511" t="inlineStr">
        <is>
          <t>N/A</t>
        </is>
      </c>
      <c r="U511" t="b">
        <v>1</v>
      </c>
      <c r="V511" t="inlineStr">
        <is>
          <t>Monali Jadhav</t>
        </is>
      </c>
      <c r="W511" s="1" t="n">
        <v>44659.99575231481</v>
      </c>
      <c r="X511" t="n">
        <v>4912.0</v>
      </c>
      <c r="Y511" t="n">
        <v>740.0</v>
      </c>
      <c r="Z511" t="n">
        <v>0.0</v>
      </c>
      <c r="AA511" t="n">
        <v>740.0</v>
      </c>
      <c r="AB511" t="n">
        <v>0.0</v>
      </c>
      <c r="AC511" t="n">
        <v>215.0</v>
      </c>
      <c r="AD511" t="n">
        <v>106.0</v>
      </c>
      <c r="AE511" t="n">
        <v>0.0</v>
      </c>
      <c r="AF511" t="n">
        <v>0.0</v>
      </c>
      <c r="AG511" t="n">
        <v>0.0</v>
      </c>
      <c r="AH511" t="inlineStr">
        <is>
          <t>Hemanshi Deshlahara</t>
        </is>
      </c>
      <c r="AI511" s="1" t="n">
        <v>44660.05504629629</v>
      </c>
      <c r="AJ511" t="n">
        <v>3343.0</v>
      </c>
      <c r="AK511" t="n">
        <v>6.0</v>
      </c>
      <c r="AL511" t="n">
        <v>0.0</v>
      </c>
      <c r="AM511" t="n">
        <v>6.0</v>
      </c>
      <c r="AN511" t="n">
        <v>0.0</v>
      </c>
      <c r="AO511" t="n">
        <v>6.0</v>
      </c>
      <c r="AP511" t="n">
        <v>100.0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WI220423794</t>
        </is>
      </c>
      <c r="B512" t="inlineStr">
        <is>
          <t>DATA_VALIDATION</t>
        </is>
      </c>
      <c r="C512" t="inlineStr">
        <is>
          <t>201130013627</t>
        </is>
      </c>
      <c r="D512" t="inlineStr">
        <is>
          <t>Folder</t>
        </is>
      </c>
      <c r="E512" s="2">
        <f>HYPERLINK("capsilon://?command=openfolder&amp;siteaddress=FAM.docvelocity-na8.net&amp;folderid=FX32D6A78D-24EB-C812-0F64-158E060FA9AE","FX22042345")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MI2204225254</t>
        </is>
      </c>
      <c r="J512" t="n">
        <v>266.0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44659.78196759259</v>
      </c>
      <c r="P512" s="1" t="n">
        <v>44659.98123842593</v>
      </c>
      <c r="Q512" t="n">
        <v>15783.0</v>
      </c>
      <c r="R512" t="n">
        <v>1434.0</v>
      </c>
      <c r="S512" t="b">
        <v>0</v>
      </c>
      <c r="T512" t="inlineStr">
        <is>
          <t>N/A</t>
        </is>
      </c>
      <c r="U512" t="b">
        <v>1</v>
      </c>
      <c r="V512" t="inlineStr">
        <is>
          <t>Pratik Bhandwalkar</t>
        </is>
      </c>
      <c r="W512" s="1" t="n">
        <v>44659.7944212963</v>
      </c>
      <c r="X512" t="n">
        <v>789.0</v>
      </c>
      <c r="Y512" t="n">
        <v>237.0</v>
      </c>
      <c r="Z512" t="n">
        <v>0.0</v>
      </c>
      <c r="AA512" t="n">
        <v>237.0</v>
      </c>
      <c r="AB512" t="n">
        <v>0.0</v>
      </c>
      <c r="AC512" t="n">
        <v>8.0</v>
      </c>
      <c r="AD512" t="n">
        <v>29.0</v>
      </c>
      <c r="AE512" t="n">
        <v>0.0</v>
      </c>
      <c r="AF512" t="n">
        <v>0.0</v>
      </c>
      <c r="AG512" t="n">
        <v>0.0</v>
      </c>
      <c r="AH512" t="inlineStr">
        <is>
          <t>Hemanshi Deshlahara</t>
        </is>
      </c>
      <c r="AI512" s="1" t="n">
        <v>44659.98123842593</v>
      </c>
      <c r="AJ512" t="n">
        <v>645.0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29.0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WI220423797</t>
        </is>
      </c>
      <c r="B513" t="inlineStr">
        <is>
          <t>DATA_VALIDATION</t>
        </is>
      </c>
      <c r="C513" t="inlineStr">
        <is>
          <t>201330006385</t>
        </is>
      </c>
      <c r="D513" t="inlineStr">
        <is>
          <t>Folder</t>
        </is>
      </c>
      <c r="E513" s="2">
        <f>HYPERLINK("capsilon://?command=openfolder&amp;siteaddress=FAM.docvelocity-na8.net&amp;folderid=FXB3A4C5BB-EEC8-C399-AFE0-EA1906F2E1D9","FX22042980")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MI2204226107</t>
        </is>
      </c>
      <c r="J513" t="n">
        <v>101.0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44659.782847222225</v>
      </c>
      <c r="P513" s="1" t="n">
        <v>44659.98372685185</v>
      </c>
      <c r="Q513" t="n">
        <v>15463.0</v>
      </c>
      <c r="R513" t="n">
        <v>1893.0</v>
      </c>
      <c r="S513" t="b">
        <v>0</v>
      </c>
      <c r="T513" t="inlineStr">
        <is>
          <t>N/A</t>
        </is>
      </c>
      <c r="U513" t="b">
        <v>0</v>
      </c>
      <c r="V513" t="inlineStr">
        <is>
          <t>Kalyani Mane</t>
        </is>
      </c>
      <c r="W513" s="1" t="n">
        <v>44659.95207175926</v>
      </c>
      <c r="X513" t="n">
        <v>1081.0</v>
      </c>
      <c r="Y513" t="n">
        <v>89.0</v>
      </c>
      <c r="Z513" t="n">
        <v>0.0</v>
      </c>
      <c r="AA513" t="n">
        <v>89.0</v>
      </c>
      <c r="AB513" t="n">
        <v>0.0</v>
      </c>
      <c r="AC513" t="n">
        <v>3.0</v>
      </c>
      <c r="AD513" t="n">
        <v>12.0</v>
      </c>
      <c r="AE513" t="n">
        <v>0.0</v>
      </c>
      <c r="AF513" t="n">
        <v>0.0</v>
      </c>
      <c r="AG513" t="n">
        <v>0.0</v>
      </c>
      <c r="AH513" t="inlineStr">
        <is>
          <t>Supriya Khape</t>
        </is>
      </c>
      <c r="AI513" s="1" t="n">
        <v>44659.98372685185</v>
      </c>
      <c r="AJ513" t="n">
        <v>734.0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12.0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WI220423799</t>
        </is>
      </c>
      <c r="B514" t="inlineStr">
        <is>
          <t>DATA_VALIDATION</t>
        </is>
      </c>
      <c r="C514" t="inlineStr">
        <is>
          <t>201330006367</t>
        </is>
      </c>
      <c r="D514" t="inlineStr">
        <is>
          <t>Folder</t>
        </is>
      </c>
      <c r="E514" s="2">
        <f>HYPERLINK("capsilon://?command=openfolder&amp;siteaddress=FAM.docvelocity-na8.net&amp;folderid=FX131A8FD7-0162-1108-2DBA-5B041560B298","FX22042702")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MI2204226141</t>
        </is>
      </c>
      <c r="J514" t="n">
        <v>86.0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1.0</v>
      </c>
      <c r="O514" s="1" t="n">
        <v>44659.78408564815</v>
      </c>
      <c r="P514" s="1" t="n">
        <v>44659.963796296295</v>
      </c>
      <c r="Q514" t="n">
        <v>13878.0</v>
      </c>
      <c r="R514" t="n">
        <v>1649.0</v>
      </c>
      <c r="S514" t="b">
        <v>0</v>
      </c>
      <c r="T514" t="inlineStr">
        <is>
          <t>N/A</t>
        </is>
      </c>
      <c r="U514" t="b">
        <v>0</v>
      </c>
      <c r="V514" t="inlineStr">
        <is>
          <t>Kalyani Mane</t>
        </is>
      </c>
      <c r="W514" s="1" t="n">
        <v>44659.963796296295</v>
      </c>
      <c r="X514" t="n">
        <v>1013.0</v>
      </c>
      <c r="Y514" t="n">
        <v>0.0</v>
      </c>
      <c r="Z514" t="n">
        <v>0.0</v>
      </c>
      <c r="AA514" t="n">
        <v>0.0</v>
      </c>
      <c r="AB514" t="n">
        <v>0.0</v>
      </c>
      <c r="AC514" t="n">
        <v>0.0</v>
      </c>
      <c r="AD514" t="n">
        <v>86.0</v>
      </c>
      <c r="AE514" t="n">
        <v>74.0</v>
      </c>
      <c r="AF514" t="n">
        <v>0.0</v>
      </c>
      <c r="AG514" t="n">
        <v>9.0</v>
      </c>
      <c r="AH514" t="inlineStr">
        <is>
          <t>N/A</t>
        </is>
      </c>
      <c r="AI514" t="inlineStr">
        <is>
          <t>N/A</t>
        </is>
      </c>
      <c r="AJ514" t="inlineStr">
        <is>
          <t>N/A</t>
        </is>
      </c>
      <c r="AK514" t="inlineStr">
        <is>
          <t>N/A</t>
        </is>
      </c>
      <c r="AL514" t="inlineStr">
        <is>
          <t>N/A</t>
        </is>
      </c>
      <c r="AM514" t="inlineStr">
        <is>
          <t>N/A</t>
        </is>
      </c>
      <c r="AN514" t="inlineStr">
        <is>
          <t>N/A</t>
        </is>
      </c>
      <c r="AO514" t="inlineStr">
        <is>
          <t>N/A</t>
        </is>
      </c>
      <c r="AP514" t="inlineStr">
        <is>
          <t>N/A</t>
        </is>
      </c>
      <c r="AQ514" t="inlineStr">
        <is>
          <t>N/A</t>
        </is>
      </c>
      <c r="AR514" t="inlineStr">
        <is>
          <t>N/A</t>
        </is>
      </c>
      <c r="AS514" t="inlineStr">
        <is>
          <t>N/A</t>
        </is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WI22042382</t>
        </is>
      </c>
      <c r="B515" t="inlineStr">
        <is>
          <t>DATA_VALIDATION</t>
        </is>
      </c>
      <c r="C515" t="inlineStr">
        <is>
          <t>201330006207</t>
        </is>
      </c>
      <c r="D515" t="inlineStr">
        <is>
          <t>Folder</t>
        </is>
      </c>
      <c r="E515" s="2">
        <f>HYPERLINK("capsilon://?command=openfolder&amp;siteaddress=FAM.docvelocity-na8.net&amp;folderid=FX5FE1E230-9F33-EE92-9EC4-07352C708F82","FX220313827")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MI220420682</t>
        </is>
      </c>
      <c r="J515" t="n">
        <v>56.0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44652.63790509259</v>
      </c>
      <c r="P515" s="1" t="n">
        <v>44652.652650462966</v>
      </c>
      <c r="Q515" t="n">
        <v>802.0</v>
      </c>
      <c r="R515" t="n">
        <v>472.0</v>
      </c>
      <c r="S515" t="b">
        <v>0</v>
      </c>
      <c r="T515" t="inlineStr">
        <is>
          <t>N/A</t>
        </is>
      </c>
      <c r="U515" t="b">
        <v>1</v>
      </c>
      <c r="V515" t="inlineStr">
        <is>
          <t>Prajakta Jagannath Mane</t>
        </is>
      </c>
      <c r="W515" s="1" t="n">
        <v>44652.650347222225</v>
      </c>
      <c r="X515" t="n">
        <v>279.0</v>
      </c>
      <c r="Y515" t="n">
        <v>42.0</v>
      </c>
      <c r="Z515" t="n">
        <v>0.0</v>
      </c>
      <c r="AA515" t="n">
        <v>42.0</v>
      </c>
      <c r="AB515" t="n">
        <v>0.0</v>
      </c>
      <c r="AC515" t="n">
        <v>0.0</v>
      </c>
      <c r="AD515" t="n">
        <v>14.0</v>
      </c>
      <c r="AE515" t="n">
        <v>0.0</v>
      </c>
      <c r="AF515" t="n">
        <v>0.0</v>
      </c>
      <c r="AG515" t="n">
        <v>0.0</v>
      </c>
      <c r="AH515" t="inlineStr">
        <is>
          <t>Vikash Suryakanth Parmar</t>
        </is>
      </c>
      <c r="AI515" s="1" t="n">
        <v>44652.652650462966</v>
      </c>
      <c r="AJ515" t="n">
        <v>184.0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14.0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WI220423902</t>
        </is>
      </c>
      <c r="B516" t="inlineStr">
        <is>
          <t>DATA_VALIDATION</t>
        </is>
      </c>
      <c r="C516" t="inlineStr">
        <is>
          <t>201300022755</t>
        </is>
      </c>
      <c r="D516" t="inlineStr">
        <is>
          <t>Folder</t>
        </is>
      </c>
      <c r="E516" s="2">
        <f>HYPERLINK("capsilon://?command=openfolder&amp;siteaddress=FAM.docvelocity-na8.net&amp;folderid=FX8E7ED5DD-E9D8-7BA0-4DAF-C1EF0375A399","FX22042188")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MI2204227521</t>
        </is>
      </c>
      <c r="J516" t="n">
        <v>28.0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44659.841527777775</v>
      </c>
      <c r="P516" s="1" t="n">
        <v>44659.98243055555</v>
      </c>
      <c r="Q516" t="n">
        <v>11903.0</v>
      </c>
      <c r="R516" t="n">
        <v>271.0</v>
      </c>
      <c r="S516" t="b">
        <v>0</v>
      </c>
      <c r="T516" t="inlineStr">
        <is>
          <t>N/A</t>
        </is>
      </c>
      <c r="U516" t="b">
        <v>0</v>
      </c>
      <c r="V516" t="inlineStr">
        <is>
          <t>Sayali Shinde</t>
        </is>
      </c>
      <c r="W516" s="1" t="n">
        <v>44659.950474537036</v>
      </c>
      <c r="X516" t="n">
        <v>169.0</v>
      </c>
      <c r="Y516" t="n">
        <v>21.0</v>
      </c>
      <c r="Z516" t="n">
        <v>0.0</v>
      </c>
      <c r="AA516" t="n">
        <v>21.0</v>
      </c>
      <c r="AB516" t="n">
        <v>0.0</v>
      </c>
      <c r="AC516" t="n">
        <v>0.0</v>
      </c>
      <c r="AD516" t="n">
        <v>7.0</v>
      </c>
      <c r="AE516" t="n">
        <v>0.0</v>
      </c>
      <c r="AF516" t="n">
        <v>0.0</v>
      </c>
      <c r="AG516" t="n">
        <v>0.0</v>
      </c>
      <c r="AH516" t="inlineStr">
        <is>
          <t>Hemanshi Deshlahara</t>
        </is>
      </c>
      <c r="AI516" s="1" t="n">
        <v>44659.98243055555</v>
      </c>
      <c r="AJ516" t="n">
        <v>102.0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7.0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WI220423903</t>
        </is>
      </c>
      <c r="B517" t="inlineStr">
        <is>
          <t>DATA_VALIDATION</t>
        </is>
      </c>
      <c r="C517" t="inlineStr">
        <is>
          <t>201300022755</t>
        </is>
      </c>
      <c r="D517" t="inlineStr">
        <is>
          <t>Folder</t>
        </is>
      </c>
      <c r="E517" s="2">
        <f>HYPERLINK("capsilon://?command=openfolder&amp;siteaddress=FAM.docvelocity-na8.net&amp;folderid=FX8E7ED5DD-E9D8-7BA0-4DAF-C1EF0375A399","FX22042188")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MI2204227523</t>
        </is>
      </c>
      <c r="J517" t="n">
        <v>93.0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1.0</v>
      </c>
      <c r="O517" s="1" t="n">
        <v>44659.84168981481</v>
      </c>
      <c r="P517" s="1" t="n">
        <v>44659.952939814815</v>
      </c>
      <c r="Q517" t="n">
        <v>9400.0</v>
      </c>
      <c r="R517" t="n">
        <v>212.0</v>
      </c>
      <c r="S517" t="b">
        <v>0</v>
      </c>
      <c r="T517" t="inlineStr">
        <is>
          <t>N/A</t>
        </is>
      </c>
      <c r="U517" t="b">
        <v>0</v>
      </c>
      <c r="V517" t="inlineStr">
        <is>
          <t>Sayali Shinde</t>
        </is>
      </c>
      <c r="W517" s="1" t="n">
        <v>44659.952939814815</v>
      </c>
      <c r="X517" t="n">
        <v>212.0</v>
      </c>
      <c r="Y517" t="n">
        <v>0.0</v>
      </c>
      <c r="Z517" t="n">
        <v>0.0</v>
      </c>
      <c r="AA517" t="n">
        <v>0.0</v>
      </c>
      <c r="AB517" t="n">
        <v>0.0</v>
      </c>
      <c r="AC517" t="n">
        <v>0.0</v>
      </c>
      <c r="AD517" t="n">
        <v>93.0</v>
      </c>
      <c r="AE517" t="n">
        <v>88.0</v>
      </c>
      <c r="AF517" t="n">
        <v>0.0</v>
      </c>
      <c r="AG517" t="n">
        <v>2.0</v>
      </c>
      <c r="AH517" t="inlineStr">
        <is>
          <t>N/A</t>
        </is>
      </c>
      <c r="AI517" t="inlineStr">
        <is>
          <t>N/A</t>
        </is>
      </c>
      <c r="AJ517" t="inlineStr">
        <is>
          <t>N/A</t>
        </is>
      </c>
      <c r="AK517" t="inlineStr">
        <is>
          <t>N/A</t>
        </is>
      </c>
      <c r="AL517" t="inlineStr">
        <is>
          <t>N/A</t>
        </is>
      </c>
      <c r="AM517" t="inlineStr">
        <is>
          <t>N/A</t>
        </is>
      </c>
      <c r="AN517" t="inlineStr">
        <is>
          <t>N/A</t>
        </is>
      </c>
      <c r="AO517" t="inlineStr">
        <is>
          <t>N/A</t>
        </is>
      </c>
      <c r="AP517" t="inlineStr">
        <is>
          <t>N/A</t>
        </is>
      </c>
      <c r="AQ517" t="inlineStr">
        <is>
          <t>N/A</t>
        </is>
      </c>
      <c r="AR517" t="inlineStr">
        <is>
          <t>N/A</t>
        </is>
      </c>
      <c r="AS517" t="inlineStr">
        <is>
          <t>N/A</t>
        </is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WI220423905</t>
        </is>
      </c>
      <c r="B518" t="inlineStr">
        <is>
          <t>DATA_VALIDATION</t>
        </is>
      </c>
      <c r="C518" t="inlineStr">
        <is>
          <t>201300022755</t>
        </is>
      </c>
      <c r="D518" t="inlineStr">
        <is>
          <t>Folder</t>
        </is>
      </c>
      <c r="E518" s="2">
        <f>HYPERLINK("capsilon://?command=openfolder&amp;siteaddress=FAM.docvelocity-na8.net&amp;folderid=FX8E7ED5DD-E9D8-7BA0-4DAF-C1EF0375A399","FX22042188")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MI2204227529</t>
        </is>
      </c>
      <c r="J518" t="n">
        <v>59.0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44659.841944444444</v>
      </c>
      <c r="P518" s="1" t="n">
        <v>44659.98841435185</v>
      </c>
      <c r="Q518" t="n">
        <v>11771.0</v>
      </c>
      <c r="R518" t="n">
        <v>884.0</v>
      </c>
      <c r="S518" t="b">
        <v>0</v>
      </c>
      <c r="T518" t="inlineStr">
        <is>
          <t>N/A</t>
        </is>
      </c>
      <c r="U518" t="b">
        <v>0</v>
      </c>
      <c r="V518" t="inlineStr">
        <is>
          <t>Sayali Shinde</t>
        </is>
      </c>
      <c r="W518" s="1" t="n">
        <v>44659.95831018518</v>
      </c>
      <c r="X518" t="n">
        <v>464.0</v>
      </c>
      <c r="Y518" t="n">
        <v>54.0</v>
      </c>
      <c r="Z518" t="n">
        <v>0.0</v>
      </c>
      <c r="AA518" t="n">
        <v>54.0</v>
      </c>
      <c r="AB518" t="n">
        <v>0.0</v>
      </c>
      <c r="AC518" t="n">
        <v>4.0</v>
      </c>
      <c r="AD518" t="n">
        <v>5.0</v>
      </c>
      <c r="AE518" t="n">
        <v>0.0</v>
      </c>
      <c r="AF518" t="n">
        <v>0.0</v>
      </c>
      <c r="AG518" t="n">
        <v>0.0</v>
      </c>
      <c r="AH518" t="inlineStr">
        <is>
          <t>Supriya Khape</t>
        </is>
      </c>
      <c r="AI518" s="1" t="n">
        <v>44659.98841435185</v>
      </c>
      <c r="AJ518" t="n">
        <v>404.0</v>
      </c>
      <c r="AK518" t="n">
        <v>0.0</v>
      </c>
      <c r="AL518" t="n">
        <v>0.0</v>
      </c>
      <c r="AM518" t="n">
        <v>0.0</v>
      </c>
      <c r="AN518" t="n">
        <v>0.0</v>
      </c>
      <c r="AO518" t="n">
        <v>0.0</v>
      </c>
      <c r="AP518" t="n">
        <v>5.0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WI220423906</t>
        </is>
      </c>
      <c r="B519" t="inlineStr">
        <is>
          <t>DATA_VALIDATION</t>
        </is>
      </c>
      <c r="C519" t="inlineStr">
        <is>
          <t>201300022755</t>
        </is>
      </c>
      <c r="D519" t="inlineStr">
        <is>
          <t>Folder</t>
        </is>
      </c>
      <c r="E519" s="2">
        <f>HYPERLINK("capsilon://?command=openfolder&amp;siteaddress=FAM.docvelocity-na8.net&amp;folderid=FX8E7ED5DD-E9D8-7BA0-4DAF-C1EF0375A399","FX22042188")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MI2204227532</t>
        </is>
      </c>
      <c r="J519" t="n">
        <v>32.0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44659.842256944445</v>
      </c>
      <c r="P519" s="1" t="n">
        <v>44659.98957175926</v>
      </c>
      <c r="Q519" t="n">
        <v>12520.0</v>
      </c>
      <c r="R519" t="n">
        <v>208.0</v>
      </c>
      <c r="S519" t="b">
        <v>0</v>
      </c>
      <c r="T519" t="inlineStr">
        <is>
          <t>N/A</t>
        </is>
      </c>
      <c r="U519" t="b">
        <v>0</v>
      </c>
      <c r="V519" t="inlineStr">
        <is>
          <t>Kalyani Mane</t>
        </is>
      </c>
      <c r="W519" s="1" t="n">
        <v>44659.96506944444</v>
      </c>
      <c r="X519" t="n">
        <v>109.0</v>
      </c>
      <c r="Y519" t="n">
        <v>0.0</v>
      </c>
      <c r="Z519" t="n">
        <v>0.0</v>
      </c>
      <c r="AA519" t="n">
        <v>0.0</v>
      </c>
      <c r="AB519" t="n">
        <v>27.0</v>
      </c>
      <c r="AC519" t="n">
        <v>0.0</v>
      </c>
      <c r="AD519" t="n">
        <v>32.0</v>
      </c>
      <c r="AE519" t="n">
        <v>0.0</v>
      </c>
      <c r="AF519" t="n">
        <v>0.0</v>
      </c>
      <c r="AG519" t="n">
        <v>0.0</v>
      </c>
      <c r="AH519" t="inlineStr">
        <is>
          <t>Supriya Khape</t>
        </is>
      </c>
      <c r="AI519" s="1" t="n">
        <v>44659.98957175926</v>
      </c>
      <c r="AJ519" t="n">
        <v>99.0</v>
      </c>
      <c r="AK519" t="n">
        <v>0.0</v>
      </c>
      <c r="AL519" t="n">
        <v>0.0</v>
      </c>
      <c r="AM519" t="n">
        <v>0.0</v>
      </c>
      <c r="AN519" t="n">
        <v>27.0</v>
      </c>
      <c r="AO519" t="n">
        <v>0.0</v>
      </c>
      <c r="AP519" t="n">
        <v>32.0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WI220423909</t>
        </is>
      </c>
      <c r="B520" t="inlineStr">
        <is>
          <t>DATA_VALIDATION</t>
        </is>
      </c>
      <c r="C520" t="inlineStr">
        <is>
          <t>201300022755</t>
        </is>
      </c>
      <c r="D520" t="inlineStr">
        <is>
          <t>Folder</t>
        </is>
      </c>
      <c r="E520" s="2">
        <f>HYPERLINK("capsilon://?command=openfolder&amp;siteaddress=FAM.docvelocity-na8.net&amp;folderid=FX8E7ED5DD-E9D8-7BA0-4DAF-C1EF0375A399","FX22042188")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MI2204227539</t>
        </is>
      </c>
      <c r="J520" t="n">
        <v>28.0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1.0</v>
      </c>
      <c r="O520" s="1" t="n">
        <v>44659.842835648145</v>
      </c>
      <c r="P520" s="1" t="n">
        <v>44660.011666666665</v>
      </c>
      <c r="Q520" t="n">
        <v>13924.0</v>
      </c>
      <c r="R520" t="n">
        <v>663.0</v>
      </c>
      <c r="S520" t="b">
        <v>0</v>
      </c>
      <c r="T520" t="inlineStr">
        <is>
          <t>N/A</t>
        </is>
      </c>
      <c r="U520" t="b">
        <v>0</v>
      </c>
      <c r="V520" t="inlineStr">
        <is>
          <t>Kalyani Mane</t>
        </is>
      </c>
      <c r="W520" s="1" t="n">
        <v>44660.011666666665</v>
      </c>
      <c r="X520" t="n">
        <v>316.0</v>
      </c>
      <c r="Y520" t="n">
        <v>0.0</v>
      </c>
      <c r="Z520" t="n">
        <v>0.0</v>
      </c>
      <c r="AA520" t="n">
        <v>0.0</v>
      </c>
      <c r="AB520" t="n">
        <v>0.0</v>
      </c>
      <c r="AC520" t="n">
        <v>0.0</v>
      </c>
      <c r="AD520" t="n">
        <v>28.0</v>
      </c>
      <c r="AE520" t="n">
        <v>21.0</v>
      </c>
      <c r="AF520" t="n">
        <v>0.0</v>
      </c>
      <c r="AG520" t="n">
        <v>3.0</v>
      </c>
      <c r="AH520" t="inlineStr">
        <is>
          <t>N/A</t>
        </is>
      </c>
      <c r="AI520" t="inlineStr">
        <is>
          <t>N/A</t>
        </is>
      </c>
      <c r="AJ520" t="inlineStr">
        <is>
          <t>N/A</t>
        </is>
      </c>
      <c r="AK520" t="inlineStr">
        <is>
          <t>N/A</t>
        </is>
      </c>
      <c r="AL520" t="inlineStr">
        <is>
          <t>N/A</t>
        </is>
      </c>
      <c r="AM520" t="inlineStr">
        <is>
          <t>N/A</t>
        </is>
      </c>
      <c r="AN520" t="inlineStr">
        <is>
          <t>N/A</t>
        </is>
      </c>
      <c r="AO520" t="inlineStr">
        <is>
          <t>N/A</t>
        </is>
      </c>
      <c r="AP520" t="inlineStr">
        <is>
          <t>N/A</t>
        </is>
      </c>
      <c r="AQ520" t="inlineStr">
        <is>
          <t>N/A</t>
        </is>
      </c>
      <c r="AR520" t="inlineStr">
        <is>
          <t>N/A</t>
        </is>
      </c>
      <c r="AS520" t="inlineStr">
        <is>
          <t>N/A</t>
        </is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WI220423952</t>
        </is>
      </c>
      <c r="B521" t="inlineStr">
        <is>
          <t>DATA_VALIDATION</t>
        </is>
      </c>
      <c r="C521" t="inlineStr">
        <is>
          <t>201330006407</t>
        </is>
      </c>
      <c r="D521" t="inlineStr">
        <is>
          <t>Folder</t>
        </is>
      </c>
      <c r="E521" s="2">
        <f>HYPERLINK("capsilon://?command=openfolder&amp;siteaddress=FAM.docvelocity-na8.net&amp;folderid=FX4CC89FE2-51C3-8163-A007-D3A613817EE3","FX22043247")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MI2204227892</t>
        </is>
      </c>
      <c r="J521" t="n">
        <v>492.0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1.0</v>
      </c>
      <c r="O521" s="1" t="n">
        <v>44659.87405092592</v>
      </c>
      <c r="P521" s="1" t="n">
        <v>44660.014328703706</v>
      </c>
      <c r="Q521" t="n">
        <v>10507.0</v>
      </c>
      <c r="R521" t="n">
        <v>1613.0</v>
      </c>
      <c r="S521" t="b">
        <v>0</v>
      </c>
      <c r="T521" t="inlineStr">
        <is>
          <t>N/A</t>
        </is>
      </c>
      <c r="U521" t="b">
        <v>0</v>
      </c>
      <c r="V521" t="inlineStr">
        <is>
          <t>Monali Jadhav</t>
        </is>
      </c>
      <c r="W521" s="1" t="n">
        <v>44660.014328703706</v>
      </c>
      <c r="X521" t="n">
        <v>1400.0</v>
      </c>
      <c r="Y521" t="n">
        <v>0.0</v>
      </c>
      <c r="Z521" t="n">
        <v>0.0</v>
      </c>
      <c r="AA521" t="n">
        <v>0.0</v>
      </c>
      <c r="AB521" t="n">
        <v>0.0</v>
      </c>
      <c r="AC521" t="n">
        <v>0.0</v>
      </c>
      <c r="AD521" t="n">
        <v>492.0</v>
      </c>
      <c r="AE521" t="n">
        <v>468.0</v>
      </c>
      <c r="AF521" t="n">
        <v>0.0</v>
      </c>
      <c r="AG521" t="n">
        <v>11.0</v>
      </c>
      <c r="AH521" t="inlineStr">
        <is>
          <t>N/A</t>
        </is>
      </c>
      <c r="AI521" t="inlineStr">
        <is>
          <t>N/A</t>
        </is>
      </c>
      <c r="AJ521" t="inlineStr">
        <is>
          <t>N/A</t>
        </is>
      </c>
      <c r="AK521" t="inlineStr">
        <is>
          <t>N/A</t>
        </is>
      </c>
      <c r="AL521" t="inlineStr">
        <is>
          <t>N/A</t>
        </is>
      </c>
      <c r="AM521" t="inlineStr">
        <is>
          <t>N/A</t>
        </is>
      </c>
      <c r="AN521" t="inlineStr">
        <is>
          <t>N/A</t>
        </is>
      </c>
      <c r="AO521" t="inlineStr">
        <is>
          <t>N/A</t>
        </is>
      </c>
      <c r="AP521" t="inlineStr">
        <is>
          <t>N/A</t>
        </is>
      </c>
      <c r="AQ521" t="inlineStr">
        <is>
          <t>N/A</t>
        </is>
      </c>
      <c r="AR521" t="inlineStr">
        <is>
          <t>N/A</t>
        </is>
      </c>
      <c r="AS521" t="inlineStr">
        <is>
          <t>N/A</t>
        </is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WI220423956</t>
        </is>
      </c>
      <c r="B522" t="inlineStr">
        <is>
          <t>DATA_VALIDATION</t>
        </is>
      </c>
      <c r="C522" t="inlineStr">
        <is>
          <t>201348000464</t>
        </is>
      </c>
      <c r="D522" t="inlineStr">
        <is>
          <t>Folder</t>
        </is>
      </c>
      <c r="E522" s="2">
        <f>HYPERLINK("capsilon://?command=openfolder&amp;siteaddress=FAM.docvelocity-na8.net&amp;folderid=FXEC635B98-F876-22F7-DE72-F0B88C4E33AB","FX22041369")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MI2204227938</t>
        </is>
      </c>
      <c r="J522" t="n">
        <v>215.0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1.0</v>
      </c>
      <c r="O522" s="1" t="n">
        <v>44659.87851851852</v>
      </c>
      <c r="P522" s="1" t="n">
        <v>44660.01561342592</v>
      </c>
      <c r="Q522" t="n">
        <v>11369.0</v>
      </c>
      <c r="R522" t="n">
        <v>476.0</v>
      </c>
      <c r="S522" t="b">
        <v>0</v>
      </c>
      <c r="T522" t="inlineStr">
        <is>
          <t>N/A</t>
        </is>
      </c>
      <c r="U522" t="b">
        <v>0</v>
      </c>
      <c r="V522" t="inlineStr">
        <is>
          <t>Kalyani Mane</t>
        </is>
      </c>
      <c r="W522" s="1" t="n">
        <v>44660.01561342592</v>
      </c>
      <c r="X522" t="n">
        <v>340.0</v>
      </c>
      <c r="Y522" t="n">
        <v>0.0</v>
      </c>
      <c r="Z522" t="n">
        <v>0.0</v>
      </c>
      <c r="AA522" t="n">
        <v>0.0</v>
      </c>
      <c r="AB522" t="n">
        <v>0.0</v>
      </c>
      <c r="AC522" t="n">
        <v>0.0</v>
      </c>
      <c r="AD522" t="n">
        <v>215.0</v>
      </c>
      <c r="AE522" t="n">
        <v>203.0</v>
      </c>
      <c r="AF522" t="n">
        <v>0.0</v>
      </c>
      <c r="AG522" t="n">
        <v>6.0</v>
      </c>
      <c r="AH522" t="inlineStr">
        <is>
          <t>N/A</t>
        </is>
      </c>
      <c r="AI522" t="inlineStr">
        <is>
          <t>N/A</t>
        </is>
      </c>
      <c r="AJ522" t="inlineStr">
        <is>
          <t>N/A</t>
        </is>
      </c>
      <c r="AK522" t="inlineStr">
        <is>
          <t>N/A</t>
        </is>
      </c>
      <c r="AL522" t="inlineStr">
        <is>
          <t>N/A</t>
        </is>
      </c>
      <c r="AM522" t="inlineStr">
        <is>
          <t>N/A</t>
        </is>
      </c>
      <c r="AN522" t="inlineStr">
        <is>
          <t>N/A</t>
        </is>
      </c>
      <c r="AO522" t="inlineStr">
        <is>
          <t>N/A</t>
        </is>
      </c>
      <c r="AP522" t="inlineStr">
        <is>
          <t>N/A</t>
        </is>
      </c>
      <c r="AQ522" t="inlineStr">
        <is>
          <t>N/A</t>
        </is>
      </c>
      <c r="AR522" t="inlineStr">
        <is>
          <t>N/A</t>
        </is>
      </c>
      <c r="AS522" t="inlineStr">
        <is>
          <t>N/A</t>
        </is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WI220423976</t>
        </is>
      </c>
      <c r="B523" t="inlineStr">
        <is>
          <t>DATA_VALIDATION</t>
        </is>
      </c>
      <c r="C523" t="inlineStr">
        <is>
          <t>201300022755</t>
        </is>
      </c>
      <c r="D523" t="inlineStr">
        <is>
          <t>Folder</t>
        </is>
      </c>
      <c r="E523" s="2">
        <f>HYPERLINK("capsilon://?command=openfolder&amp;siteaddress=FAM.docvelocity-na8.net&amp;folderid=FX8E7ED5DD-E9D8-7BA0-4DAF-C1EF0375A399","FX22042188")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MI2204227523</t>
        </is>
      </c>
      <c r="J523" t="n">
        <v>117.0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44659.95364583333</v>
      </c>
      <c r="P523" s="1" t="n">
        <v>44659.9891087963</v>
      </c>
      <c r="Q523" t="n">
        <v>433.0</v>
      </c>
      <c r="R523" t="n">
        <v>2631.0</v>
      </c>
      <c r="S523" t="b">
        <v>0</v>
      </c>
      <c r="T523" t="inlineStr">
        <is>
          <t>N/A</t>
        </is>
      </c>
      <c r="U523" t="b">
        <v>1</v>
      </c>
      <c r="V523" t="inlineStr">
        <is>
          <t>Sayali Shinde</t>
        </is>
      </c>
      <c r="W523" s="1" t="n">
        <v>44659.98266203704</v>
      </c>
      <c r="X523" t="n">
        <v>2103.0</v>
      </c>
      <c r="Y523" t="n">
        <v>77.0</v>
      </c>
      <c r="Z523" t="n">
        <v>0.0</v>
      </c>
      <c r="AA523" t="n">
        <v>77.0</v>
      </c>
      <c r="AB523" t="n">
        <v>0.0</v>
      </c>
      <c r="AC523" t="n">
        <v>43.0</v>
      </c>
      <c r="AD523" t="n">
        <v>40.0</v>
      </c>
      <c r="AE523" t="n">
        <v>0.0</v>
      </c>
      <c r="AF523" t="n">
        <v>0.0</v>
      </c>
      <c r="AG523" t="n">
        <v>0.0</v>
      </c>
      <c r="AH523" t="inlineStr">
        <is>
          <t>Hemanshi Deshlahara</t>
        </is>
      </c>
      <c r="AI523" s="1" t="n">
        <v>44659.9891087963</v>
      </c>
      <c r="AJ523" t="n">
        <v>528.0</v>
      </c>
      <c r="AK523" t="n">
        <v>2.0</v>
      </c>
      <c r="AL523" t="n">
        <v>0.0</v>
      </c>
      <c r="AM523" t="n">
        <v>2.0</v>
      </c>
      <c r="AN523" t="n">
        <v>3.0</v>
      </c>
      <c r="AO523" t="n">
        <v>2.0</v>
      </c>
      <c r="AP523" t="n">
        <v>38.0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WI220423980</t>
        </is>
      </c>
      <c r="B524" t="inlineStr">
        <is>
          <t>DATA_VALIDATION</t>
        </is>
      </c>
      <c r="C524" t="inlineStr">
        <is>
          <t>201330006367</t>
        </is>
      </c>
      <c r="D524" t="inlineStr">
        <is>
          <t>Folder</t>
        </is>
      </c>
      <c r="E524" s="2">
        <f>HYPERLINK("capsilon://?command=openfolder&amp;siteaddress=FAM.docvelocity-na8.net&amp;folderid=FX131A8FD7-0162-1108-2DBA-5B041560B298","FX22042702")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MI2204226141</t>
        </is>
      </c>
      <c r="J524" t="n">
        <v>278.0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44659.964849537035</v>
      </c>
      <c r="P524" s="1" t="n">
        <v>44660.048946759256</v>
      </c>
      <c r="Q524" t="n">
        <v>1718.0</v>
      </c>
      <c r="R524" t="n">
        <v>5548.0</v>
      </c>
      <c r="S524" t="b">
        <v>0</v>
      </c>
      <c r="T524" t="inlineStr">
        <is>
          <t>N/A</t>
        </is>
      </c>
      <c r="U524" t="b">
        <v>1</v>
      </c>
      <c r="V524" t="inlineStr">
        <is>
          <t>Kalyani Mane</t>
        </is>
      </c>
      <c r="W524" s="1" t="n">
        <v>44660.007997685185</v>
      </c>
      <c r="X524" t="n">
        <v>3337.0</v>
      </c>
      <c r="Y524" t="n">
        <v>219.0</v>
      </c>
      <c r="Z524" t="n">
        <v>0.0</v>
      </c>
      <c r="AA524" t="n">
        <v>219.0</v>
      </c>
      <c r="AB524" t="n">
        <v>0.0</v>
      </c>
      <c r="AC524" t="n">
        <v>69.0</v>
      </c>
      <c r="AD524" t="n">
        <v>59.0</v>
      </c>
      <c r="AE524" t="n">
        <v>0.0</v>
      </c>
      <c r="AF524" t="n">
        <v>0.0</v>
      </c>
      <c r="AG524" t="n">
        <v>0.0</v>
      </c>
      <c r="AH524" t="inlineStr">
        <is>
          <t>Supriya Khape</t>
        </is>
      </c>
      <c r="AI524" s="1" t="n">
        <v>44660.048946759256</v>
      </c>
      <c r="AJ524" t="n">
        <v>2206.0</v>
      </c>
      <c r="AK524" t="n">
        <v>13.0</v>
      </c>
      <c r="AL524" t="n">
        <v>0.0</v>
      </c>
      <c r="AM524" t="n">
        <v>13.0</v>
      </c>
      <c r="AN524" t="n">
        <v>0.0</v>
      </c>
      <c r="AO524" t="n">
        <v>13.0</v>
      </c>
      <c r="AP524" t="n">
        <v>46.0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WI220424013</t>
        </is>
      </c>
      <c r="B525" t="inlineStr">
        <is>
          <t>DATA_VALIDATION</t>
        </is>
      </c>
      <c r="C525" t="inlineStr">
        <is>
          <t>201300022755</t>
        </is>
      </c>
      <c r="D525" t="inlineStr">
        <is>
          <t>Folder</t>
        </is>
      </c>
      <c r="E525" s="2">
        <f>HYPERLINK("capsilon://?command=openfolder&amp;siteaddress=FAM.docvelocity-na8.net&amp;folderid=FX8E7ED5DD-E9D8-7BA0-4DAF-C1EF0375A399","FX22042188")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MI2204227539</t>
        </is>
      </c>
      <c r="J525" t="n">
        <v>84.0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44660.012395833335</v>
      </c>
      <c r="P525" s="1" t="n">
        <v>44660.05741898148</v>
      </c>
      <c r="Q525" t="n">
        <v>2352.0</v>
      </c>
      <c r="R525" t="n">
        <v>1538.0</v>
      </c>
      <c r="S525" t="b">
        <v>0</v>
      </c>
      <c r="T525" t="inlineStr">
        <is>
          <t>N/A</t>
        </is>
      </c>
      <c r="U525" t="b">
        <v>1</v>
      </c>
      <c r="V525" t="inlineStr">
        <is>
          <t>Sayali Shinde</t>
        </is>
      </c>
      <c r="W525" s="1" t="n">
        <v>44660.02209490741</v>
      </c>
      <c r="X525" t="n">
        <v>807.0</v>
      </c>
      <c r="Y525" t="n">
        <v>63.0</v>
      </c>
      <c r="Z525" t="n">
        <v>0.0</v>
      </c>
      <c r="AA525" t="n">
        <v>63.0</v>
      </c>
      <c r="AB525" t="n">
        <v>0.0</v>
      </c>
      <c r="AC525" t="n">
        <v>37.0</v>
      </c>
      <c r="AD525" t="n">
        <v>21.0</v>
      </c>
      <c r="AE525" t="n">
        <v>0.0</v>
      </c>
      <c r="AF525" t="n">
        <v>0.0</v>
      </c>
      <c r="AG525" t="n">
        <v>0.0</v>
      </c>
      <c r="AH525" t="inlineStr">
        <is>
          <t>Supriya Khape</t>
        </is>
      </c>
      <c r="AI525" s="1" t="n">
        <v>44660.05741898148</v>
      </c>
      <c r="AJ525" t="n">
        <v>731.0</v>
      </c>
      <c r="AK525" t="n">
        <v>2.0</v>
      </c>
      <c r="AL525" t="n">
        <v>0.0</v>
      </c>
      <c r="AM525" t="n">
        <v>2.0</v>
      </c>
      <c r="AN525" t="n">
        <v>0.0</v>
      </c>
      <c r="AO525" t="n">
        <v>2.0</v>
      </c>
      <c r="AP525" t="n">
        <v>19.0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WI220424015</t>
        </is>
      </c>
      <c r="B526" t="inlineStr">
        <is>
          <t>DATA_VALIDATION</t>
        </is>
      </c>
      <c r="C526" t="inlineStr">
        <is>
          <t>201330006407</t>
        </is>
      </c>
      <c r="D526" t="inlineStr">
        <is>
          <t>Folder</t>
        </is>
      </c>
      <c r="E526" s="2">
        <f>HYPERLINK("capsilon://?command=openfolder&amp;siteaddress=FAM.docvelocity-na8.net&amp;folderid=FX4CC89FE2-51C3-8163-A007-D3A613817EE3","FX22043247")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MI2204227892</t>
        </is>
      </c>
      <c r="J526" t="n">
        <v>676.0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44660.01574074074</v>
      </c>
      <c r="P526" s="1" t="n">
        <v>44660.08835648148</v>
      </c>
      <c r="Q526" t="n">
        <v>853.0</v>
      </c>
      <c r="R526" t="n">
        <v>5421.0</v>
      </c>
      <c r="S526" t="b">
        <v>0</v>
      </c>
      <c r="T526" t="inlineStr">
        <is>
          <t>N/A</t>
        </is>
      </c>
      <c r="U526" t="b">
        <v>1</v>
      </c>
      <c r="V526" t="inlineStr">
        <is>
          <t>Monali Jadhav</t>
        </is>
      </c>
      <c r="W526" s="1" t="n">
        <v>44660.0480787037</v>
      </c>
      <c r="X526" t="n">
        <v>2729.0</v>
      </c>
      <c r="Y526" t="n">
        <v>586.0</v>
      </c>
      <c r="Z526" t="n">
        <v>0.0</v>
      </c>
      <c r="AA526" t="n">
        <v>586.0</v>
      </c>
      <c r="AB526" t="n">
        <v>27.0</v>
      </c>
      <c r="AC526" t="n">
        <v>87.0</v>
      </c>
      <c r="AD526" t="n">
        <v>90.0</v>
      </c>
      <c r="AE526" t="n">
        <v>0.0</v>
      </c>
      <c r="AF526" t="n">
        <v>0.0</v>
      </c>
      <c r="AG526" t="n">
        <v>0.0</v>
      </c>
      <c r="AH526" t="inlineStr">
        <is>
          <t>Supriya Khape</t>
        </is>
      </c>
      <c r="AI526" s="1" t="n">
        <v>44660.08835648148</v>
      </c>
      <c r="AJ526" t="n">
        <v>2672.0</v>
      </c>
      <c r="AK526" t="n">
        <v>1.0</v>
      </c>
      <c r="AL526" t="n">
        <v>0.0</v>
      </c>
      <c r="AM526" t="n">
        <v>1.0</v>
      </c>
      <c r="AN526" t="n">
        <v>27.0</v>
      </c>
      <c r="AO526" t="n">
        <v>1.0</v>
      </c>
      <c r="AP526" t="n">
        <v>89.0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WI220424016</t>
        </is>
      </c>
      <c r="B527" t="inlineStr">
        <is>
          <t>DATA_VALIDATION</t>
        </is>
      </c>
      <c r="C527" t="inlineStr">
        <is>
          <t>201348000464</t>
        </is>
      </c>
      <c r="D527" t="inlineStr">
        <is>
          <t>Folder</t>
        </is>
      </c>
      <c r="E527" s="2">
        <f>HYPERLINK("capsilon://?command=openfolder&amp;siteaddress=FAM.docvelocity-na8.net&amp;folderid=FXEC635B98-F876-22F7-DE72-F0B88C4E33AB","FX22041369")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MI2204227938</t>
        </is>
      </c>
      <c r="J527" t="n">
        <v>315.0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44660.0171875</v>
      </c>
      <c r="P527" s="1" t="n">
        <v>44660.07743055555</v>
      </c>
      <c r="Q527" t="n">
        <v>3432.0</v>
      </c>
      <c r="R527" t="n">
        <v>1773.0</v>
      </c>
      <c r="S527" t="b">
        <v>0</v>
      </c>
      <c r="T527" t="inlineStr">
        <is>
          <t>N/A</t>
        </is>
      </c>
      <c r="U527" t="b">
        <v>1</v>
      </c>
      <c r="V527" t="inlineStr">
        <is>
          <t>Kalyani Mane</t>
        </is>
      </c>
      <c r="W527" s="1" t="n">
        <v>44660.03456018519</v>
      </c>
      <c r="X527" t="n">
        <v>1256.0</v>
      </c>
      <c r="Y527" t="n">
        <v>210.0</v>
      </c>
      <c r="Z527" t="n">
        <v>0.0</v>
      </c>
      <c r="AA527" t="n">
        <v>210.0</v>
      </c>
      <c r="AB527" t="n">
        <v>61.0</v>
      </c>
      <c r="AC527" t="n">
        <v>3.0</v>
      </c>
      <c r="AD527" t="n">
        <v>105.0</v>
      </c>
      <c r="AE527" t="n">
        <v>0.0</v>
      </c>
      <c r="AF527" t="n">
        <v>0.0</v>
      </c>
      <c r="AG527" t="n">
        <v>0.0</v>
      </c>
      <c r="AH527" t="inlineStr">
        <is>
          <t>Hemanshi Deshlahara</t>
        </is>
      </c>
      <c r="AI527" s="1" t="n">
        <v>44660.07743055555</v>
      </c>
      <c r="AJ527" t="n">
        <v>478.0</v>
      </c>
      <c r="AK527" t="n">
        <v>6.0</v>
      </c>
      <c r="AL527" t="n">
        <v>0.0</v>
      </c>
      <c r="AM527" t="n">
        <v>6.0</v>
      </c>
      <c r="AN527" t="n">
        <v>61.0</v>
      </c>
      <c r="AO527" t="n">
        <v>6.0</v>
      </c>
      <c r="AP527" t="n">
        <v>99.0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WI22042438</t>
        </is>
      </c>
      <c r="B528" t="inlineStr">
        <is>
          <t>DATA_VALIDATION</t>
        </is>
      </c>
      <c r="C528" t="inlineStr">
        <is>
          <t>201330006207</t>
        </is>
      </c>
      <c r="D528" t="inlineStr">
        <is>
          <t>Folder</t>
        </is>
      </c>
      <c r="E528" s="2">
        <f>HYPERLINK("capsilon://?command=openfolder&amp;siteaddress=FAM.docvelocity-na8.net&amp;folderid=FX5FE1E230-9F33-EE92-9EC4-07352C708F82","FX220313827")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MI220420688</t>
        </is>
      </c>
      <c r="J528" t="n">
        <v>56.0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44652.64534722222</v>
      </c>
      <c r="P528" s="1" t="n">
        <v>44652.657002314816</v>
      </c>
      <c r="Q528" t="n">
        <v>475.0</v>
      </c>
      <c r="R528" t="n">
        <v>532.0</v>
      </c>
      <c r="S528" t="b">
        <v>0</v>
      </c>
      <c r="T528" t="inlineStr">
        <is>
          <t>N/A</t>
        </is>
      </c>
      <c r="U528" t="b">
        <v>1</v>
      </c>
      <c r="V528" t="inlineStr">
        <is>
          <t>Prajakta Jagannath Mane</t>
        </is>
      </c>
      <c r="W528" s="1" t="n">
        <v>44652.65556712963</v>
      </c>
      <c r="X528" t="n">
        <v>450.0</v>
      </c>
      <c r="Y528" t="n">
        <v>42.0</v>
      </c>
      <c r="Z528" t="n">
        <v>0.0</v>
      </c>
      <c r="AA528" t="n">
        <v>42.0</v>
      </c>
      <c r="AB528" t="n">
        <v>0.0</v>
      </c>
      <c r="AC528" t="n">
        <v>6.0</v>
      </c>
      <c r="AD528" t="n">
        <v>14.0</v>
      </c>
      <c r="AE528" t="n">
        <v>0.0</v>
      </c>
      <c r="AF528" t="n">
        <v>0.0</v>
      </c>
      <c r="AG528" t="n">
        <v>0.0</v>
      </c>
      <c r="AH528" t="inlineStr">
        <is>
          <t>Vikash Suryakanth Parmar</t>
        </is>
      </c>
      <c r="AI528" s="1" t="n">
        <v>44652.657002314816</v>
      </c>
      <c r="AJ528" t="n">
        <v>76.0</v>
      </c>
      <c r="AK528" t="n">
        <v>2.0</v>
      </c>
      <c r="AL528" t="n">
        <v>0.0</v>
      </c>
      <c r="AM528" t="n">
        <v>2.0</v>
      </c>
      <c r="AN528" t="n">
        <v>0.0</v>
      </c>
      <c r="AO528" t="n">
        <v>1.0</v>
      </c>
      <c r="AP528" t="n">
        <v>12.0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WI22042439</t>
        </is>
      </c>
      <c r="B529" t="inlineStr">
        <is>
          <t>DATA_VALIDATION</t>
        </is>
      </c>
      <c r="C529" t="inlineStr">
        <is>
          <t>201340000758</t>
        </is>
      </c>
      <c r="D529" t="inlineStr">
        <is>
          <t>Folder</t>
        </is>
      </c>
      <c r="E529" s="2">
        <f>HYPERLINK("capsilon://?command=openfolder&amp;siteaddress=FAM.docvelocity-na8.net&amp;folderid=FXB1647422-6B88-E7D1-5F05-FBCDA3D3CE05","FX220312464")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MI220423575</t>
        </is>
      </c>
      <c r="J529" t="n">
        <v>591.0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44652.64538194444</v>
      </c>
      <c r="P529" s="1" t="n">
        <v>44652.69221064815</v>
      </c>
      <c r="Q529" t="n">
        <v>1658.0</v>
      </c>
      <c r="R529" t="n">
        <v>2388.0</v>
      </c>
      <c r="S529" t="b">
        <v>0</v>
      </c>
      <c r="T529" t="inlineStr">
        <is>
          <t>N/A</t>
        </is>
      </c>
      <c r="U529" t="b">
        <v>1</v>
      </c>
      <c r="V529" t="inlineStr">
        <is>
          <t>Shubham Karwate</t>
        </is>
      </c>
      <c r="W529" s="1" t="n">
        <v>44652.66384259259</v>
      </c>
      <c r="X529" t="n">
        <v>1111.0</v>
      </c>
      <c r="Y529" t="n">
        <v>445.0</v>
      </c>
      <c r="Z529" t="n">
        <v>0.0</v>
      </c>
      <c r="AA529" t="n">
        <v>445.0</v>
      </c>
      <c r="AB529" t="n">
        <v>0.0</v>
      </c>
      <c r="AC529" t="n">
        <v>9.0</v>
      </c>
      <c r="AD529" t="n">
        <v>146.0</v>
      </c>
      <c r="AE529" t="n">
        <v>0.0</v>
      </c>
      <c r="AF529" t="n">
        <v>0.0</v>
      </c>
      <c r="AG529" t="n">
        <v>0.0</v>
      </c>
      <c r="AH529" t="inlineStr">
        <is>
          <t>Archana Bhujbal</t>
        </is>
      </c>
      <c r="AI529" s="1" t="n">
        <v>44652.69221064815</v>
      </c>
      <c r="AJ529" t="n">
        <v>1128.0</v>
      </c>
      <c r="AK529" t="n">
        <v>0.0</v>
      </c>
      <c r="AL529" t="n">
        <v>0.0</v>
      </c>
      <c r="AM529" t="n">
        <v>0.0</v>
      </c>
      <c r="AN529" t="n">
        <v>0.0</v>
      </c>
      <c r="AO529" t="n">
        <v>0.0</v>
      </c>
      <c r="AP529" t="n">
        <v>146.0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WI22042464</t>
        </is>
      </c>
      <c r="B530" t="inlineStr">
        <is>
          <t>DATA_VALIDATION</t>
        </is>
      </c>
      <c r="C530" t="inlineStr">
        <is>
          <t>201330006206</t>
        </is>
      </c>
      <c r="D530" t="inlineStr">
        <is>
          <t>Folder</t>
        </is>
      </c>
      <c r="E530" s="2">
        <f>HYPERLINK("capsilon://?command=openfolder&amp;siteaddress=FAM.docvelocity-na8.net&amp;folderid=FX7D7B12B2-393C-D28C-991A-791B5BE057F7","FX220313813")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MI220426965</t>
        </is>
      </c>
      <c r="J530" t="n">
        <v>76.0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1.0</v>
      </c>
      <c r="O530" s="1" t="n">
        <v>44652.648877314816</v>
      </c>
      <c r="P530" s="1" t="n">
        <v>44652.654340277775</v>
      </c>
      <c r="Q530" t="n">
        <v>393.0</v>
      </c>
      <c r="R530" t="n">
        <v>79.0</v>
      </c>
      <c r="S530" t="b">
        <v>0</v>
      </c>
      <c r="T530" t="inlineStr">
        <is>
          <t>N/A</t>
        </is>
      </c>
      <c r="U530" t="b">
        <v>0</v>
      </c>
      <c r="V530" t="inlineStr">
        <is>
          <t>Suraj Toradmal</t>
        </is>
      </c>
      <c r="W530" s="1" t="n">
        <v>44652.654340277775</v>
      </c>
      <c r="X530" t="n">
        <v>79.0</v>
      </c>
      <c r="Y530" t="n">
        <v>0.0</v>
      </c>
      <c r="Z530" t="n">
        <v>0.0</v>
      </c>
      <c r="AA530" t="n">
        <v>0.0</v>
      </c>
      <c r="AB530" t="n">
        <v>0.0</v>
      </c>
      <c r="AC530" t="n">
        <v>0.0</v>
      </c>
      <c r="AD530" t="n">
        <v>76.0</v>
      </c>
      <c r="AE530" t="n">
        <v>64.0</v>
      </c>
      <c r="AF530" t="n">
        <v>0.0</v>
      </c>
      <c r="AG530" t="n">
        <v>3.0</v>
      </c>
      <c r="AH530" t="inlineStr">
        <is>
          <t>N/A</t>
        </is>
      </c>
      <c r="AI530" t="inlineStr">
        <is>
          <t>N/A</t>
        </is>
      </c>
      <c r="AJ530" t="inlineStr">
        <is>
          <t>N/A</t>
        </is>
      </c>
      <c r="AK530" t="inlineStr">
        <is>
          <t>N/A</t>
        </is>
      </c>
      <c r="AL530" t="inlineStr">
        <is>
          <t>N/A</t>
        </is>
      </c>
      <c r="AM530" t="inlineStr">
        <is>
          <t>N/A</t>
        </is>
      </c>
      <c r="AN530" t="inlineStr">
        <is>
          <t>N/A</t>
        </is>
      </c>
      <c r="AO530" t="inlineStr">
        <is>
          <t>N/A</t>
        </is>
      </c>
      <c r="AP530" t="inlineStr">
        <is>
          <t>N/A</t>
        </is>
      </c>
      <c r="AQ530" t="inlineStr">
        <is>
          <t>N/A</t>
        </is>
      </c>
      <c r="AR530" t="inlineStr">
        <is>
          <t>N/A</t>
        </is>
      </c>
      <c r="AS530" t="inlineStr">
        <is>
          <t>N/A</t>
        </is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WI22042469</t>
        </is>
      </c>
      <c r="B531" t="inlineStr">
        <is>
          <t>DATA_VALIDATION</t>
        </is>
      </c>
      <c r="C531" t="inlineStr">
        <is>
          <t>201300022633</t>
        </is>
      </c>
      <c r="D531" t="inlineStr">
        <is>
          <t>Folder</t>
        </is>
      </c>
      <c r="E531" s="2">
        <f>HYPERLINK("capsilon://?command=openfolder&amp;siteaddress=FAM.docvelocity-na8.net&amp;folderid=FXEF5D14A6-7EFC-C78D-5787-46A761445D7E","FX2204116")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MI220424766</t>
        </is>
      </c>
      <c r="J531" t="n">
        <v>204.0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44652.64925925926</v>
      </c>
      <c r="P531" s="1" t="n">
        <v>44652.74459490741</v>
      </c>
      <c r="Q531" t="n">
        <v>5129.0</v>
      </c>
      <c r="R531" t="n">
        <v>3108.0</v>
      </c>
      <c r="S531" t="b">
        <v>0</v>
      </c>
      <c r="T531" t="inlineStr">
        <is>
          <t>N/A</t>
        </is>
      </c>
      <c r="U531" t="b">
        <v>1</v>
      </c>
      <c r="V531" t="inlineStr">
        <is>
          <t>Shivani Rapariya</t>
        </is>
      </c>
      <c r="W531" s="1" t="n">
        <v>44652.67490740741</v>
      </c>
      <c r="X531" t="n">
        <v>1885.0</v>
      </c>
      <c r="Y531" t="n">
        <v>160.0</v>
      </c>
      <c r="Z531" t="n">
        <v>0.0</v>
      </c>
      <c r="AA531" t="n">
        <v>160.0</v>
      </c>
      <c r="AB531" t="n">
        <v>0.0</v>
      </c>
      <c r="AC531" t="n">
        <v>48.0</v>
      </c>
      <c r="AD531" t="n">
        <v>44.0</v>
      </c>
      <c r="AE531" t="n">
        <v>0.0</v>
      </c>
      <c r="AF531" t="n">
        <v>0.0</v>
      </c>
      <c r="AG531" t="n">
        <v>0.0</v>
      </c>
      <c r="AH531" t="inlineStr">
        <is>
          <t>Archana Bhujbal</t>
        </is>
      </c>
      <c r="AI531" s="1" t="n">
        <v>44652.74459490741</v>
      </c>
      <c r="AJ531" t="n">
        <v>1203.0</v>
      </c>
      <c r="AK531" t="n">
        <v>5.0</v>
      </c>
      <c r="AL531" t="n">
        <v>0.0</v>
      </c>
      <c r="AM531" t="n">
        <v>5.0</v>
      </c>
      <c r="AN531" t="n">
        <v>0.0</v>
      </c>
      <c r="AO531" t="n">
        <v>5.0</v>
      </c>
      <c r="AP531" t="n">
        <v>39.0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WI22042472</t>
        </is>
      </c>
      <c r="B532" t="inlineStr">
        <is>
          <t>DATA_VALIDATION</t>
        </is>
      </c>
      <c r="C532" t="inlineStr">
        <is>
          <t>201130013600</t>
        </is>
      </c>
      <c r="D532" t="inlineStr">
        <is>
          <t>Folder</t>
        </is>
      </c>
      <c r="E532" s="2">
        <f>HYPERLINK("capsilon://?command=openfolder&amp;siteaddress=FAM.docvelocity-na8.net&amp;folderid=FX7C6A1EBA-8EDF-2CAB-83D2-BB3DBFE26DE6","FX2204146")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MI220424081</t>
        </is>
      </c>
      <c r="J532" t="n">
        <v>232.0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44652.650034722225</v>
      </c>
      <c r="P532" s="1" t="n">
        <v>44652.745254629626</v>
      </c>
      <c r="Q532" t="n">
        <v>5972.0</v>
      </c>
      <c r="R532" t="n">
        <v>2255.0</v>
      </c>
      <c r="S532" t="b">
        <v>0</v>
      </c>
      <c r="T532" t="inlineStr">
        <is>
          <t>N/A</t>
        </is>
      </c>
      <c r="U532" t="b">
        <v>1</v>
      </c>
      <c r="V532" t="inlineStr">
        <is>
          <t>Nayan Naramshettiwar</t>
        </is>
      </c>
      <c r="W532" s="1" t="n">
        <v>44652.672002314815</v>
      </c>
      <c r="X532" t="n">
        <v>1146.0</v>
      </c>
      <c r="Y532" t="n">
        <v>198.0</v>
      </c>
      <c r="Z532" t="n">
        <v>0.0</v>
      </c>
      <c r="AA532" t="n">
        <v>198.0</v>
      </c>
      <c r="AB532" t="n">
        <v>0.0</v>
      </c>
      <c r="AC532" t="n">
        <v>18.0</v>
      </c>
      <c r="AD532" t="n">
        <v>34.0</v>
      </c>
      <c r="AE532" t="n">
        <v>0.0</v>
      </c>
      <c r="AF532" t="n">
        <v>0.0</v>
      </c>
      <c r="AG532" t="n">
        <v>0.0</v>
      </c>
      <c r="AH532" t="inlineStr">
        <is>
          <t>Mohini Shinde</t>
        </is>
      </c>
      <c r="AI532" s="1" t="n">
        <v>44652.745254629626</v>
      </c>
      <c r="AJ532" t="n">
        <v>1022.0</v>
      </c>
      <c r="AK532" t="n">
        <v>4.0</v>
      </c>
      <c r="AL532" t="n">
        <v>0.0</v>
      </c>
      <c r="AM532" t="n">
        <v>4.0</v>
      </c>
      <c r="AN532" t="n">
        <v>0.0</v>
      </c>
      <c r="AO532" t="n">
        <v>2.0</v>
      </c>
      <c r="AP532" t="n">
        <v>30.0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WI220424766</t>
        </is>
      </c>
      <c r="B533" t="inlineStr">
        <is>
          <t>DATA_VALIDATION</t>
        </is>
      </c>
      <c r="C533" t="inlineStr">
        <is>
          <t>201300022768</t>
        </is>
      </c>
      <c r="D533" t="inlineStr">
        <is>
          <t>Folder</t>
        </is>
      </c>
      <c r="E533" s="2">
        <f>HYPERLINK("capsilon://?command=openfolder&amp;siteaddress=FAM.docvelocity-na8.net&amp;folderid=FX7D559EBC-10ED-7D16-B5EA-827126821211","FX22042455")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MI2204237733</t>
        </is>
      </c>
      <c r="J533" t="n">
        <v>32.0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1.0</v>
      </c>
      <c r="O533" s="1" t="n">
        <v>44662.435208333336</v>
      </c>
      <c r="P533" s="1" t="n">
        <v>44662.44793981482</v>
      </c>
      <c r="Q533" t="n">
        <v>897.0</v>
      </c>
      <c r="R533" t="n">
        <v>203.0</v>
      </c>
      <c r="S533" t="b">
        <v>0</v>
      </c>
      <c r="T533" t="inlineStr">
        <is>
          <t>N/A</t>
        </is>
      </c>
      <c r="U533" t="b">
        <v>0</v>
      </c>
      <c r="V533" t="inlineStr">
        <is>
          <t>Prajwal Kendre</t>
        </is>
      </c>
      <c r="W533" s="1" t="n">
        <v>44662.44793981482</v>
      </c>
      <c r="X533" t="n">
        <v>156.0</v>
      </c>
      <c r="Y533" t="n">
        <v>0.0</v>
      </c>
      <c r="Z533" t="n">
        <v>0.0</v>
      </c>
      <c r="AA533" t="n">
        <v>0.0</v>
      </c>
      <c r="AB533" t="n">
        <v>0.0</v>
      </c>
      <c r="AC533" t="n">
        <v>0.0</v>
      </c>
      <c r="AD533" t="n">
        <v>32.0</v>
      </c>
      <c r="AE533" t="n">
        <v>27.0</v>
      </c>
      <c r="AF533" t="n">
        <v>0.0</v>
      </c>
      <c r="AG533" t="n">
        <v>4.0</v>
      </c>
      <c r="AH533" t="inlineStr">
        <is>
          <t>N/A</t>
        </is>
      </c>
      <c r="AI533" t="inlineStr">
        <is>
          <t>N/A</t>
        </is>
      </c>
      <c r="AJ533" t="inlineStr">
        <is>
          <t>N/A</t>
        </is>
      </c>
      <c r="AK533" t="inlineStr">
        <is>
          <t>N/A</t>
        </is>
      </c>
      <c r="AL533" t="inlineStr">
        <is>
          <t>N/A</t>
        </is>
      </c>
      <c r="AM533" t="inlineStr">
        <is>
          <t>N/A</t>
        </is>
      </c>
      <c r="AN533" t="inlineStr">
        <is>
          <t>N/A</t>
        </is>
      </c>
      <c r="AO533" t="inlineStr">
        <is>
          <t>N/A</t>
        </is>
      </c>
      <c r="AP533" t="inlineStr">
        <is>
          <t>N/A</t>
        </is>
      </c>
      <c r="AQ533" t="inlineStr">
        <is>
          <t>N/A</t>
        </is>
      </c>
      <c r="AR533" t="inlineStr">
        <is>
          <t>N/A</t>
        </is>
      </c>
      <c r="AS533" t="inlineStr">
        <is>
          <t>N/A</t>
        </is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WI220424769</t>
        </is>
      </c>
      <c r="B534" t="inlineStr">
        <is>
          <t>DATA_VALIDATION</t>
        </is>
      </c>
      <c r="C534" t="inlineStr">
        <is>
          <t>201300022768</t>
        </is>
      </c>
      <c r="D534" t="inlineStr">
        <is>
          <t>Folder</t>
        </is>
      </c>
      <c r="E534" s="2">
        <f>HYPERLINK("capsilon://?command=openfolder&amp;siteaddress=FAM.docvelocity-na8.net&amp;folderid=FX7D559EBC-10ED-7D16-B5EA-827126821211","FX22042455")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MI2204237750</t>
        </is>
      </c>
      <c r="J534" t="n">
        <v>28.0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1.0</v>
      </c>
      <c r="O534" s="1" t="n">
        <v>44662.43546296296</v>
      </c>
      <c r="P534" s="1" t="n">
        <v>44662.44950231481</v>
      </c>
      <c r="Q534" t="n">
        <v>1032.0</v>
      </c>
      <c r="R534" t="n">
        <v>181.0</v>
      </c>
      <c r="S534" t="b">
        <v>0</v>
      </c>
      <c r="T534" t="inlineStr">
        <is>
          <t>N/A</t>
        </is>
      </c>
      <c r="U534" t="b">
        <v>0</v>
      </c>
      <c r="V534" t="inlineStr">
        <is>
          <t>Prajwal Kendre</t>
        </is>
      </c>
      <c r="W534" s="1" t="n">
        <v>44662.44950231481</v>
      </c>
      <c r="X534" t="n">
        <v>134.0</v>
      </c>
      <c r="Y534" t="n">
        <v>0.0</v>
      </c>
      <c r="Z534" t="n">
        <v>0.0</v>
      </c>
      <c r="AA534" t="n">
        <v>0.0</v>
      </c>
      <c r="AB534" t="n">
        <v>0.0</v>
      </c>
      <c r="AC534" t="n">
        <v>0.0</v>
      </c>
      <c r="AD534" t="n">
        <v>28.0</v>
      </c>
      <c r="AE534" t="n">
        <v>21.0</v>
      </c>
      <c r="AF534" t="n">
        <v>0.0</v>
      </c>
      <c r="AG534" t="n">
        <v>2.0</v>
      </c>
      <c r="AH534" t="inlineStr">
        <is>
          <t>N/A</t>
        </is>
      </c>
      <c r="AI534" t="inlineStr">
        <is>
          <t>N/A</t>
        </is>
      </c>
      <c r="AJ534" t="inlineStr">
        <is>
          <t>N/A</t>
        </is>
      </c>
      <c r="AK534" t="inlineStr">
        <is>
          <t>N/A</t>
        </is>
      </c>
      <c r="AL534" t="inlineStr">
        <is>
          <t>N/A</t>
        </is>
      </c>
      <c r="AM534" t="inlineStr">
        <is>
          <t>N/A</t>
        </is>
      </c>
      <c r="AN534" t="inlineStr">
        <is>
          <t>N/A</t>
        </is>
      </c>
      <c r="AO534" t="inlineStr">
        <is>
          <t>N/A</t>
        </is>
      </c>
      <c r="AP534" t="inlineStr">
        <is>
          <t>N/A</t>
        </is>
      </c>
      <c r="AQ534" t="inlineStr">
        <is>
          <t>N/A</t>
        </is>
      </c>
      <c r="AR534" t="inlineStr">
        <is>
          <t>N/A</t>
        </is>
      </c>
      <c r="AS534" t="inlineStr">
        <is>
          <t>N/A</t>
        </is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WI220424799</t>
        </is>
      </c>
      <c r="B535" t="inlineStr">
        <is>
          <t>DATA_VALIDATION</t>
        </is>
      </c>
      <c r="C535" t="inlineStr">
        <is>
          <t>201308008368</t>
        </is>
      </c>
      <c r="D535" t="inlineStr">
        <is>
          <t>Folder</t>
        </is>
      </c>
      <c r="E535" s="2">
        <f>HYPERLINK("capsilon://?command=openfolder&amp;siteaddress=FAM.docvelocity-na8.net&amp;folderid=FXC6827D08-849C-E464-E56A-85031C66B2CB","FX22041006")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MI2204238310</t>
        </is>
      </c>
      <c r="J535" t="n">
        <v>0.0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44662.439791666664</v>
      </c>
      <c r="P535" s="1" t="n">
        <v>44662.449467592596</v>
      </c>
      <c r="Q535" t="n">
        <v>55.0</v>
      </c>
      <c r="R535" t="n">
        <v>781.0</v>
      </c>
      <c r="S535" t="b">
        <v>0</v>
      </c>
      <c r="T535" t="inlineStr">
        <is>
          <t>N/A</t>
        </is>
      </c>
      <c r="U535" t="b">
        <v>0</v>
      </c>
      <c r="V535" t="inlineStr">
        <is>
          <t>Swapnil Chavan</t>
        </is>
      </c>
      <c r="W535" s="1" t="n">
        <v>44662.445243055554</v>
      </c>
      <c r="X535" t="n">
        <v>445.0</v>
      </c>
      <c r="Y535" t="n">
        <v>52.0</v>
      </c>
      <c r="Z535" t="n">
        <v>0.0</v>
      </c>
      <c r="AA535" t="n">
        <v>52.0</v>
      </c>
      <c r="AB535" t="n">
        <v>0.0</v>
      </c>
      <c r="AC535" t="n">
        <v>16.0</v>
      </c>
      <c r="AD535" t="n">
        <v>-52.0</v>
      </c>
      <c r="AE535" t="n">
        <v>0.0</v>
      </c>
      <c r="AF535" t="n">
        <v>0.0</v>
      </c>
      <c r="AG535" t="n">
        <v>0.0</v>
      </c>
      <c r="AH535" t="inlineStr">
        <is>
          <t>Raman Vaidya</t>
        </is>
      </c>
      <c r="AI535" s="1" t="n">
        <v>44662.449467592596</v>
      </c>
      <c r="AJ535" t="n">
        <v>336.0</v>
      </c>
      <c r="AK535" t="n">
        <v>3.0</v>
      </c>
      <c r="AL535" t="n">
        <v>0.0</v>
      </c>
      <c r="AM535" t="n">
        <v>3.0</v>
      </c>
      <c r="AN535" t="n">
        <v>0.0</v>
      </c>
      <c r="AO535" t="n">
        <v>3.0</v>
      </c>
      <c r="AP535" t="n">
        <v>-55.0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WI220424845</t>
        </is>
      </c>
      <c r="B536" t="inlineStr">
        <is>
          <t>DATA_VALIDATION</t>
        </is>
      </c>
      <c r="C536" t="inlineStr">
        <is>
          <t>201300022781</t>
        </is>
      </c>
      <c r="D536" t="inlineStr">
        <is>
          <t>Folder</t>
        </is>
      </c>
      <c r="E536" s="2">
        <f>HYPERLINK("capsilon://?command=openfolder&amp;siteaddress=FAM.docvelocity-na8.net&amp;folderid=FXA71CE2A6-851A-762B-79B6-1315D8BD7C30","FX22042660")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MI2204238738</t>
        </is>
      </c>
      <c r="J536" t="n">
        <v>120.0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1.0</v>
      </c>
      <c r="O536" s="1" t="n">
        <v>44662.449212962965</v>
      </c>
      <c r="P536" s="1" t="n">
        <v>44662.453310185185</v>
      </c>
      <c r="Q536" t="n">
        <v>96.0</v>
      </c>
      <c r="R536" t="n">
        <v>258.0</v>
      </c>
      <c r="S536" t="b">
        <v>0</v>
      </c>
      <c r="T536" t="inlineStr">
        <is>
          <t>N/A</t>
        </is>
      </c>
      <c r="U536" t="b">
        <v>0</v>
      </c>
      <c r="V536" t="inlineStr">
        <is>
          <t>Tejas Bomidwar</t>
        </is>
      </c>
      <c r="W536" s="1" t="n">
        <v>44662.453310185185</v>
      </c>
      <c r="X536" t="n">
        <v>213.0</v>
      </c>
      <c r="Y536" t="n">
        <v>0.0</v>
      </c>
      <c r="Z536" t="n">
        <v>0.0</v>
      </c>
      <c r="AA536" t="n">
        <v>0.0</v>
      </c>
      <c r="AB536" t="n">
        <v>0.0</v>
      </c>
      <c r="AC536" t="n">
        <v>0.0</v>
      </c>
      <c r="AD536" t="n">
        <v>120.0</v>
      </c>
      <c r="AE536" t="n">
        <v>96.0</v>
      </c>
      <c r="AF536" t="n">
        <v>0.0</v>
      </c>
      <c r="AG536" t="n">
        <v>6.0</v>
      </c>
      <c r="AH536" t="inlineStr">
        <is>
          <t>N/A</t>
        </is>
      </c>
      <c r="AI536" t="inlineStr">
        <is>
          <t>N/A</t>
        </is>
      </c>
      <c r="AJ536" t="inlineStr">
        <is>
          <t>N/A</t>
        </is>
      </c>
      <c r="AK536" t="inlineStr">
        <is>
          <t>N/A</t>
        </is>
      </c>
      <c r="AL536" t="inlineStr">
        <is>
          <t>N/A</t>
        </is>
      </c>
      <c r="AM536" t="inlineStr">
        <is>
          <t>N/A</t>
        </is>
      </c>
      <c r="AN536" t="inlineStr">
        <is>
          <t>N/A</t>
        </is>
      </c>
      <c r="AO536" t="inlineStr">
        <is>
          <t>N/A</t>
        </is>
      </c>
      <c r="AP536" t="inlineStr">
        <is>
          <t>N/A</t>
        </is>
      </c>
      <c r="AQ536" t="inlineStr">
        <is>
          <t>N/A</t>
        </is>
      </c>
      <c r="AR536" t="inlineStr">
        <is>
          <t>N/A</t>
        </is>
      </c>
      <c r="AS536" t="inlineStr">
        <is>
          <t>N/A</t>
        </is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WI220424862</t>
        </is>
      </c>
      <c r="B537" t="inlineStr">
        <is>
          <t>DATA_VALIDATION</t>
        </is>
      </c>
      <c r="C537" t="inlineStr">
        <is>
          <t>201300022768</t>
        </is>
      </c>
      <c r="D537" t="inlineStr">
        <is>
          <t>Folder</t>
        </is>
      </c>
      <c r="E537" s="2">
        <f>HYPERLINK("capsilon://?command=openfolder&amp;siteaddress=FAM.docvelocity-na8.net&amp;folderid=FX7D559EBC-10ED-7D16-B5EA-827126821211","FX22042455")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MI2204237733</t>
        </is>
      </c>
      <c r="J537" t="n">
        <v>128.0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44662.45128472222</v>
      </c>
      <c r="P537" s="1" t="n">
        <v>44662.63082175926</v>
      </c>
      <c r="Q537" t="n">
        <v>11263.0</v>
      </c>
      <c r="R537" t="n">
        <v>4249.0</v>
      </c>
      <c r="S537" t="b">
        <v>0</v>
      </c>
      <c r="T537" t="inlineStr">
        <is>
          <t>N/A</t>
        </is>
      </c>
      <c r="U537" t="b">
        <v>1</v>
      </c>
      <c r="V537" t="inlineStr">
        <is>
          <t>Shivani Rapariya</t>
        </is>
      </c>
      <c r="W537" s="1" t="n">
        <v>44662.51096064815</v>
      </c>
      <c r="X537" t="n">
        <v>2997.0</v>
      </c>
      <c r="Y537" t="n">
        <v>181.0</v>
      </c>
      <c r="Z537" t="n">
        <v>0.0</v>
      </c>
      <c r="AA537" t="n">
        <v>181.0</v>
      </c>
      <c r="AB537" t="n">
        <v>0.0</v>
      </c>
      <c r="AC537" t="n">
        <v>119.0</v>
      </c>
      <c r="AD537" t="n">
        <v>-53.0</v>
      </c>
      <c r="AE537" t="n">
        <v>0.0</v>
      </c>
      <c r="AF537" t="n">
        <v>0.0</v>
      </c>
      <c r="AG537" t="n">
        <v>0.0</v>
      </c>
      <c r="AH537" t="inlineStr">
        <is>
          <t>Vikash Suryakanth Parmar</t>
        </is>
      </c>
      <c r="AI537" s="1" t="n">
        <v>44662.63082175926</v>
      </c>
      <c r="AJ537" t="n">
        <v>753.0</v>
      </c>
      <c r="AK537" t="n">
        <v>12.0</v>
      </c>
      <c r="AL537" t="n">
        <v>0.0</v>
      </c>
      <c r="AM537" t="n">
        <v>12.0</v>
      </c>
      <c r="AN537" t="n">
        <v>0.0</v>
      </c>
      <c r="AO537" t="n">
        <v>5.0</v>
      </c>
      <c r="AP537" t="n">
        <v>-65.0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WI220424875</t>
        </is>
      </c>
      <c r="B538" t="inlineStr">
        <is>
          <t>DATA_VALIDATION</t>
        </is>
      </c>
      <c r="C538" t="inlineStr">
        <is>
          <t>201300022768</t>
        </is>
      </c>
      <c r="D538" t="inlineStr">
        <is>
          <t>Folder</t>
        </is>
      </c>
      <c r="E538" s="2">
        <f>HYPERLINK("capsilon://?command=openfolder&amp;siteaddress=FAM.docvelocity-na8.net&amp;folderid=FX7D559EBC-10ED-7D16-B5EA-827126821211","FX22042455")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MI2204237750</t>
        </is>
      </c>
      <c r="J538" t="n">
        <v>56.0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44662.45284722222</v>
      </c>
      <c r="P538" s="1" t="n">
        <v>44662.46219907407</v>
      </c>
      <c r="Q538" t="n">
        <v>190.0</v>
      </c>
      <c r="R538" t="n">
        <v>618.0</v>
      </c>
      <c r="S538" t="b">
        <v>0</v>
      </c>
      <c r="T538" t="inlineStr">
        <is>
          <t>N/A</t>
        </is>
      </c>
      <c r="U538" t="b">
        <v>1</v>
      </c>
      <c r="V538" t="inlineStr">
        <is>
          <t>Tejas Bomidwar</t>
        </is>
      </c>
      <c r="W538" s="1" t="n">
        <v>44662.45849537037</v>
      </c>
      <c r="X538" t="n">
        <v>447.0</v>
      </c>
      <c r="Y538" t="n">
        <v>42.0</v>
      </c>
      <c r="Z538" t="n">
        <v>0.0</v>
      </c>
      <c r="AA538" t="n">
        <v>42.0</v>
      </c>
      <c r="AB538" t="n">
        <v>0.0</v>
      </c>
      <c r="AC538" t="n">
        <v>36.0</v>
      </c>
      <c r="AD538" t="n">
        <v>14.0</v>
      </c>
      <c r="AE538" t="n">
        <v>0.0</v>
      </c>
      <c r="AF538" t="n">
        <v>0.0</v>
      </c>
      <c r="AG538" t="n">
        <v>0.0</v>
      </c>
      <c r="AH538" t="inlineStr">
        <is>
          <t>Nisha Verma</t>
        </is>
      </c>
      <c r="AI538" s="1" t="n">
        <v>44662.46219907407</v>
      </c>
      <c r="AJ538" t="n">
        <v>171.0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14.0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WI220424905</t>
        </is>
      </c>
      <c r="B539" t="inlineStr">
        <is>
          <t>DATA_VALIDATION</t>
        </is>
      </c>
      <c r="C539" t="inlineStr">
        <is>
          <t>201308008284</t>
        </is>
      </c>
      <c r="D539" t="inlineStr">
        <is>
          <t>Folder</t>
        </is>
      </c>
      <c r="E539" s="2">
        <f>HYPERLINK("capsilon://?command=openfolder&amp;siteaddress=FAM.docvelocity-na8.net&amp;folderid=FXF2FA7721-99EE-EAE9-A0E3-B5528796B6F6","FX22035034")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MI2204239414</t>
        </is>
      </c>
      <c r="J539" t="n">
        <v>0.0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44662.45533564815</v>
      </c>
      <c r="P539" s="1" t="n">
        <v>44662.494467592594</v>
      </c>
      <c r="Q539" t="n">
        <v>3136.0</v>
      </c>
      <c r="R539" t="n">
        <v>245.0</v>
      </c>
      <c r="S539" t="b">
        <v>0</v>
      </c>
      <c r="T539" t="inlineStr">
        <is>
          <t>N/A</t>
        </is>
      </c>
      <c r="U539" t="b">
        <v>0</v>
      </c>
      <c r="V539" t="inlineStr">
        <is>
          <t>Nilesh Thakur</t>
        </is>
      </c>
      <c r="W539" s="1" t="n">
        <v>44662.492256944446</v>
      </c>
      <c r="X539" t="n">
        <v>120.0</v>
      </c>
      <c r="Y539" t="n">
        <v>0.0</v>
      </c>
      <c r="Z539" t="n">
        <v>0.0</v>
      </c>
      <c r="AA539" t="n">
        <v>0.0</v>
      </c>
      <c r="AB539" t="n">
        <v>37.0</v>
      </c>
      <c r="AC539" t="n">
        <v>0.0</v>
      </c>
      <c r="AD539" t="n">
        <v>0.0</v>
      </c>
      <c r="AE539" t="n">
        <v>0.0</v>
      </c>
      <c r="AF539" t="n">
        <v>0.0</v>
      </c>
      <c r="AG539" t="n">
        <v>0.0</v>
      </c>
      <c r="AH539" t="inlineStr">
        <is>
          <t>Ujwala Ajabe</t>
        </is>
      </c>
      <c r="AI539" s="1" t="n">
        <v>44662.494467592594</v>
      </c>
      <c r="AJ539" t="n">
        <v>43.0</v>
      </c>
      <c r="AK539" t="n">
        <v>0.0</v>
      </c>
      <c r="AL539" t="n">
        <v>0.0</v>
      </c>
      <c r="AM539" t="n">
        <v>0.0</v>
      </c>
      <c r="AN539" t="n">
        <v>37.0</v>
      </c>
      <c r="AO539" t="n">
        <v>0.0</v>
      </c>
      <c r="AP539" t="n">
        <v>0.0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WI220424914</t>
        </is>
      </c>
      <c r="B540" t="inlineStr">
        <is>
          <t>DATA_VALIDATION</t>
        </is>
      </c>
      <c r="C540" t="inlineStr">
        <is>
          <t>201300022781</t>
        </is>
      </c>
      <c r="D540" t="inlineStr">
        <is>
          <t>Folder</t>
        </is>
      </c>
      <c r="E540" s="2">
        <f>HYPERLINK("capsilon://?command=openfolder&amp;siteaddress=FAM.docvelocity-na8.net&amp;folderid=FXA71CE2A6-851A-762B-79B6-1315D8BD7C30","FX22042660")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MI2204238738</t>
        </is>
      </c>
      <c r="J540" t="n">
        <v>180.0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44662.45690972222</v>
      </c>
      <c r="P540" s="1" t="n">
        <v>44662.66320601852</v>
      </c>
      <c r="Q540" t="n">
        <v>15022.0</v>
      </c>
      <c r="R540" t="n">
        <v>2802.0</v>
      </c>
      <c r="S540" t="b">
        <v>0</v>
      </c>
      <c r="T540" t="inlineStr">
        <is>
          <t>N/A</t>
        </is>
      </c>
      <c r="U540" t="b">
        <v>1</v>
      </c>
      <c r="V540" t="inlineStr">
        <is>
          <t>Shivani Narwade</t>
        </is>
      </c>
      <c r="W540" s="1" t="n">
        <v>44662.511655092596</v>
      </c>
      <c r="X540" t="n">
        <v>1944.0</v>
      </c>
      <c r="Y540" t="n">
        <v>226.0</v>
      </c>
      <c r="Z540" t="n">
        <v>0.0</v>
      </c>
      <c r="AA540" t="n">
        <v>226.0</v>
      </c>
      <c r="AB540" t="n">
        <v>0.0</v>
      </c>
      <c r="AC540" t="n">
        <v>196.0</v>
      </c>
      <c r="AD540" t="n">
        <v>-46.0</v>
      </c>
      <c r="AE540" t="n">
        <v>0.0</v>
      </c>
      <c r="AF540" t="n">
        <v>0.0</v>
      </c>
      <c r="AG540" t="n">
        <v>0.0</v>
      </c>
      <c r="AH540" t="inlineStr">
        <is>
          <t>Vikash Suryakanth Parmar</t>
        </is>
      </c>
      <c r="AI540" s="1" t="n">
        <v>44662.66320601852</v>
      </c>
      <c r="AJ540" t="n">
        <v>562.0</v>
      </c>
      <c r="AK540" t="n">
        <v>4.0</v>
      </c>
      <c r="AL540" t="n">
        <v>0.0</v>
      </c>
      <c r="AM540" t="n">
        <v>4.0</v>
      </c>
      <c r="AN540" t="n">
        <v>0.0</v>
      </c>
      <c r="AO540" t="n">
        <v>3.0</v>
      </c>
      <c r="AP540" t="n">
        <v>-50.0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WI22042492</t>
        </is>
      </c>
      <c r="B541" t="inlineStr">
        <is>
          <t>DATA_VALIDATION</t>
        </is>
      </c>
      <c r="C541" t="inlineStr">
        <is>
          <t>201330006206</t>
        </is>
      </c>
      <c r="D541" t="inlineStr">
        <is>
          <t>Folder</t>
        </is>
      </c>
      <c r="E541" s="2">
        <f>HYPERLINK("capsilon://?command=openfolder&amp;siteaddress=FAM.docvelocity-na8.net&amp;folderid=FX7D7B12B2-393C-D28C-991A-791B5BE057F7","FX220313813")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MI220426965</t>
        </is>
      </c>
      <c r="J541" t="n">
        <v>104.0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44652.65525462963</v>
      </c>
      <c r="P541" s="1" t="n">
        <v>44652.66744212963</v>
      </c>
      <c r="Q541" t="n">
        <v>143.0</v>
      </c>
      <c r="R541" t="n">
        <v>910.0</v>
      </c>
      <c r="S541" t="b">
        <v>0</v>
      </c>
      <c r="T541" t="inlineStr">
        <is>
          <t>N/A</t>
        </is>
      </c>
      <c r="U541" t="b">
        <v>1</v>
      </c>
      <c r="V541" t="inlineStr">
        <is>
          <t>Swapnil Chavan</t>
        </is>
      </c>
      <c r="W541" s="1" t="n">
        <v>44652.66049768519</v>
      </c>
      <c r="X541" t="n">
        <v>372.0</v>
      </c>
      <c r="Y541" t="n">
        <v>85.0</v>
      </c>
      <c r="Z541" t="n">
        <v>0.0</v>
      </c>
      <c r="AA541" t="n">
        <v>85.0</v>
      </c>
      <c r="AB541" t="n">
        <v>0.0</v>
      </c>
      <c r="AC541" t="n">
        <v>1.0</v>
      </c>
      <c r="AD541" t="n">
        <v>19.0</v>
      </c>
      <c r="AE541" t="n">
        <v>0.0</v>
      </c>
      <c r="AF541" t="n">
        <v>0.0</v>
      </c>
      <c r="AG541" t="n">
        <v>0.0</v>
      </c>
      <c r="AH541" t="inlineStr">
        <is>
          <t>Mohini Shinde</t>
        </is>
      </c>
      <c r="AI541" s="1" t="n">
        <v>44652.66744212963</v>
      </c>
      <c r="AJ541" t="n">
        <v>538.0</v>
      </c>
      <c r="AK541" t="n">
        <v>0.0</v>
      </c>
      <c r="AL541" t="n">
        <v>0.0</v>
      </c>
      <c r="AM541" t="n">
        <v>0.0</v>
      </c>
      <c r="AN541" t="n">
        <v>0.0</v>
      </c>
      <c r="AO541" t="n">
        <v>0.0</v>
      </c>
      <c r="AP541" t="n">
        <v>19.0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WI220424948</t>
        </is>
      </c>
      <c r="B542" t="inlineStr">
        <is>
          <t>DATA_VALIDATION</t>
        </is>
      </c>
      <c r="C542" t="inlineStr">
        <is>
          <t>201330006109</t>
        </is>
      </c>
      <c r="D542" t="inlineStr">
        <is>
          <t>Folder</t>
        </is>
      </c>
      <c r="E542" s="2">
        <f>HYPERLINK("capsilon://?command=openfolder&amp;siteaddress=FAM.docvelocity-na8.net&amp;folderid=FX4A2D066D-54D2-9DAC-007A-468A59D13405","FX220312714")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MI2204239680</t>
        </is>
      </c>
      <c r="J542" t="n">
        <v>32.0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44662.46210648148</v>
      </c>
      <c r="P542" s="1" t="n">
        <v>44662.48489583333</v>
      </c>
      <c r="Q542" t="n">
        <v>1096.0</v>
      </c>
      <c r="R542" t="n">
        <v>873.0</v>
      </c>
      <c r="S542" t="b">
        <v>0</v>
      </c>
      <c r="T542" t="inlineStr">
        <is>
          <t>N/A</t>
        </is>
      </c>
      <c r="U542" t="b">
        <v>0</v>
      </c>
      <c r="V542" t="inlineStr">
        <is>
          <t>Swapnil Chavan</t>
        </is>
      </c>
      <c r="W542" s="1" t="n">
        <v>44662.47293981481</v>
      </c>
      <c r="X542" t="n">
        <v>639.0</v>
      </c>
      <c r="Y542" t="n">
        <v>36.0</v>
      </c>
      <c r="Z542" t="n">
        <v>0.0</v>
      </c>
      <c r="AA542" t="n">
        <v>36.0</v>
      </c>
      <c r="AB542" t="n">
        <v>0.0</v>
      </c>
      <c r="AC542" t="n">
        <v>31.0</v>
      </c>
      <c r="AD542" t="n">
        <v>-4.0</v>
      </c>
      <c r="AE542" t="n">
        <v>0.0</v>
      </c>
      <c r="AF542" t="n">
        <v>0.0</v>
      </c>
      <c r="AG542" t="n">
        <v>0.0</v>
      </c>
      <c r="AH542" t="inlineStr">
        <is>
          <t>Ujwala Ajabe</t>
        </is>
      </c>
      <c r="AI542" s="1" t="n">
        <v>44662.48489583333</v>
      </c>
      <c r="AJ542" t="n">
        <v>234.0</v>
      </c>
      <c r="AK542" t="n">
        <v>0.0</v>
      </c>
      <c r="AL542" t="n">
        <v>0.0</v>
      </c>
      <c r="AM542" t="n">
        <v>0.0</v>
      </c>
      <c r="AN542" t="n">
        <v>0.0</v>
      </c>
      <c r="AO542" t="n">
        <v>0.0</v>
      </c>
      <c r="AP542" t="n">
        <v>-4.0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WI220424962</t>
        </is>
      </c>
      <c r="B543" t="inlineStr">
        <is>
          <t>DATA_VALIDATION</t>
        </is>
      </c>
      <c r="C543" t="inlineStr">
        <is>
          <t>201330006109</t>
        </is>
      </c>
      <c r="D543" t="inlineStr">
        <is>
          <t>Folder</t>
        </is>
      </c>
      <c r="E543" s="2">
        <f>HYPERLINK("capsilon://?command=openfolder&amp;siteaddress=FAM.docvelocity-na8.net&amp;folderid=FX4A2D066D-54D2-9DAC-007A-468A59D13405","FX220312714")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MI2204239796</t>
        </is>
      </c>
      <c r="J543" t="n">
        <v>32.0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44662.463541666664</v>
      </c>
      <c r="P543" s="1" t="n">
        <v>44662.472719907404</v>
      </c>
      <c r="Q543" t="n">
        <v>296.0</v>
      </c>
      <c r="R543" t="n">
        <v>497.0</v>
      </c>
      <c r="S543" t="b">
        <v>0</v>
      </c>
      <c r="T543" t="inlineStr">
        <is>
          <t>N/A</t>
        </is>
      </c>
      <c r="U543" t="b">
        <v>0</v>
      </c>
      <c r="V543" t="inlineStr">
        <is>
          <t>Nikita Mandage</t>
        </is>
      </c>
      <c r="W543" s="1" t="n">
        <v>44662.4712037037</v>
      </c>
      <c r="X543" t="n">
        <v>387.0</v>
      </c>
      <c r="Y543" t="n">
        <v>41.0</v>
      </c>
      <c r="Z543" t="n">
        <v>0.0</v>
      </c>
      <c r="AA543" t="n">
        <v>41.0</v>
      </c>
      <c r="AB543" t="n">
        <v>0.0</v>
      </c>
      <c r="AC543" t="n">
        <v>35.0</v>
      </c>
      <c r="AD543" t="n">
        <v>-9.0</v>
      </c>
      <c r="AE543" t="n">
        <v>0.0</v>
      </c>
      <c r="AF543" t="n">
        <v>0.0</v>
      </c>
      <c r="AG543" t="n">
        <v>0.0</v>
      </c>
      <c r="AH543" t="inlineStr">
        <is>
          <t>Nisha Verma</t>
        </is>
      </c>
      <c r="AI543" s="1" t="n">
        <v>44662.472719907404</v>
      </c>
      <c r="AJ543" t="n">
        <v>110.0</v>
      </c>
      <c r="AK543" t="n">
        <v>0.0</v>
      </c>
      <c r="AL543" t="n">
        <v>0.0</v>
      </c>
      <c r="AM543" t="n">
        <v>0.0</v>
      </c>
      <c r="AN543" t="n">
        <v>0.0</v>
      </c>
      <c r="AO543" t="n">
        <v>0.0</v>
      </c>
      <c r="AP543" t="n">
        <v>-9.0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WI220424963</t>
        </is>
      </c>
      <c r="B544" t="inlineStr">
        <is>
          <t>DATA_VALIDATION</t>
        </is>
      </c>
      <c r="C544" t="inlineStr">
        <is>
          <t>201330006109</t>
        </is>
      </c>
      <c r="D544" t="inlineStr">
        <is>
          <t>Folder</t>
        </is>
      </c>
      <c r="E544" s="2">
        <f>HYPERLINK("capsilon://?command=openfolder&amp;siteaddress=FAM.docvelocity-na8.net&amp;folderid=FX4A2D066D-54D2-9DAC-007A-468A59D13405","FX220312714")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MI2204239794</t>
        </is>
      </c>
      <c r="J544" t="n">
        <v>32.0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44662.46357638889</v>
      </c>
      <c r="P544" s="1" t="n">
        <v>44662.4874537037</v>
      </c>
      <c r="Q544" t="n">
        <v>1536.0</v>
      </c>
      <c r="R544" t="n">
        <v>527.0</v>
      </c>
      <c r="S544" t="b">
        <v>0</v>
      </c>
      <c r="T544" t="inlineStr">
        <is>
          <t>N/A</t>
        </is>
      </c>
      <c r="U544" t="b">
        <v>0</v>
      </c>
      <c r="V544" t="inlineStr">
        <is>
          <t>Nikita Mandage</t>
        </is>
      </c>
      <c r="W544" s="1" t="n">
        <v>44662.47476851852</v>
      </c>
      <c r="X544" t="n">
        <v>307.0</v>
      </c>
      <c r="Y544" t="n">
        <v>41.0</v>
      </c>
      <c r="Z544" t="n">
        <v>0.0</v>
      </c>
      <c r="AA544" t="n">
        <v>41.0</v>
      </c>
      <c r="AB544" t="n">
        <v>0.0</v>
      </c>
      <c r="AC544" t="n">
        <v>37.0</v>
      </c>
      <c r="AD544" t="n">
        <v>-9.0</v>
      </c>
      <c r="AE544" t="n">
        <v>0.0</v>
      </c>
      <c r="AF544" t="n">
        <v>0.0</v>
      </c>
      <c r="AG544" t="n">
        <v>0.0</v>
      </c>
      <c r="AH544" t="inlineStr">
        <is>
          <t>Ujwala Ajabe</t>
        </is>
      </c>
      <c r="AI544" s="1" t="n">
        <v>44662.4874537037</v>
      </c>
      <c r="AJ544" t="n">
        <v>220.0</v>
      </c>
      <c r="AK544" t="n">
        <v>0.0</v>
      </c>
      <c r="AL544" t="n">
        <v>0.0</v>
      </c>
      <c r="AM544" t="n">
        <v>0.0</v>
      </c>
      <c r="AN544" t="n">
        <v>0.0</v>
      </c>
      <c r="AO544" t="n">
        <v>0.0</v>
      </c>
      <c r="AP544" t="n">
        <v>-9.0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WI220424964</t>
        </is>
      </c>
      <c r="B545" t="inlineStr">
        <is>
          <t>DATA_VALIDATION</t>
        </is>
      </c>
      <c r="C545" t="inlineStr">
        <is>
          <t>201330006109</t>
        </is>
      </c>
      <c r="D545" t="inlineStr">
        <is>
          <t>Folder</t>
        </is>
      </c>
      <c r="E545" s="2">
        <f>HYPERLINK("capsilon://?command=openfolder&amp;siteaddress=FAM.docvelocity-na8.net&amp;folderid=FX4A2D066D-54D2-9DAC-007A-468A59D13405","FX220312714")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MI2204239798</t>
        </is>
      </c>
      <c r="J545" t="n">
        <v>32.0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44662.46368055556</v>
      </c>
      <c r="P545" s="1" t="n">
        <v>44662.48993055556</v>
      </c>
      <c r="Q545" t="n">
        <v>1815.0</v>
      </c>
      <c r="R545" t="n">
        <v>453.0</v>
      </c>
      <c r="S545" t="b">
        <v>0</v>
      </c>
      <c r="T545" t="inlineStr">
        <is>
          <t>N/A</t>
        </is>
      </c>
      <c r="U545" t="b">
        <v>0</v>
      </c>
      <c r="V545" t="inlineStr">
        <is>
          <t>Nikita Mandage</t>
        </is>
      </c>
      <c r="W545" s="1" t="n">
        <v>44662.47758101852</v>
      </c>
      <c r="X545" t="n">
        <v>242.0</v>
      </c>
      <c r="Y545" t="n">
        <v>41.0</v>
      </c>
      <c r="Z545" t="n">
        <v>0.0</v>
      </c>
      <c r="AA545" t="n">
        <v>41.0</v>
      </c>
      <c r="AB545" t="n">
        <v>0.0</v>
      </c>
      <c r="AC545" t="n">
        <v>34.0</v>
      </c>
      <c r="AD545" t="n">
        <v>-9.0</v>
      </c>
      <c r="AE545" t="n">
        <v>0.0</v>
      </c>
      <c r="AF545" t="n">
        <v>0.0</v>
      </c>
      <c r="AG545" t="n">
        <v>0.0</v>
      </c>
      <c r="AH545" t="inlineStr">
        <is>
          <t>Ujwala Ajabe</t>
        </is>
      </c>
      <c r="AI545" s="1" t="n">
        <v>44662.48993055556</v>
      </c>
      <c r="AJ545" t="n">
        <v>211.0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-9.0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WI220424965</t>
        </is>
      </c>
      <c r="B546" t="inlineStr">
        <is>
          <t>DATA_VALIDATION</t>
        </is>
      </c>
      <c r="C546" t="inlineStr">
        <is>
          <t>201330006109</t>
        </is>
      </c>
      <c r="D546" t="inlineStr">
        <is>
          <t>Folder</t>
        </is>
      </c>
      <c r="E546" s="2">
        <f>HYPERLINK("capsilon://?command=openfolder&amp;siteaddress=FAM.docvelocity-na8.net&amp;folderid=FX4A2D066D-54D2-9DAC-007A-468A59D13405","FX220312714")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MI2204239799</t>
        </is>
      </c>
      <c r="J546" t="n">
        <v>32.0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44662.46371527778</v>
      </c>
      <c r="P546" s="1" t="n">
        <v>44662.491898148146</v>
      </c>
      <c r="Q546" t="n">
        <v>1973.0</v>
      </c>
      <c r="R546" t="n">
        <v>462.0</v>
      </c>
      <c r="S546" t="b">
        <v>0</v>
      </c>
      <c r="T546" t="inlineStr">
        <is>
          <t>N/A</t>
        </is>
      </c>
      <c r="U546" t="b">
        <v>0</v>
      </c>
      <c r="V546" t="inlineStr">
        <is>
          <t>Nikita Mandage</t>
        </is>
      </c>
      <c r="W546" s="1" t="n">
        <v>44662.480625</v>
      </c>
      <c r="X546" t="n">
        <v>262.0</v>
      </c>
      <c r="Y546" t="n">
        <v>41.0</v>
      </c>
      <c r="Z546" t="n">
        <v>0.0</v>
      </c>
      <c r="AA546" t="n">
        <v>41.0</v>
      </c>
      <c r="AB546" t="n">
        <v>0.0</v>
      </c>
      <c r="AC546" t="n">
        <v>34.0</v>
      </c>
      <c r="AD546" t="n">
        <v>-9.0</v>
      </c>
      <c r="AE546" t="n">
        <v>0.0</v>
      </c>
      <c r="AF546" t="n">
        <v>0.0</v>
      </c>
      <c r="AG546" t="n">
        <v>0.0</v>
      </c>
      <c r="AH546" t="inlineStr">
        <is>
          <t>Mohini Shinde</t>
        </is>
      </c>
      <c r="AI546" s="1" t="n">
        <v>44662.491898148146</v>
      </c>
      <c r="AJ546" t="n">
        <v>200.0</v>
      </c>
      <c r="AK546" t="n">
        <v>0.0</v>
      </c>
      <c r="AL546" t="n">
        <v>0.0</v>
      </c>
      <c r="AM546" t="n">
        <v>0.0</v>
      </c>
      <c r="AN546" t="n">
        <v>0.0</v>
      </c>
      <c r="AO546" t="n">
        <v>0.0</v>
      </c>
      <c r="AP546" t="n">
        <v>-9.0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WI220424967</t>
        </is>
      </c>
      <c r="B547" t="inlineStr">
        <is>
          <t>DATA_VALIDATION</t>
        </is>
      </c>
      <c r="C547" t="inlineStr">
        <is>
          <t>201330006109</t>
        </is>
      </c>
      <c r="D547" t="inlineStr">
        <is>
          <t>Folder</t>
        </is>
      </c>
      <c r="E547" s="2">
        <f>HYPERLINK("capsilon://?command=openfolder&amp;siteaddress=FAM.docvelocity-na8.net&amp;folderid=FX4A2D066D-54D2-9DAC-007A-468A59D13405","FX220312714")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MI2204239800</t>
        </is>
      </c>
      <c r="J547" t="n">
        <v>32.0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44662.46383101852</v>
      </c>
      <c r="P547" s="1" t="n">
        <v>44662.49395833333</v>
      </c>
      <c r="Q547" t="n">
        <v>1966.0</v>
      </c>
      <c r="R547" t="n">
        <v>637.0</v>
      </c>
      <c r="S547" t="b">
        <v>0</v>
      </c>
      <c r="T547" t="inlineStr">
        <is>
          <t>N/A</t>
        </is>
      </c>
      <c r="U547" t="b">
        <v>0</v>
      </c>
      <c r="V547" t="inlineStr">
        <is>
          <t>Nikita Mandage</t>
        </is>
      </c>
      <c r="W547" s="1" t="n">
        <v>44662.48403935185</v>
      </c>
      <c r="X547" t="n">
        <v>294.0</v>
      </c>
      <c r="Y547" t="n">
        <v>41.0</v>
      </c>
      <c r="Z547" t="n">
        <v>0.0</v>
      </c>
      <c r="AA547" t="n">
        <v>41.0</v>
      </c>
      <c r="AB547" t="n">
        <v>0.0</v>
      </c>
      <c r="AC547" t="n">
        <v>34.0</v>
      </c>
      <c r="AD547" t="n">
        <v>-9.0</v>
      </c>
      <c r="AE547" t="n">
        <v>0.0</v>
      </c>
      <c r="AF547" t="n">
        <v>0.0</v>
      </c>
      <c r="AG547" t="n">
        <v>0.0</v>
      </c>
      <c r="AH547" t="inlineStr">
        <is>
          <t>Ujwala Ajabe</t>
        </is>
      </c>
      <c r="AI547" s="1" t="n">
        <v>44662.49395833333</v>
      </c>
      <c r="AJ547" t="n">
        <v>169.0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-9.0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WI220424995</t>
        </is>
      </c>
      <c r="B548" t="inlineStr">
        <is>
          <t>DATA_VALIDATION</t>
        </is>
      </c>
      <c r="C548" t="inlineStr">
        <is>
          <t>201300019493</t>
        </is>
      </c>
      <c r="D548" t="inlineStr">
        <is>
          <t>Folder</t>
        </is>
      </c>
      <c r="E548" s="2">
        <f>HYPERLINK("capsilon://?command=openfolder&amp;siteaddress=FAM.docvelocity-na8.net&amp;folderid=FX462B7AC7-E921-0408-1430-6ED18F09C156","FX21114978")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MI2204240057</t>
        </is>
      </c>
      <c r="J548" t="n">
        <v>28.0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44662.46701388889</v>
      </c>
      <c r="P548" s="1" t="n">
        <v>44662.49506944444</v>
      </c>
      <c r="Q548" t="n">
        <v>1546.0</v>
      </c>
      <c r="R548" t="n">
        <v>878.0</v>
      </c>
      <c r="S548" t="b">
        <v>0</v>
      </c>
      <c r="T548" t="inlineStr">
        <is>
          <t>N/A</t>
        </is>
      </c>
      <c r="U548" t="b">
        <v>0</v>
      </c>
      <c r="V548" t="inlineStr">
        <is>
          <t>Nikita Mandage</t>
        </is>
      </c>
      <c r="W548" s="1" t="n">
        <v>44662.49105324074</v>
      </c>
      <c r="X548" t="n">
        <v>605.0</v>
      </c>
      <c r="Y548" t="n">
        <v>21.0</v>
      </c>
      <c r="Z548" t="n">
        <v>0.0</v>
      </c>
      <c r="AA548" t="n">
        <v>21.0</v>
      </c>
      <c r="AB548" t="n">
        <v>0.0</v>
      </c>
      <c r="AC548" t="n">
        <v>20.0</v>
      </c>
      <c r="AD548" t="n">
        <v>7.0</v>
      </c>
      <c r="AE548" t="n">
        <v>0.0</v>
      </c>
      <c r="AF548" t="n">
        <v>0.0</v>
      </c>
      <c r="AG548" t="n">
        <v>0.0</v>
      </c>
      <c r="AH548" t="inlineStr">
        <is>
          <t>Mohini Shinde</t>
        </is>
      </c>
      <c r="AI548" s="1" t="n">
        <v>44662.49506944444</v>
      </c>
      <c r="AJ548" t="n">
        <v>273.0</v>
      </c>
      <c r="AK548" t="n">
        <v>0.0</v>
      </c>
      <c r="AL548" t="n">
        <v>0.0</v>
      </c>
      <c r="AM548" t="n">
        <v>0.0</v>
      </c>
      <c r="AN548" t="n">
        <v>0.0</v>
      </c>
      <c r="AO548" t="n">
        <v>0.0</v>
      </c>
      <c r="AP548" t="n">
        <v>7.0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WI220424997</t>
        </is>
      </c>
      <c r="B549" t="inlineStr">
        <is>
          <t>DATA_VALIDATION</t>
        </is>
      </c>
      <c r="C549" t="inlineStr">
        <is>
          <t>201300019493</t>
        </is>
      </c>
      <c r="D549" t="inlineStr">
        <is>
          <t>Folder</t>
        </is>
      </c>
      <c r="E549" s="2">
        <f>HYPERLINK("capsilon://?command=openfolder&amp;siteaddress=FAM.docvelocity-na8.net&amp;folderid=FX462B7AC7-E921-0408-1430-6ED18F09C156","FX21114978")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MI2204240070</t>
        </is>
      </c>
      <c r="J549" t="n">
        <v>32.0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44662.46707175926</v>
      </c>
      <c r="P549" s="1" t="n">
        <v>44662.50537037037</v>
      </c>
      <c r="Q549" t="n">
        <v>2311.0</v>
      </c>
      <c r="R549" t="n">
        <v>998.0</v>
      </c>
      <c r="S549" t="b">
        <v>0</v>
      </c>
      <c r="T549" t="inlineStr">
        <is>
          <t>N/A</t>
        </is>
      </c>
      <c r="U549" t="b">
        <v>0</v>
      </c>
      <c r="V549" t="inlineStr">
        <is>
          <t>Nikita Mandage</t>
        </is>
      </c>
      <c r="W549" s="1" t="n">
        <v>44662.50025462963</v>
      </c>
      <c r="X549" t="n">
        <v>794.0</v>
      </c>
      <c r="Y549" t="n">
        <v>42.0</v>
      </c>
      <c r="Z549" t="n">
        <v>0.0</v>
      </c>
      <c r="AA549" t="n">
        <v>42.0</v>
      </c>
      <c r="AB549" t="n">
        <v>0.0</v>
      </c>
      <c r="AC549" t="n">
        <v>38.0</v>
      </c>
      <c r="AD549" t="n">
        <v>-10.0</v>
      </c>
      <c r="AE549" t="n">
        <v>0.0</v>
      </c>
      <c r="AF549" t="n">
        <v>0.0</v>
      </c>
      <c r="AG549" t="n">
        <v>0.0</v>
      </c>
      <c r="AH549" t="inlineStr">
        <is>
          <t>Mohini Shinde</t>
        </is>
      </c>
      <c r="AI549" s="1" t="n">
        <v>44662.50537037037</v>
      </c>
      <c r="AJ549" t="n">
        <v>191.0</v>
      </c>
      <c r="AK549" t="n">
        <v>3.0</v>
      </c>
      <c r="AL549" t="n">
        <v>0.0</v>
      </c>
      <c r="AM549" t="n">
        <v>3.0</v>
      </c>
      <c r="AN549" t="n">
        <v>0.0</v>
      </c>
      <c r="AO549" t="n">
        <v>3.0</v>
      </c>
      <c r="AP549" t="n">
        <v>-13.0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WI220425000</t>
        </is>
      </c>
      <c r="B550" t="inlineStr">
        <is>
          <t>DATA_VALIDATION</t>
        </is>
      </c>
      <c r="C550" t="inlineStr">
        <is>
          <t>201300019493</t>
        </is>
      </c>
      <c r="D550" t="inlineStr">
        <is>
          <t>Folder</t>
        </is>
      </c>
      <c r="E550" s="2">
        <f>HYPERLINK("capsilon://?command=openfolder&amp;siteaddress=FAM.docvelocity-na8.net&amp;folderid=FX462B7AC7-E921-0408-1430-6ED18F09C156","FX21114978")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MI2204240077</t>
        </is>
      </c>
      <c r="J550" t="n">
        <v>32.0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44662.467141203706</v>
      </c>
      <c r="P550" s="1" t="n">
        <v>44662.507627314815</v>
      </c>
      <c r="Q550" t="n">
        <v>2718.0</v>
      </c>
      <c r="R550" t="n">
        <v>780.0</v>
      </c>
      <c r="S550" t="b">
        <v>0</v>
      </c>
      <c r="T550" t="inlineStr">
        <is>
          <t>N/A</t>
        </is>
      </c>
      <c r="U550" t="b">
        <v>0</v>
      </c>
      <c r="V550" t="inlineStr">
        <is>
          <t>Nilesh Thakur</t>
        </is>
      </c>
      <c r="W550" s="1" t="n">
        <v>44662.49883101852</v>
      </c>
      <c r="X550" t="n">
        <v>567.0</v>
      </c>
      <c r="Y550" t="n">
        <v>45.0</v>
      </c>
      <c r="Z550" t="n">
        <v>0.0</v>
      </c>
      <c r="AA550" t="n">
        <v>45.0</v>
      </c>
      <c r="AB550" t="n">
        <v>0.0</v>
      </c>
      <c r="AC550" t="n">
        <v>42.0</v>
      </c>
      <c r="AD550" t="n">
        <v>-13.0</v>
      </c>
      <c r="AE550" t="n">
        <v>0.0</v>
      </c>
      <c r="AF550" t="n">
        <v>0.0</v>
      </c>
      <c r="AG550" t="n">
        <v>0.0</v>
      </c>
      <c r="AH550" t="inlineStr">
        <is>
          <t>Mohini Shinde</t>
        </is>
      </c>
      <c r="AI550" s="1" t="n">
        <v>44662.507627314815</v>
      </c>
      <c r="AJ550" t="n">
        <v>194.0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-13.0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WI220425106</t>
        </is>
      </c>
      <c r="B551" t="inlineStr">
        <is>
          <t>DATA_VALIDATION</t>
        </is>
      </c>
      <c r="C551" t="inlineStr">
        <is>
          <t>201348000423</t>
        </is>
      </c>
      <c r="D551" t="inlineStr">
        <is>
          <t>Folder</t>
        </is>
      </c>
      <c r="E551" s="2">
        <f>HYPERLINK("capsilon://?command=openfolder&amp;siteaddress=FAM.docvelocity-na8.net&amp;folderid=FX63B978CA-328B-D008-DBA7-EF95BAC98059","FX22037506")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MI2204241338</t>
        </is>
      </c>
      <c r="J551" t="n">
        <v>0.0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44662.47819444445</v>
      </c>
      <c r="P551" s="1" t="n">
        <v>44662.50780092592</v>
      </c>
      <c r="Q551" t="n">
        <v>2460.0</v>
      </c>
      <c r="R551" t="n">
        <v>98.0</v>
      </c>
      <c r="S551" t="b">
        <v>0</v>
      </c>
      <c r="T551" t="inlineStr">
        <is>
          <t>N/A</t>
        </is>
      </c>
      <c r="U551" t="b">
        <v>0</v>
      </c>
      <c r="V551" t="inlineStr">
        <is>
          <t>Shubham Karwate</t>
        </is>
      </c>
      <c r="W551" s="1" t="n">
        <v>44662.50048611111</v>
      </c>
      <c r="X551" t="n">
        <v>27.0</v>
      </c>
      <c r="Y551" t="n">
        <v>0.0</v>
      </c>
      <c r="Z551" t="n">
        <v>0.0</v>
      </c>
      <c r="AA551" t="n">
        <v>0.0</v>
      </c>
      <c r="AB551" t="n">
        <v>37.0</v>
      </c>
      <c r="AC551" t="n">
        <v>0.0</v>
      </c>
      <c r="AD551" t="n">
        <v>0.0</v>
      </c>
      <c r="AE551" t="n">
        <v>0.0</v>
      </c>
      <c r="AF551" t="n">
        <v>0.0</v>
      </c>
      <c r="AG551" t="n">
        <v>0.0</v>
      </c>
      <c r="AH551" t="inlineStr">
        <is>
          <t>Mohini Shinde</t>
        </is>
      </c>
      <c r="AI551" s="1" t="n">
        <v>44662.50780092592</v>
      </c>
      <c r="AJ551" t="n">
        <v>14.0</v>
      </c>
      <c r="AK551" t="n">
        <v>0.0</v>
      </c>
      <c r="AL551" t="n">
        <v>0.0</v>
      </c>
      <c r="AM551" t="n">
        <v>0.0</v>
      </c>
      <c r="AN551" t="n">
        <v>37.0</v>
      </c>
      <c r="AO551" t="n">
        <v>0.0</v>
      </c>
      <c r="AP551" t="n">
        <v>0.0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WI220425152</t>
        </is>
      </c>
      <c r="B552" t="inlineStr">
        <is>
          <t>DATA_VALIDATION</t>
        </is>
      </c>
      <c r="C552" t="inlineStr">
        <is>
          <t>201130013629</t>
        </is>
      </c>
      <c r="D552" t="inlineStr">
        <is>
          <t>Folder</t>
        </is>
      </c>
      <c r="E552" s="2">
        <f>HYPERLINK("capsilon://?command=openfolder&amp;siteaddress=FAM.docvelocity-na8.net&amp;folderid=FX285EF429-3E72-AB92-62D6-E7E2C74321DD","FX22042484")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MI2204241659</t>
        </is>
      </c>
      <c r="J552" t="n">
        <v>28.0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44662.484664351854</v>
      </c>
      <c r="P552" s="1" t="n">
        <v>44662.50173611111</v>
      </c>
      <c r="Q552" t="n">
        <v>816.0</v>
      </c>
      <c r="R552" t="n">
        <v>659.0</v>
      </c>
      <c r="S552" t="b">
        <v>0</v>
      </c>
      <c r="T552" t="inlineStr">
        <is>
          <t>N/A</t>
        </is>
      </c>
      <c r="U552" t="b">
        <v>0</v>
      </c>
      <c r="V552" t="inlineStr">
        <is>
          <t>Ganesh Bavdiwale</t>
        </is>
      </c>
      <c r="W552" s="1" t="n">
        <v>44662.49674768518</v>
      </c>
      <c r="X552" t="n">
        <v>321.0</v>
      </c>
      <c r="Y552" t="n">
        <v>21.0</v>
      </c>
      <c r="Z552" t="n">
        <v>0.0</v>
      </c>
      <c r="AA552" t="n">
        <v>21.0</v>
      </c>
      <c r="AB552" t="n">
        <v>0.0</v>
      </c>
      <c r="AC552" t="n">
        <v>18.0</v>
      </c>
      <c r="AD552" t="n">
        <v>7.0</v>
      </c>
      <c r="AE552" t="n">
        <v>0.0</v>
      </c>
      <c r="AF552" t="n">
        <v>0.0</v>
      </c>
      <c r="AG552" t="n">
        <v>0.0</v>
      </c>
      <c r="AH552" t="inlineStr">
        <is>
          <t>Mohini Shinde</t>
        </is>
      </c>
      <c r="AI552" s="1" t="n">
        <v>44662.50173611111</v>
      </c>
      <c r="AJ552" t="n">
        <v>278.0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7.0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WI220425159</t>
        </is>
      </c>
      <c r="B553" t="inlineStr">
        <is>
          <t>DATA_VALIDATION</t>
        </is>
      </c>
      <c r="C553" t="inlineStr">
        <is>
          <t>201130013629</t>
        </is>
      </c>
      <c r="D553" t="inlineStr">
        <is>
          <t>Folder</t>
        </is>
      </c>
      <c r="E553" s="2">
        <f>HYPERLINK("capsilon://?command=openfolder&amp;siteaddress=FAM.docvelocity-na8.net&amp;folderid=FX285EF429-3E72-AB92-62D6-E7E2C74321DD","FX22042484")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MI2204241700</t>
        </is>
      </c>
      <c r="J553" t="n">
        <v>98.0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1.0</v>
      </c>
      <c r="O553" s="1" t="n">
        <v>44662.48538194445</v>
      </c>
      <c r="P553" s="1" t="n">
        <v>44662.49501157407</v>
      </c>
      <c r="Q553" t="n">
        <v>593.0</v>
      </c>
      <c r="R553" t="n">
        <v>239.0</v>
      </c>
      <c r="S553" t="b">
        <v>0</v>
      </c>
      <c r="T553" t="inlineStr">
        <is>
          <t>N/A</t>
        </is>
      </c>
      <c r="U553" t="b">
        <v>0</v>
      </c>
      <c r="V553" t="inlineStr">
        <is>
          <t>Suraj Toradmal</t>
        </is>
      </c>
      <c r="W553" s="1" t="n">
        <v>44662.49501157407</v>
      </c>
      <c r="X553" t="n">
        <v>239.0</v>
      </c>
      <c r="Y553" t="n">
        <v>0.0</v>
      </c>
      <c r="Z553" t="n">
        <v>0.0</v>
      </c>
      <c r="AA553" t="n">
        <v>0.0</v>
      </c>
      <c r="AB553" t="n">
        <v>0.0</v>
      </c>
      <c r="AC553" t="n">
        <v>0.0</v>
      </c>
      <c r="AD553" t="n">
        <v>98.0</v>
      </c>
      <c r="AE553" t="n">
        <v>79.0</v>
      </c>
      <c r="AF553" t="n">
        <v>0.0</v>
      </c>
      <c r="AG553" t="n">
        <v>5.0</v>
      </c>
      <c r="AH553" t="inlineStr">
        <is>
          <t>N/A</t>
        </is>
      </c>
      <c r="AI553" t="inlineStr">
        <is>
          <t>N/A</t>
        </is>
      </c>
      <c r="AJ553" t="inlineStr">
        <is>
          <t>N/A</t>
        </is>
      </c>
      <c r="AK553" t="inlineStr">
        <is>
          <t>N/A</t>
        </is>
      </c>
      <c r="AL553" t="inlineStr">
        <is>
          <t>N/A</t>
        </is>
      </c>
      <c r="AM553" t="inlineStr">
        <is>
          <t>N/A</t>
        </is>
      </c>
      <c r="AN553" t="inlineStr">
        <is>
          <t>N/A</t>
        </is>
      </c>
      <c r="AO553" t="inlineStr">
        <is>
          <t>N/A</t>
        </is>
      </c>
      <c r="AP553" t="inlineStr">
        <is>
          <t>N/A</t>
        </is>
      </c>
      <c r="AQ553" t="inlineStr">
        <is>
          <t>N/A</t>
        </is>
      </c>
      <c r="AR553" t="inlineStr">
        <is>
          <t>N/A</t>
        </is>
      </c>
      <c r="AS553" t="inlineStr">
        <is>
          <t>N/A</t>
        </is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WI220425162</t>
        </is>
      </c>
      <c r="B554" t="inlineStr">
        <is>
          <t>DATA_VALIDATION</t>
        </is>
      </c>
      <c r="C554" t="inlineStr">
        <is>
          <t>201130013629</t>
        </is>
      </c>
      <c r="D554" t="inlineStr">
        <is>
          <t>Folder</t>
        </is>
      </c>
      <c r="E554" s="2">
        <f>HYPERLINK("capsilon://?command=openfolder&amp;siteaddress=FAM.docvelocity-na8.net&amp;folderid=FX285EF429-3E72-AB92-62D6-E7E2C74321DD","FX22042484")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MI2204241731</t>
        </is>
      </c>
      <c r="J554" t="n">
        <v>60.0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1.0</v>
      </c>
      <c r="O554" s="1" t="n">
        <v>44662.48568287037</v>
      </c>
      <c r="P554" s="1" t="n">
        <v>44662.55006944444</v>
      </c>
      <c r="Q554" t="n">
        <v>2197.0</v>
      </c>
      <c r="R554" t="n">
        <v>3366.0</v>
      </c>
      <c r="S554" t="b">
        <v>0</v>
      </c>
      <c r="T554" t="inlineStr">
        <is>
          <t>N/A</t>
        </is>
      </c>
      <c r="U554" t="b">
        <v>0</v>
      </c>
      <c r="V554" t="inlineStr">
        <is>
          <t>Suraj Toradmal</t>
        </is>
      </c>
      <c r="W554" s="1" t="n">
        <v>44662.55006944444</v>
      </c>
      <c r="X554" t="n">
        <v>224.0</v>
      </c>
      <c r="Y554" t="n">
        <v>0.0</v>
      </c>
      <c r="Z554" t="n">
        <v>0.0</v>
      </c>
      <c r="AA554" t="n">
        <v>0.0</v>
      </c>
      <c r="AB554" t="n">
        <v>0.0</v>
      </c>
      <c r="AC554" t="n">
        <v>0.0</v>
      </c>
      <c r="AD554" t="n">
        <v>60.0</v>
      </c>
      <c r="AE554" t="n">
        <v>48.0</v>
      </c>
      <c r="AF554" t="n">
        <v>0.0</v>
      </c>
      <c r="AG554" t="n">
        <v>4.0</v>
      </c>
      <c r="AH554" t="inlineStr">
        <is>
          <t>N/A</t>
        </is>
      </c>
      <c r="AI554" t="inlineStr">
        <is>
          <t>N/A</t>
        </is>
      </c>
      <c r="AJ554" t="inlineStr">
        <is>
          <t>N/A</t>
        </is>
      </c>
      <c r="AK554" t="inlineStr">
        <is>
          <t>N/A</t>
        </is>
      </c>
      <c r="AL554" t="inlineStr">
        <is>
          <t>N/A</t>
        </is>
      </c>
      <c r="AM554" t="inlineStr">
        <is>
          <t>N/A</t>
        </is>
      </c>
      <c r="AN554" t="inlineStr">
        <is>
          <t>N/A</t>
        </is>
      </c>
      <c r="AO554" t="inlineStr">
        <is>
          <t>N/A</t>
        </is>
      </c>
      <c r="AP554" t="inlineStr">
        <is>
          <t>N/A</t>
        </is>
      </c>
      <c r="AQ554" t="inlineStr">
        <is>
          <t>N/A</t>
        </is>
      </c>
      <c r="AR554" t="inlineStr">
        <is>
          <t>N/A</t>
        </is>
      </c>
      <c r="AS554" t="inlineStr">
        <is>
          <t>N/A</t>
        </is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WI220425258</t>
        </is>
      </c>
      <c r="B555" t="inlineStr">
        <is>
          <t>DATA_VALIDATION</t>
        </is>
      </c>
      <c r="C555" t="inlineStr">
        <is>
          <t>201300022754</t>
        </is>
      </c>
      <c r="D555" t="inlineStr">
        <is>
          <t>Folder</t>
        </is>
      </c>
      <c r="E555" s="2">
        <f>HYPERLINK("capsilon://?command=openfolder&amp;siteaddress=FAM.docvelocity-na8.net&amp;folderid=FXFEF00A0B-F970-1C7F-F27E-6A6DFDFB12E0","FX22042182")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MI2204242718</t>
        </is>
      </c>
      <c r="J555" t="n">
        <v>28.0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44662.49753472222</v>
      </c>
      <c r="P555" s="1" t="n">
        <v>44662.50989583333</v>
      </c>
      <c r="Q555" t="n">
        <v>321.0</v>
      </c>
      <c r="R555" t="n">
        <v>747.0</v>
      </c>
      <c r="S555" t="b">
        <v>0</v>
      </c>
      <c r="T555" t="inlineStr">
        <is>
          <t>N/A</t>
        </is>
      </c>
      <c r="U555" t="b">
        <v>0</v>
      </c>
      <c r="V555" t="inlineStr">
        <is>
          <t>Pratik Bhandwalkar</t>
        </is>
      </c>
      <c r="W555" s="1" t="n">
        <v>44662.50561342593</v>
      </c>
      <c r="X555" t="n">
        <v>567.0</v>
      </c>
      <c r="Y555" t="n">
        <v>21.0</v>
      </c>
      <c r="Z555" t="n">
        <v>0.0</v>
      </c>
      <c r="AA555" t="n">
        <v>21.0</v>
      </c>
      <c r="AB555" t="n">
        <v>0.0</v>
      </c>
      <c r="AC555" t="n">
        <v>18.0</v>
      </c>
      <c r="AD555" t="n">
        <v>7.0</v>
      </c>
      <c r="AE555" t="n">
        <v>0.0</v>
      </c>
      <c r="AF555" t="n">
        <v>0.0</v>
      </c>
      <c r="AG555" t="n">
        <v>0.0</v>
      </c>
      <c r="AH555" t="inlineStr">
        <is>
          <t>Mohini Shinde</t>
        </is>
      </c>
      <c r="AI555" s="1" t="n">
        <v>44662.50989583333</v>
      </c>
      <c r="AJ555" t="n">
        <v>180.0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7.0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WI220425260</t>
        </is>
      </c>
      <c r="B556" t="inlineStr">
        <is>
          <t>DATA_VALIDATION</t>
        </is>
      </c>
      <c r="C556" t="inlineStr">
        <is>
          <t>201300022754</t>
        </is>
      </c>
      <c r="D556" t="inlineStr">
        <is>
          <t>Folder</t>
        </is>
      </c>
      <c r="E556" s="2">
        <f>HYPERLINK("capsilon://?command=openfolder&amp;siteaddress=FAM.docvelocity-na8.net&amp;folderid=FXFEF00A0B-F970-1C7F-F27E-6A6DFDFB12E0","FX22042182")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MI2204242745</t>
        </is>
      </c>
      <c r="J556" t="n">
        <v>28.0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44662.49774305556</v>
      </c>
      <c r="P556" s="1" t="n">
        <v>44662.51013888889</v>
      </c>
      <c r="Q556" t="n">
        <v>678.0</v>
      </c>
      <c r="R556" t="n">
        <v>393.0</v>
      </c>
      <c r="S556" t="b">
        <v>0</v>
      </c>
      <c r="T556" t="inlineStr">
        <is>
          <t>N/A</t>
        </is>
      </c>
      <c r="U556" t="b">
        <v>0</v>
      </c>
      <c r="V556" t="inlineStr">
        <is>
          <t>Shubham Karwate</t>
        </is>
      </c>
      <c r="W556" s="1" t="n">
        <v>44662.503171296295</v>
      </c>
      <c r="X556" t="n">
        <v>202.0</v>
      </c>
      <c r="Y556" t="n">
        <v>21.0</v>
      </c>
      <c r="Z556" t="n">
        <v>0.0</v>
      </c>
      <c r="AA556" t="n">
        <v>21.0</v>
      </c>
      <c r="AB556" t="n">
        <v>0.0</v>
      </c>
      <c r="AC556" t="n">
        <v>19.0</v>
      </c>
      <c r="AD556" t="n">
        <v>7.0</v>
      </c>
      <c r="AE556" t="n">
        <v>0.0</v>
      </c>
      <c r="AF556" t="n">
        <v>0.0</v>
      </c>
      <c r="AG556" t="n">
        <v>0.0</v>
      </c>
      <c r="AH556" t="inlineStr">
        <is>
          <t>Ujwala Ajabe</t>
        </is>
      </c>
      <c r="AI556" s="1" t="n">
        <v>44662.51013888889</v>
      </c>
      <c r="AJ556" t="n">
        <v>191.0</v>
      </c>
      <c r="AK556" t="n">
        <v>0.0</v>
      </c>
      <c r="AL556" t="n">
        <v>0.0</v>
      </c>
      <c r="AM556" t="n">
        <v>0.0</v>
      </c>
      <c r="AN556" t="n">
        <v>0.0</v>
      </c>
      <c r="AO556" t="n">
        <v>0.0</v>
      </c>
      <c r="AP556" t="n">
        <v>7.0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WI220425262</t>
        </is>
      </c>
      <c r="B557" t="inlineStr">
        <is>
          <t>DATA_VALIDATION</t>
        </is>
      </c>
      <c r="C557" t="inlineStr">
        <is>
          <t>201300022754</t>
        </is>
      </c>
      <c r="D557" t="inlineStr">
        <is>
          <t>Folder</t>
        </is>
      </c>
      <c r="E557" s="2">
        <f>HYPERLINK("capsilon://?command=openfolder&amp;siteaddress=FAM.docvelocity-na8.net&amp;folderid=FXFEF00A0B-F970-1C7F-F27E-6A6DFDFB12E0","FX22042182")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MI2204242743</t>
        </is>
      </c>
      <c r="J557" t="n">
        <v>32.0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1.0</v>
      </c>
      <c r="O557" s="1" t="n">
        <v>44662.49789351852</v>
      </c>
      <c r="P557" s="1" t="n">
        <v>44662.523888888885</v>
      </c>
      <c r="Q557" t="n">
        <v>1872.0</v>
      </c>
      <c r="R557" t="n">
        <v>374.0</v>
      </c>
      <c r="S557" t="b">
        <v>0</v>
      </c>
      <c r="T557" t="inlineStr">
        <is>
          <t>N/A</t>
        </is>
      </c>
      <c r="U557" t="b">
        <v>0</v>
      </c>
      <c r="V557" t="inlineStr">
        <is>
          <t>Suraj Toradmal</t>
        </is>
      </c>
      <c r="W557" s="1" t="n">
        <v>44662.523888888885</v>
      </c>
      <c r="X557" t="n">
        <v>190.0</v>
      </c>
      <c r="Y557" t="n">
        <v>0.0</v>
      </c>
      <c r="Z557" t="n">
        <v>0.0</v>
      </c>
      <c r="AA557" t="n">
        <v>0.0</v>
      </c>
      <c r="AB557" t="n">
        <v>0.0</v>
      </c>
      <c r="AC557" t="n">
        <v>0.0</v>
      </c>
      <c r="AD557" t="n">
        <v>32.0</v>
      </c>
      <c r="AE557" t="n">
        <v>27.0</v>
      </c>
      <c r="AF557" t="n">
        <v>0.0</v>
      </c>
      <c r="AG557" t="n">
        <v>4.0</v>
      </c>
      <c r="AH557" t="inlineStr">
        <is>
          <t>N/A</t>
        </is>
      </c>
      <c r="AI557" t="inlineStr">
        <is>
          <t>N/A</t>
        </is>
      </c>
      <c r="AJ557" t="inlineStr">
        <is>
          <t>N/A</t>
        </is>
      </c>
      <c r="AK557" t="inlineStr">
        <is>
          <t>N/A</t>
        </is>
      </c>
      <c r="AL557" t="inlineStr">
        <is>
          <t>N/A</t>
        </is>
      </c>
      <c r="AM557" t="inlineStr">
        <is>
          <t>N/A</t>
        </is>
      </c>
      <c r="AN557" t="inlineStr">
        <is>
          <t>N/A</t>
        </is>
      </c>
      <c r="AO557" t="inlineStr">
        <is>
          <t>N/A</t>
        </is>
      </c>
      <c r="AP557" t="inlineStr">
        <is>
          <t>N/A</t>
        </is>
      </c>
      <c r="AQ557" t="inlineStr">
        <is>
          <t>N/A</t>
        </is>
      </c>
      <c r="AR557" t="inlineStr">
        <is>
          <t>N/A</t>
        </is>
      </c>
      <c r="AS557" t="inlineStr">
        <is>
          <t>N/A</t>
        </is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WI220425263</t>
        </is>
      </c>
      <c r="B558" t="inlineStr">
        <is>
          <t>DATA_VALIDATION</t>
        </is>
      </c>
      <c r="C558" t="inlineStr">
        <is>
          <t>201130013629</t>
        </is>
      </c>
      <c r="D558" t="inlineStr">
        <is>
          <t>Folder</t>
        </is>
      </c>
      <c r="E558" s="2">
        <f>HYPERLINK("capsilon://?command=openfolder&amp;siteaddress=FAM.docvelocity-na8.net&amp;folderid=FX285EF429-3E72-AB92-62D6-E7E2C74321DD","FX22042484")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MI2204241700</t>
        </is>
      </c>
      <c r="J558" t="n">
        <v>194.0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44662.498344907406</v>
      </c>
      <c r="P558" s="1" t="n">
        <v>44662.660416666666</v>
      </c>
      <c r="Q558" t="n">
        <v>10219.0</v>
      </c>
      <c r="R558" t="n">
        <v>3784.0</v>
      </c>
      <c r="S558" t="b">
        <v>0</v>
      </c>
      <c r="T558" t="inlineStr">
        <is>
          <t>N/A</t>
        </is>
      </c>
      <c r="U558" t="b">
        <v>1</v>
      </c>
      <c r="V558" t="inlineStr">
        <is>
          <t>Nilesh Thakur</t>
        </is>
      </c>
      <c r="W558" s="1" t="n">
        <v>44662.53287037037</v>
      </c>
      <c r="X558" t="n">
        <v>2941.0</v>
      </c>
      <c r="Y558" t="n">
        <v>244.0</v>
      </c>
      <c r="Z558" t="n">
        <v>0.0</v>
      </c>
      <c r="AA558" t="n">
        <v>244.0</v>
      </c>
      <c r="AB558" t="n">
        <v>0.0</v>
      </c>
      <c r="AC558" t="n">
        <v>204.0</v>
      </c>
      <c r="AD558" t="n">
        <v>-50.0</v>
      </c>
      <c r="AE558" t="n">
        <v>0.0</v>
      </c>
      <c r="AF558" t="n">
        <v>0.0</v>
      </c>
      <c r="AG558" t="n">
        <v>0.0</v>
      </c>
      <c r="AH558" t="inlineStr">
        <is>
          <t>Dashrath Soren</t>
        </is>
      </c>
      <c r="AI558" s="1" t="n">
        <v>44662.660416666666</v>
      </c>
      <c r="AJ558" t="n">
        <v>843.0</v>
      </c>
      <c r="AK558" t="n">
        <v>4.0</v>
      </c>
      <c r="AL558" t="n">
        <v>0.0</v>
      </c>
      <c r="AM558" t="n">
        <v>4.0</v>
      </c>
      <c r="AN558" t="n">
        <v>0.0</v>
      </c>
      <c r="AO558" t="n">
        <v>4.0</v>
      </c>
      <c r="AP558" t="n">
        <v>-54.0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WI220425317</t>
        </is>
      </c>
      <c r="B559" t="inlineStr">
        <is>
          <t>DATA_VALIDATION</t>
        </is>
      </c>
      <c r="C559" t="inlineStr">
        <is>
          <t>201110012700</t>
        </is>
      </c>
      <c r="D559" t="inlineStr">
        <is>
          <t>Folder</t>
        </is>
      </c>
      <c r="E559" s="2">
        <f>HYPERLINK("capsilon://?command=openfolder&amp;siteaddress=FAM.docvelocity-na8.net&amp;folderid=FX94DC2577-C75D-6723-8EC5-EE92E4B44981","FX22043047")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MI2204243439</t>
        </is>
      </c>
      <c r="J559" t="n">
        <v>0.0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44662.50326388889</v>
      </c>
      <c r="P559" s="1" t="n">
        <v>44662.5165162037</v>
      </c>
      <c r="Q559" t="n">
        <v>78.0</v>
      </c>
      <c r="R559" t="n">
        <v>1067.0</v>
      </c>
      <c r="S559" t="b">
        <v>0</v>
      </c>
      <c r="T559" t="inlineStr">
        <is>
          <t>N/A</t>
        </is>
      </c>
      <c r="U559" t="b">
        <v>0</v>
      </c>
      <c r="V559" t="inlineStr">
        <is>
          <t>Shubham Karwate</t>
        </is>
      </c>
      <c r="W559" s="1" t="n">
        <v>44662.50931712963</v>
      </c>
      <c r="X559" t="n">
        <v>507.0</v>
      </c>
      <c r="Y559" t="n">
        <v>52.0</v>
      </c>
      <c r="Z559" t="n">
        <v>0.0</v>
      </c>
      <c r="AA559" t="n">
        <v>52.0</v>
      </c>
      <c r="AB559" t="n">
        <v>0.0</v>
      </c>
      <c r="AC559" t="n">
        <v>42.0</v>
      </c>
      <c r="AD559" t="n">
        <v>-52.0</v>
      </c>
      <c r="AE559" t="n">
        <v>0.0</v>
      </c>
      <c r="AF559" t="n">
        <v>0.0</v>
      </c>
      <c r="AG559" t="n">
        <v>0.0</v>
      </c>
      <c r="AH559" t="inlineStr">
        <is>
          <t>Ujwala Ajabe</t>
        </is>
      </c>
      <c r="AI559" s="1" t="n">
        <v>44662.5165162037</v>
      </c>
      <c r="AJ559" t="n">
        <v>550.0</v>
      </c>
      <c r="AK559" t="n">
        <v>3.0</v>
      </c>
      <c r="AL559" t="n">
        <v>0.0</v>
      </c>
      <c r="AM559" t="n">
        <v>3.0</v>
      </c>
      <c r="AN559" t="n">
        <v>0.0</v>
      </c>
      <c r="AO559" t="n">
        <v>3.0</v>
      </c>
      <c r="AP559" t="n">
        <v>-55.0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WI220425325</t>
        </is>
      </c>
      <c r="B560" t="inlineStr">
        <is>
          <t>DATA_VALIDATION</t>
        </is>
      </c>
      <c r="C560" t="inlineStr">
        <is>
          <t>201340000793</t>
        </is>
      </c>
      <c r="D560" t="inlineStr">
        <is>
          <t>Folder</t>
        </is>
      </c>
      <c r="E560" s="2">
        <f>HYPERLINK("capsilon://?command=openfolder&amp;siteaddress=FAM.docvelocity-na8.net&amp;folderid=FX77A55E08-F77D-D8ED-8C8B-C30F68C49726","FX22041699")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MI2204243235</t>
        </is>
      </c>
      <c r="J560" t="n">
        <v>60.0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1.0</v>
      </c>
      <c r="O560" s="1" t="n">
        <v>44662.50387731481</v>
      </c>
      <c r="P560" s="1" t="n">
        <v>44662.53612268518</v>
      </c>
      <c r="Q560" t="n">
        <v>2064.0</v>
      </c>
      <c r="R560" t="n">
        <v>722.0</v>
      </c>
      <c r="S560" t="b">
        <v>0</v>
      </c>
      <c r="T560" t="inlineStr">
        <is>
          <t>N/A</t>
        </is>
      </c>
      <c r="U560" t="b">
        <v>0</v>
      </c>
      <c r="V560" t="inlineStr">
        <is>
          <t>Suraj Toradmal</t>
        </is>
      </c>
      <c r="W560" s="1" t="n">
        <v>44662.53612268518</v>
      </c>
      <c r="X560" t="n">
        <v>180.0</v>
      </c>
      <c r="Y560" t="n">
        <v>0.0</v>
      </c>
      <c r="Z560" t="n">
        <v>0.0</v>
      </c>
      <c r="AA560" t="n">
        <v>0.0</v>
      </c>
      <c r="AB560" t="n">
        <v>0.0</v>
      </c>
      <c r="AC560" t="n">
        <v>0.0</v>
      </c>
      <c r="AD560" t="n">
        <v>60.0</v>
      </c>
      <c r="AE560" t="n">
        <v>48.0</v>
      </c>
      <c r="AF560" t="n">
        <v>0.0</v>
      </c>
      <c r="AG560" t="n">
        <v>4.0</v>
      </c>
      <c r="AH560" t="inlineStr">
        <is>
          <t>N/A</t>
        </is>
      </c>
      <c r="AI560" t="inlineStr">
        <is>
          <t>N/A</t>
        </is>
      </c>
      <c r="AJ560" t="inlineStr">
        <is>
          <t>N/A</t>
        </is>
      </c>
      <c r="AK560" t="inlineStr">
        <is>
          <t>N/A</t>
        </is>
      </c>
      <c r="AL560" t="inlineStr">
        <is>
          <t>N/A</t>
        </is>
      </c>
      <c r="AM560" t="inlineStr">
        <is>
          <t>N/A</t>
        </is>
      </c>
      <c r="AN560" t="inlineStr">
        <is>
          <t>N/A</t>
        </is>
      </c>
      <c r="AO560" t="inlineStr">
        <is>
          <t>N/A</t>
        </is>
      </c>
      <c r="AP560" t="inlineStr">
        <is>
          <t>N/A</t>
        </is>
      </c>
      <c r="AQ560" t="inlineStr">
        <is>
          <t>N/A</t>
        </is>
      </c>
      <c r="AR560" t="inlineStr">
        <is>
          <t>N/A</t>
        </is>
      </c>
      <c r="AS560" t="inlineStr">
        <is>
          <t>N/A</t>
        </is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WI220425343</t>
        </is>
      </c>
      <c r="B561" t="inlineStr">
        <is>
          <t>DATA_VALIDATION</t>
        </is>
      </c>
      <c r="C561" t="inlineStr">
        <is>
          <t>201348000312</t>
        </is>
      </c>
      <c r="D561" t="inlineStr">
        <is>
          <t>Folder</t>
        </is>
      </c>
      <c r="E561" s="2">
        <f>HYPERLINK("capsilon://?command=openfolder&amp;siteaddress=FAM.docvelocity-na8.net&amp;folderid=FXEA18ECE4-1502-3D29-6722-CCAFC23EB3F1","FX22021988")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MI2204243447</t>
        </is>
      </c>
      <c r="J561" t="n">
        <v>32.0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44662.50618055555</v>
      </c>
      <c r="P561" s="1" t="n">
        <v>44662.684375</v>
      </c>
      <c r="Q561" t="n">
        <v>14216.0</v>
      </c>
      <c r="R561" t="n">
        <v>1180.0</v>
      </c>
      <c r="S561" t="b">
        <v>0</v>
      </c>
      <c r="T561" t="inlineStr">
        <is>
          <t>N/A</t>
        </is>
      </c>
      <c r="U561" t="b">
        <v>0</v>
      </c>
      <c r="V561" t="inlineStr">
        <is>
          <t>Swapnil Chavan</t>
        </is>
      </c>
      <c r="W561" s="1" t="n">
        <v>44662.51771990741</v>
      </c>
      <c r="X561" t="n">
        <v>993.0</v>
      </c>
      <c r="Y561" t="n">
        <v>41.0</v>
      </c>
      <c r="Z561" t="n">
        <v>0.0</v>
      </c>
      <c r="AA561" t="n">
        <v>41.0</v>
      </c>
      <c r="AB561" t="n">
        <v>0.0</v>
      </c>
      <c r="AC561" t="n">
        <v>37.0</v>
      </c>
      <c r="AD561" t="n">
        <v>-9.0</v>
      </c>
      <c r="AE561" t="n">
        <v>0.0</v>
      </c>
      <c r="AF561" t="n">
        <v>0.0</v>
      </c>
      <c r="AG561" t="n">
        <v>0.0</v>
      </c>
      <c r="AH561" t="inlineStr">
        <is>
          <t>Sanjay Kharade</t>
        </is>
      </c>
      <c r="AI561" s="1" t="n">
        <v>44662.684375</v>
      </c>
      <c r="AJ561" t="n">
        <v>187.0</v>
      </c>
      <c r="AK561" t="n">
        <v>3.0</v>
      </c>
      <c r="AL561" t="n">
        <v>0.0</v>
      </c>
      <c r="AM561" t="n">
        <v>3.0</v>
      </c>
      <c r="AN561" t="n">
        <v>0.0</v>
      </c>
      <c r="AO561" t="n">
        <v>2.0</v>
      </c>
      <c r="AP561" t="n">
        <v>-12.0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WI220425344</t>
        </is>
      </c>
      <c r="B562" t="inlineStr">
        <is>
          <t>DATA_VALIDATION</t>
        </is>
      </c>
      <c r="C562" t="inlineStr">
        <is>
          <t>201348000312</t>
        </is>
      </c>
      <c r="D562" t="inlineStr">
        <is>
          <t>Folder</t>
        </is>
      </c>
      <c r="E562" s="2">
        <f>HYPERLINK("capsilon://?command=openfolder&amp;siteaddress=FAM.docvelocity-na8.net&amp;folderid=FXEA18ECE4-1502-3D29-6722-CCAFC23EB3F1","FX22021988")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MI2204243458</t>
        </is>
      </c>
      <c r="J562" t="n">
        <v>32.0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44662.5062962963</v>
      </c>
      <c r="P562" s="1" t="n">
        <v>44662.687430555554</v>
      </c>
      <c r="Q562" t="n">
        <v>14764.0</v>
      </c>
      <c r="R562" t="n">
        <v>886.0</v>
      </c>
      <c r="S562" t="b">
        <v>0</v>
      </c>
      <c r="T562" t="inlineStr">
        <is>
          <t>N/A</t>
        </is>
      </c>
      <c r="U562" t="b">
        <v>0</v>
      </c>
      <c r="V562" t="inlineStr">
        <is>
          <t>Pratik Bhandwalkar</t>
        </is>
      </c>
      <c r="W562" s="1" t="n">
        <v>44662.513773148145</v>
      </c>
      <c r="X562" t="n">
        <v>623.0</v>
      </c>
      <c r="Y562" t="n">
        <v>41.0</v>
      </c>
      <c r="Z562" t="n">
        <v>0.0</v>
      </c>
      <c r="AA562" t="n">
        <v>41.0</v>
      </c>
      <c r="AB562" t="n">
        <v>0.0</v>
      </c>
      <c r="AC562" t="n">
        <v>37.0</v>
      </c>
      <c r="AD562" t="n">
        <v>-9.0</v>
      </c>
      <c r="AE562" t="n">
        <v>0.0</v>
      </c>
      <c r="AF562" t="n">
        <v>0.0</v>
      </c>
      <c r="AG562" t="n">
        <v>0.0</v>
      </c>
      <c r="AH562" t="inlineStr">
        <is>
          <t>Sanjay Kharade</t>
        </is>
      </c>
      <c r="AI562" s="1" t="n">
        <v>44662.687430555554</v>
      </c>
      <c r="AJ562" t="n">
        <v>263.0</v>
      </c>
      <c r="AK562" t="n">
        <v>4.0</v>
      </c>
      <c r="AL562" t="n">
        <v>0.0</v>
      </c>
      <c r="AM562" t="n">
        <v>4.0</v>
      </c>
      <c r="AN562" t="n">
        <v>0.0</v>
      </c>
      <c r="AO562" t="n">
        <v>3.0</v>
      </c>
      <c r="AP562" t="n">
        <v>-13.0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WI220425350</t>
        </is>
      </c>
      <c r="B563" t="inlineStr">
        <is>
          <t>DATA_VALIDATION</t>
        </is>
      </c>
      <c r="C563" t="inlineStr">
        <is>
          <t>201110012700</t>
        </is>
      </c>
      <c r="D563" t="inlineStr">
        <is>
          <t>Folder</t>
        </is>
      </c>
      <c r="E563" s="2">
        <f>HYPERLINK("capsilon://?command=openfolder&amp;siteaddress=FAM.docvelocity-na8.net&amp;folderid=FX94DC2577-C75D-6723-8EC5-EE92E4B44981","FX22043047")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MI2204243557</t>
        </is>
      </c>
      <c r="J563" t="n">
        <v>28.0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44662.50738425926</v>
      </c>
      <c r="P563" s="1" t="n">
        <v>44662.68680555555</v>
      </c>
      <c r="Q563" t="n">
        <v>15062.0</v>
      </c>
      <c r="R563" t="n">
        <v>440.0</v>
      </c>
      <c r="S563" t="b">
        <v>0</v>
      </c>
      <c r="T563" t="inlineStr">
        <is>
          <t>N/A</t>
        </is>
      </c>
      <c r="U563" t="b">
        <v>0</v>
      </c>
      <c r="V563" t="inlineStr">
        <is>
          <t>Shubham Karwate</t>
        </is>
      </c>
      <c r="W563" s="1" t="n">
        <v>44662.51288194444</v>
      </c>
      <c r="X563" t="n">
        <v>295.0</v>
      </c>
      <c r="Y563" t="n">
        <v>21.0</v>
      </c>
      <c r="Z563" t="n">
        <v>0.0</v>
      </c>
      <c r="AA563" t="n">
        <v>21.0</v>
      </c>
      <c r="AB563" t="n">
        <v>0.0</v>
      </c>
      <c r="AC563" t="n">
        <v>18.0</v>
      </c>
      <c r="AD563" t="n">
        <v>7.0</v>
      </c>
      <c r="AE563" t="n">
        <v>0.0</v>
      </c>
      <c r="AF563" t="n">
        <v>0.0</v>
      </c>
      <c r="AG563" t="n">
        <v>0.0</v>
      </c>
      <c r="AH563" t="inlineStr">
        <is>
          <t>Sumit Jarhad</t>
        </is>
      </c>
      <c r="AI563" s="1" t="n">
        <v>44662.68680555555</v>
      </c>
      <c r="AJ563" t="n">
        <v>145.0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7.0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WI220425364</t>
        </is>
      </c>
      <c r="B564" t="inlineStr">
        <is>
          <t>DATA_VALIDATION</t>
        </is>
      </c>
      <c r="C564" t="inlineStr">
        <is>
          <t>201110012700</t>
        </is>
      </c>
      <c r="D564" t="inlineStr">
        <is>
          <t>Folder</t>
        </is>
      </c>
      <c r="E564" s="2">
        <f>HYPERLINK("capsilon://?command=openfolder&amp;siteaddress=FAM.docvelocity-na8.net&amp;folderid=FX94DC2577-C75D-6723-8EC5-EE92E4B44981","FX22043047")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MI2204243629</t>
        </is>
      </c>
      <c r="J564" t="n">
        <v>32.0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44662.50827546296</v>
      </c>
      <c r="P564" s="1" t="n">
        <v>44662.69137731481</v>
      </c>
      <c r="Q564" t="n">
        <v>13967.0</v>
      </c>
      <c r="R564" t="n">
        <v>1853.0</v>
      </c>
      <c r="S564" t="b">
        <v>0</v>
      </c>
      <c r="T564" t="inlineStr">
        <is>
          <t>N/A</t>
        </is>
      </c>
      <c r="U564" t="b">
        <v>0</v>
      </c>
      <c r="V564" t="inlineStr">
        <is>
          <t>Shivani Rapariya</t>
        </is>
      </c>
      <c r="W564" s="1" t="n">
        <v>44662.52814814815</v>
      </c>
      <c r="X564" t="n">
        <v>1448.0</v>
      </c>
      <c r="Y564" t="n">
        <v>143.0</v>
      </c>
      <c r="Z564" t="n">
        <v>0.0</v>
      </c>
      <c r="AA564" t="n">
        <v>143.0</v>
      </c>
      <c r="AB564" t="n">
        <v>0.0</v>
      </c>
      <c r="AC564" t="n">
        <v>120.0</v>
      </c>
      <c r="AD564" t="n">
        <v>-111.0</v>
      </c>
      <c r="AE564" t="n">
        <v>0.0</v>
      </c>
      <c r="AF564" t="n">
        <v>0.0</v>
      </c>
      <c r="AG564" t="n">
        <v>0.0</v>
      </c>
      <c r="AH564" t="inlineStr">
        <is>
          <t>Vikash Suryakanth Parmar</t>
        </is>
      </c>
      <c r="AI564" s="1" t="n">
        <v>44662.69137731481</v>
      </c>
      <c r="AJ564" t="n">
        <v>405.0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-111.0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WI220425374</t>
        </is>
      </c>
      <c r="B565" t="inlineStr">
        <is>
          <t>DATA_VALIDATION</t>
        </is>
      </c>
      <c r="C565" t="inlineStr">
        <is>
          <t>201110012700</t>
        </is>
      </c>
      <c r="D565" t="inlineStr">
        <is>
          <t>Folder</t>
        </is>
      </c>
      <c r="E565" s="2">
        <f>HYPERLINK("capsilon://?command=openfolder&amp;siteaddress=FAM.docvelocity-na8.net&amp;folderid=FX94DC2577-C75D-6723-8EC5-EE92E4B44981","FX22043047")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MI2204243687</t>
        </is>
      </c>
      <c r="J565" t="n">
        <v>32.0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44662.50894675926</v>
      </c>
      <c r="P565" s="1" t="n">
        <v>44662.6965162037</v>
      </c>
      <c r="Q565" t="n">
        <v>14444.0</v>
      </c>
      <c r="R565" t="n">
        <v>1762.0</v>
      </c>
      <c r="S565" t="b">
        <v>0</v>
      </c>
      <c r="T565" t="inlineStr">
        <is>
          <t>N/A</t>
        </is>
      </c>
      <c r="U565" t="b">
        <v>0</v>
      </c>
      <c r="V565" t="inlineStr">
        <is>
          <t>Shivani Rapariya</t>
        </is>
      </c>
      <c r="W565" s="1" t="n">
        <v>44662.60290509259</v>
      </c>
      <c r="X565" t="n">
        <v>941.0</v>
      </c>
      <c r="Y565" t="n">
        <v>123.0</v>
      </c>
      <c r="Z565" t="n">
        <v>0.0</v>
      </c>
      <c r="AA565" t="n">
        <v>123.0</v>
      </c>
      <c r="AB565" t="n">
        <v>0.0</v>
      </c>
      <c r="AC565" t="n">
        <v>121.0</v>
      </c>
      <c r="AD565" t="n">
        <v>-91.0</v>
      </c>
      <c r="AE565" t="n">
        <v>0.0</v>
      </c>
      <c r="AF565" t="n">
        <v>0.0</v>
      </c>
      <c r="AG565" t="n">
        <v>0.0</v>
      </c>
      <c r="AH565" t="inlineStr">
        <is>
          <t>Vikash Suryakanth Parmar</t>
        </is>
      </c>
      <c r="AI565" s="1" t="n">
        <v>44662.6965162037</v>
      </c>
      <c r="AJ565" t="n">
        <v>443.0</v>
      </c>
      <c r="AK565" t="n">
        <v>16.0</v>
      </c>
      <c r="AL565" t="n">
        <v>0.0</v>
      </c>
      <c r="AM565" t="n">
        <v>16.0</v>
      </c>
      <c r="AN565" t="n">
        <v>0.0</v>
      </c>
      <c r="AO565" t="n">
        <v>16.0</v>
      </c>
      <c r="AP565" t="n">
        <v>-107.0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WI220425375</t>
        </is>
      </c>
      <c r="B566" t="inlineStr">
        <is>
          <t>DATA_VALIDATION</t>
        </is>
      </c>
      <c r="C566" t="inlineStr">
        <is>
          <t>201110012700</t>
        </is>
      </c>
      <c r="D566" t="inlineStr">
        <is>
          <t>Folder</t>
        </is>
      </c>
      <c r="E566" s="2">
        <f>HYPERLINK("capsilon://?command=openfolder&amp;siteaddress=FAM.docvelocity-na8.net&amp;folderid=FX94DC2577-C75D-6723-8EC5-EE92E4B44981","FX22043047")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MI2204243681</t>
        </is>
      </c>
      <c r="J566" t="n">
        <v>60.0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1.0</v>
      </c>
      <c r="O566" s="1" t="n">
        <v>44662.50938657407</v>
      </c>
      <c r="P566" s="1" t="n">
        <v>44662.540868055556</v>
      </c>
      <c r="Q566" t="n">
        <v>2301.0</v>
      </c>
      <c r="R566" t="n">
        <v>419.0</v>
      </c>
      <c r="S566" t="b">
        <v>0</v>
      </c>
      <c r="T566" t="inlineStr">
        <is>
          <t>N/A</t>
        </is>
      </c>
      <c r="U566" t="b">
        <v>0</v>
      </c>
      <c r="V566" t="inlineStr">
        <is>
          <t>Suraj Toradmal</t>
        </is>
      </c>
      <c r="W566" s="1" t="n">
        <v>44662.540868055556</v>
      </c>
      <c r="X566" t="n">
        <v>363.0</v>
      </c>
      <c r="Y566" t="n">
        <v>0.0</v>
      </c>
      <c r="Z566" t="n">
        <v>0.0</v>
      </c>
      <c r="AA566" t="n">
        <v>0.0</v>
      </c>
      <c r="AB566" t="n">
        <v>0.0</v>
      </c>
      <c r="AC566" t="n">
        <v>0.0</v>
      </c>
      <c r="AD566" t="n">
        <v>60.0</v>
      </c>
      <c r="AE566" t="n">
        <v>48.0</v>
      </c>
      <c r="AF566" t="n">
        <v>0.0</v>
      </c>
      <c r="AG566" t="n">
        <v>6.0</v>
      </c>
      <c r="AH566" t="inlineStr">
        <is>
          <t>N/A</t>
        </is>
      </c>
      <c r="AI566" t="inlineStr">
        <is>
          <t>N/A</t>
        </is>
      </c>
      <c r="AJ566" t="inlineStr">
        <is>
          <t>N/A</t>
        </is>
      </c>
      <c r="AK566" t="inlineStr">
        <is>
          <t>N/A</t>
        </is>
      </c>
      <c r="AL566" t="inlineStr">
        <is>
          <t>N/A</t>
        </is>
      </c>
      <c r="AM566" t="inlineStr">
        <is>
          <t>N/A</t>
        </is>
      </c>
      <c r="AN566" t="inlineStr">
        <is>
          <t>N/A</t>
        </is>
      </c>
      <c r="AO566" t="inlineStr">
        <is>
          <t>N/A</t>
        </is>
      </c>
      <c r="AP566" t="inlineStr">
        <is>
          <t>N/A</t>
        </is>
      </c>
      <c r="AQ566" t="inlineStr">
        <is>
          <t>N/A</t>
        </is>
      </c>
      <c r="AR566" t="inlineStr">
        <is>
          <t>N/A</t>
        </is>
      </c>
      <c r="AS566" t="inlineStr">
        <is>
          <t>N/A</t>
        </is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WI220425561</t>
        </is>
      </c>
      <c r="B567" t="inlineStr">
        <is>
          <t>DATA_VALIDATION</t>
        </is>
      </c>
      <c r="C567" t="inlineStr">
        <is>
          <t>201308008313</t>
        </is>
      </c>
      <c r="D567" t="inlineStr">
        <is>
          <t>Folder</t>
        </is>
      </c>
      <c r="E567" s="2">
        <f>HYPERLINK("capsilon://?command=openfolder&amp;siteaddress=FAM.docvelocity-na8.net&amp;folderid=FX0778F33A-C207-A8D0-CB83-FC7D5FAA2FF1","FX22039686")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MI2204245497</t>
        </is>
      </c>
      <c r="J567" t="n">
        <v>0.0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44662.52615740741</v>
      </c>
      <c r="P567" s="1" t="n">
        <v>44662.69341435185</v>
      </c>
      <c r="Q567" t="n">
        <v>13371.0</v>
      </c>
      <c r="R567" t="n">
        <v>1080.0</v>
      </c>
      <c r="S567" t="b">
        <v>0</v>
      </c>
      <c r="T567" t="inlineStr">
        <is>
          <t>N/A</t>
        </is>
      </c>
      <c r="U567" t="b">
        <v>0</v>
      </c>
      <c r="V567" t="inlineStr">
        <is>
          <t>Sagar Belhekar</t>
        </is>
      </c>
      <c r="W567" s="1" t="n">
        <v>44662.59988425926</v>
      </c>
      <c r="X567" t="n">
        <v>493.0</v>
      </c>
      <c r="Y567" t="n">
        <v>52.0</v>
      </c>
      <c r="Z567" t="n">
        <v>0.0</v>
      </c>
      <c r="AA567" t="n">
        <v>52.0</v>
      </c>
      <c r="AB567" t="n">
        <v>0.0</v>
      </c>
      <c r="AC567" t="n">
        <v>35.0</v>
      </c>
      <c r="AD567" t="n">
        <v>-52.0</v>
      </c>
      <c r="AE567" t="n">
        <v>0.0</v>
      </c>
      <c r="AF567" t="n">
        <v>0.0</v>
      </c>
      <c r="AG567" t="n">
        <v>0.0</v>
      </c>
      <c r="AH567" t="inlineStr">
        <is>
          <t>Sanjay Kharade</t>
        </is>
      </c>
      <c r="AI567" s="1" t="n">
        <v>44662.69341435185</v>
      </c>
      <c r="AJ567" t="n">
        <v>516.0</v>
      </c>
      <c r="AK567" t="n">
        <v>2.0</v>
      </c>
      <c r="AL567" t="n">
        <v>0.0</v>
      </c>
      <c r="AM567" t="n">
        <v>2.0</v>
      </c>
      <c r="AN567" t="n">
        <v>0.0</v>
      </c>
      <c r="AO567" t="n">
        <v>1.0</v>
      </c>
      <c r="AP567" t="n">
        <v>-54.0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WI220425564</t>
        </is>
      </c>
      <c r="B568" t="inlineStr">
        <is>
          <t>DATA_VALIDATION</t>
        </is>
      </c>
      <c r="C568" t="inlineStr">
        <is>
          <t>201130013609</t>
        </is>
      </c>
      <c r="D568" t="inlineStr">
        <is>
          <t>Folder</t>
        </is>
      </c>
      <c r="E568" s="2">
        <f>HYPERLINK("capsilon://?command=openfolder&amp;siteaddress=FAM.docvelocity-na8.net&amp;folderid=FXDBC17DF8-1BBC-95DF-45CE-468AB06E3AB9","FX2204915")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MI2204245298</t>
        </is>
      </c>
      <c r="J568" t="n">
        <v>60.0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1.0</v>
      </c>
      <c r="O568" s="1" t="n">
        <v>44662.52662037037</v>
      </c>
      <c r="P568" s="1" t="n">
        <v>44662.54243055556</v>
      </c>
      <c r="Q568" t="n">
        <v>1245.0</v>
      </c>
      <c r="R568" t="n">
        <v>121.0</v>
      </c>
      <c r="S568" t="b">
        <v>0</v>
      </c>
      <c r="T568" t="inlineStr">
        <is>
          <t>N/A</t>
        </is>
      </c>
      <c r="U568" t="b">
        <v>0</v>
      </c>
      <c r="V568" t="inlineStr">
        <is>
          <t>Suraj Toradmal</t>
        </is>
      </c>
      <c r="W568" s="1" t="n">
        <v>44662.54243055556</v>
      </c>
      <c r="X568" t="n">
        <v>89.0</v>
      </c>
      <c r="Y568" t="n">
        <v>0.0</v>
      </c>
      <c r="Z568" t="n">
        <v>0.0</v>
      </c>
      <c r="AA568" t="n">
        <v>0.0</v>
      </c>
      <c r="AB568" t="n">
        <v>0.0</v>
      </c>
      <c r="AC568" t="n">
        <v>0.0</v>
      </c>
      <c r="AD568" t="n">
        <v>60.0</v>
      </c>
      <c r="AE568" t="n">
        <v>48.0</v>
      </c>
      <c r="AF568" t="n">
        <v>0.0</v>
      </c>
      <c r="AG568" t="n">
        <v>5.0</v>
      </c>
      <c r="AH568" t="inlineStr">
        <is>
          <t>N/A</t>
        </is>
      </c>
      <c r="AI568" t="inlineStr">
        <is>
          <t>N/A</t>
        </is>
      </c>
      <c r="AJ568" t="inlineStr">
        <is>
          <t>N/A</t>
        </is>
      </c>
      <c r="AK568" t="inlineStr">
        <is>
          <t>N/A</t>
        </is>
      </c>
      <c r="AL568" t="inlineStr">
        <is>
          <t>N/A</t>
        </is>
      </c>
      <c r="AM568" t="inlineStr">
        <is>
          <t>N/A</t>
        </is>
      </c>
      <c r="AN568" t="inlineStr">
        <is>
          <t>N/A</t>
        </is>
      </c>
      <c r="AO568" t="inlineStr">
        <is>
          <t>N/A</t>
        </is>
      </c>
      <c r="AP568" t="inlineStr">
        <is>
          <t>N/A</t>
        </is>
      </c>
      <c r="AQ568" t="inlineStr">
        <is>
          <t>N/A</t>
        </is>
      </c>
      <c r="AR568" t="inlineStr">
        <is>
          <t>N/A</t>
        </is>
      </c>
      <c r="AS568" t="inlineStr">
        <is>
          <t>N/A</t>
        </is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WI220425570</t>
        </is>
      </c>
      <c r="B569" t="inlineStr">
        <is>
          <t>DATA_VALIDATION</t>
        </is>
      </c>
      <c r="C569" t="inlineStr">
        <is>
          <t>201300022754</t>
        </is>
      </c>
      <c r="D569" t="inlineStr">
        <is>
          <t>Folder</t>
        </is>
      </c>
      <c r="E569" s="2">
        <f>HYPERLINK("capsilon://?command=openfolder&amp;siteaddress=FAM.docvelocity-na8.net&amp;folderid=FXFEF00A0B-F970-1C7F-F27E-6A6DFDFB12E0","FX22042182")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MI2204242743</t>
        </is>
      </c>
      <c r="J569" t="n">
        <v>128.0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44662.52738425926</v>
      </c>
      <c r="P569" s="1" t="n">
        <v>44662.669375</v>
      </c>
      <c r="Q569" t="n">
        <v>9203.0</v>
      </c>
      <c r="R569" t="n">
        <v>3065.0</v>
      </c>
      <c r="S569" t="b">
        <v>0</v>
      </c>
      <c r="T569" t="inlineStr">
        <is>
          <t>N/A</t>
        </is>
      </c>
      <c r="U569" t="b">
        <v>1</v>
      </c>
      <c r="V569" t="inlineStr">
        <is>
          <t>Ganesh Bavdiwale</t>
        </is>
      </c>
      <c r="W569" s="1" t="n">
        <v>44662.56914351852</v>
      </c>
      <c r="X569" t="n">
        <v>2180.0</v>
      </c>
      <c r="Y569" t="n">
        <v>292.0</v>
      </c>
      <c r="Z569" t="n">
        <v>0.0</v>
      </c>
      <c r="AA569" t="n">
        <v>292.0</v>
      </c>
      <c r="AB569" t="n">
        <v>0.0</v>
      </c>
      <c r="AC569" t="n">
        <v>257.0</v>
      </c>
      <c r="AD569" t="n">
        <v>-164.0</v>
      </c>
      <c r="AE569" t="n">
        <v>0.0</v>
      </c>
      <c r="AF569" t="n">
        <v>0.0</v>
      </c>
      <c r="AG569" t="n">
        <v>0.0</v>
      </c>
      <c r="AH569" t="inlineStr">
        <is>
          <t>Dashrath Soren</t>
        </is>
      </c>
      <c r="AI569" s="1" t="n">
        <v>44662.669375</v>
      </c>
      <c r="AJ569" t="n">
        <v>773.0</v>
      </c>
      <c r="AK569" t="n">
        <v>9.0</v>
      </c>
      <c r="AL569" t="n">
        <v>0.0</v>
      </c>
      <c r="AM569" t="n">
        <v>9.0</v>
      </c>
      <c r="AN569" t="n">
        <v>0.0</v>
      </c>
      <c r="AO569" t="n">
        <v>9.0</v>
      </c>
      <c r="AP569" t="n">
        <v>-173.0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WI220425642</t>
        </is>
      </c>
      <c r="B570" t="inlineStr">
        <is>
          <t>DATA_VALIDATION</t>
        </is>
      </c>
      <c r="C570" t="inlineStr">
        <is>
          <t>201308008229</t>
        </is>
      </c>
      <c r="D570" t="inlineStr">
        <is>
          <t>Folder</t>
        </is>
      </c>
      <c r="E570" s="2">
        <f>HYPERLINK("capsilon://?command=openfolder&amp;siteaddress=FAM.docvelocity-na8.net&amp;folderid=FX0FE316EC-035F-77C0-0CEA-43684294B518","FX220212719")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MI2204246579</t>
        </is>
      </c>
      <c r="J570" t="n">
        <v>0.0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44662.53761574074</v>
      </c>
      <c r="P570" s="1" t="n">
        <v>44662.68767361111</v>
      </c>
      <c r="Q570" t="n">
        <v>12845.0</v>
      </c>
      <c r="R570" t="n">
        <v>120.0</v>
      </c>
      <c r="S570" t="b">
        <v>0</v>
      </c>
      <c r="T570" t="inlineStr">
        <is>
          <t>N/A</t>
        </is>
      </c>
      <c r="U570" t="b">
        <v>0</v>
      </c>
      <c r="V570" t="inlineStr">
        <is>
          <t>Sagar Belhekar</t>
        </is>
      </c>
      <c r="W570" s="1" t="n">
        <v>44662.600902777776</v>
      </c>
      <c r="X570" t="n">
        <v>87.0</v>
      </c>
      <c r="Y570" t="n">
        <v>0.0</v>
      </c>
      <c r="Z570" t="n">
        <v>0.0</v>
      </c>
      <c r="AA570" t="n">
        <v>0.0</v>
      </c>
      <c r="AB570" t="n">
        <v>37.0</v>
      </c>
      <c r="AC570" t="n">
        <v>0.0</v>
      </c>
      <c r="AD570" t="n">
        <v>0.0</v>
      </c>
      <c r="AE570" t="n">
        <v>0.0</v>
      </c>
      <c r="AF570" t="n">
        <v>0.0</v>
      </c>
      <c r="AG570" t="n">
        <v>0.0</v>
      </c>
      <c r="AH570" t="inlineStr">
        <is>
          <t>Mohini Shinde</t>
        </is>
      </c>
      <c r="AI570" s="1" t="n">
        <v>44662.68767361111</v>
      </c>
      <c r="AJ570" t="n">
        <v>13.0</v>
      </c>
      <c r="AK570" t="n">
        <v>0.0</v>
      </c>
      <c r="AL570" t="n">
        <v>0.0</v>
      </c>
      <c r="AM570" t="n">
        <v>0.0</v>
      </c>
      <c r="AN570" t="n">
        <v>37.0</v>
      </c>
      <c r="AO570" t="n">
        <v>0.0</v>
      </c>
      <c r="AP570" t="n">
        <v>0.0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WI220425655</t>
        </is>
      </c>
      <c r="B571" t="inlineStr">
        <is>
          <t>DATA_VALIDATION</t>
        </is>
      </c>
      <c r="C571" t="inlineStr">
        <is>
          <t>201340000793</t>
        </is>
      </c>
      <c r="D571" t="inlineStr">
        <is>
          <t>Folder</t>
        </is>
      </c>
      <c r="E571" s="2">
        <f>HYPERLINK("capsilon://?command=openfolder&amp;siteaddress=FAM.docvelocity-na8.net&amp;folderid=FX77A55E08-F77D-D8ED-8C8B-C30F68C49726","FX22041699")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MI2204243235</t>
        </is>
      </c>
      <c r="J571" t="n">
        <v>120.0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44662.539675925924</v>
      </c>
      <c r="P571" s="1" t="n">
        <v>44662.66650462963</v>
      </c>
      <c r="Q571" t="n">
        <v>7801.0</v>
      </c>
      <c r="R571" t="n">
        <v>3157.0</v>
      </c>
      <c r="S571" t="b">
        <v>0</v>
      </c>
      <c r="T571" t="inlineStr">
        <is>
          <t>N/A</t>
        </is>
      </c>
      <c r="U571" t="b">
        <v>1</v>
      </c>
      <c r="V571" t="inlineStr">
        <is>
          <t>Shivani Rapariya</t>
        </is>
      </c>
      <c r="W571" s="1" t="n">
        <v>44662.592002314814</v>
      </c>
      <c r="X571" t="n">
        <v>2838.0</v>
      </c>
      <c r="Y571" t="n">
        <v>174.0</v>
      </c>
      <c r="Z571" t="n">
        <v>0.0</v>
      </c>
      <c r="AA571" t="n">
        <v>174.0</v>
      </c>
      <c r="AB571" t="n">
        <v>0.0</v>
      </c>
      <c r="AC571" t="n">
        <v>159.0</v>
      </c>
      <c r="AD571" t="n">
        <v>-54.0</v>
      </c>
      <c r="AE571" t="n">
        <v>0.0</v>
      </c>
      <c r="AF571" t="n">
        <v>0.0</v>
      </c>
      <c r="AG571" t="n">
        <v>0.0</v>
      </c>
      <c r="AH571" t="inlineStr">
        <is>
          <t>Vikash Suryakanth Parmar</t>
        </is>
      </c>
      <c r="AI571" s="1" t="n">
        <v>44662.66650462963</v>
      </c>
      <c r="AJ571" t="n">
        <v>284.0</v>
      </c>
      <c r="AK571" t="n">
        <v>5.0</v>
      </c>
      <c r="AL571" t="n">
        <v>0.0</v>
      </c>
      <c r="AM571" t="n">
        <v>5.0</v>
      </c>
      <c r="AN571" t="n">
        <v>0.0</v>
      </c>
      <c r="AO571" t="n">
        <v>4.0</v>
      </c>
      <c r="AP571" t="n">
        <v>-59.0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WI220425697</t>
        </is>
      </c>
      <c r="B572" t="inlineStr">
        <is>
          <t>DATA_VALIDATION</t>
        </is>
      </c>
      <c r="C572" t="inlineStr">
        <is>
          <t>201110012700</t>
        </is>
      </c>
      <c r="D572" t="inlineStr">
        <is>
          <t>Folder</t>
        </is>
      </c>
      <c r="E572" s="2">
        <f>HYPERLINK("capsilon://?command=openfolder&amp;siteaddress=FAM.docvelocity-na8.net&amp;folderid=FX94DC2577-C75D-6723-8EC5-EE92E4B44981","FX22043047")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MI2204243681</t>
        </is>
      </c>
      <c r="J572" t="n">
        <v>188.0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44662.544652777775</v>
      </c>
      <c r="P572" s="1" t="n">
        <v>44662.68667824074</v>
      </c>
      <c r="Q572" t="n">
        <v>6192.0</v>
      </c>
      <c r="R572" t="n">
        <v>6079.0</v>
      </c>
      <c r="S572" t="b">
        <v>0</v>
      </c>
      <c r="T572" t="inlineStr">
        <is>
          <t>N/A</t>
        </is>
      </c>
      <c r="U572" t="b">
        <v>1</v>
      </c>
      <c r="V572" t="inlineStr">
        <is>
          <t>Ganesh Bavdiwale</t>
        </is>
      </c>
      <c r="W572" s="1" t="n">
        <v>44662.62291666667</v>
      </c>
      <c r="X572" t="n">
        <v>3513.0</v>
      </c>
      <c r="Y572" t="n">
        <v>308.0</v>
      </c>
      <c r="Z572" t="n">
        <v>0.0</v>
      </c>
      <c r="AA572" t="n">
        <v>308.0</v>
      </c>
      <c r="AB572" t="n">
        <v>27.0</v>
      </c>
      <c r="AC572" t="n">
        <v>294.0</v>
      </c>
      <c r="AD572" t="n">
        <v>-120.0</v>
      </c>
      <c r="AE572" t="n">
        <v>0.0</v>
      </c>
      <c r="AF572" t="n">
        <v>0.0</v>
      </c>
      <c r="AG572" t="n">
        <v>0.0</v>
      </c>
      <c r="AH572" t="inlineStr">
        <is>
          <t>Vikash Suryakanth Parmar</t>
        </is>
      </c>
      <c r="AI572" s="1" t="n">
        <v>44662.68667824074</v>
      </c>
      <c r="AJ572" t="n">
        <v>1742.0</v>
      </c>
      <c r="AK572" t="n">
        <v>34.0</v>
      </c>
      <c r="AL572" t="n">
        <v>0.0</v>
      </c>
      <c r="AM572" t="n">
        <v>34.0</v>
      </c>
      <c r="AN572" t="n">
        <v>27.0</v>
      </c>
      <c r="AO572" t="n">
        <v>33.0</v>
      </c>
      <c r="AP572" t="n">
        <v>-154.0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WI220425705</t>
        </is>
      </c>
      <c r="B573" t="inlineStr">
        <is>
          <t>DATA_VALIDATION</t>
        </is>
      </c>
      <c r="C573" t="inlineStr">
        <is>
          <t>201300022816</t>
        </is>
      </c>
      <c r="D573" t="inlineStr">
        <is>
          <t>Folder</t>
        </is>
      </c>
      <c r="E573" s="2">
        <f>HYPERLINK("capsilon://?command=openfolder&amp;siteaddress=FAM.docvelocity-na8.net&amp;folderid=FX8295DBBE-5037-14C0-56BF-2F1D33A1A6CF","FX22043303")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MI2204246965</t>
        </is>
      </c>
      <c r="J573" t="n">
        <v>28.0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44662.54547453704</v>
      </c>
      <c r="P573" s="1" t="n">
        <v>44662.689409722225</v>
      </c>
      <c r="Q573" t="n">
        <v>12025.0</v>
      </c>
      <c r="R573" t="n">
        <v>411.0</v>
      </c>
      <c r="S573" t="b">
        <v>0</v>
      </c>
      <c r="T573" t="inlineStr">
        <is>
          <t>N/A</t>
        </is>
      </c>
      <c r="U573" t="b">
        <v>0</v>
      </c>
      <c r="V573" t="inlineStr">
        <is>
          <t>Samadhan Kamble</t>
        </is>
      </c>
      <c r="W573" s="1" t="n">
        <v>44662.6027662037</v>
      </c>
      <c r="X573" t="n">
        <v>237.0</v>
      </c>
      <c r="Y573" t="n">
        <v>21.0</v>
      </c>
      <c r="Z573" t="n">
        <v>0.0</v>
      </c>
      <c r="AA573" t="n">
        <v>21.0</v>
      </c>
      <c r="AB573" t="n">
        <v>0.0</v>
      </c>
      <c r="AC573" t="n">
        <v>18.0</v>
      </c>
      <c r="AD573" t="n">
        <v>7.0</v>
      </c>
      <c r="AE573" t="n">
        <v>0.0</v>
      </c>
      <c r="AF573" t="n">
        <v>0.0</v>
      </c>
      <c r="AG573" t="n">
        <v>0.0</v>
      </c>
      <c r="AH573" t="inlineStr">
        <is>
          <t>Mohini Shinde</t>
        </is>
      </c>
      <c r="AI573" s="1" t="n">
        <v>44662.689409722225</v>
      </c>
      <c r="AJ573" t="n">
        <v>149.0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7.0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WI220425707</t>
        </is>
      </c>
      <c r="B574" t="inlineStr">
        <is>
          <t>DATA_VALIDATION</t>
        </is>
      </c>
      <c r="C574" t="inlineStr">
        <is>
          <t>201300022816</t>
        </is>
      </c>
      <c r="D574" t="inlineStr">
        <is>
          <t>Folder</t>
        </is>
      </c>
      <c r="E574" s="2">
        <f>HYPERLINK("capsilon://?command=openfolder&amp;siteaddress=FAM.docvelocity-na8.net&amp;folderid=FX8295DBBE-5037-14C0-56BF-2F1D33A1A6CF","FX22043303")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MI2204246959</t>
        </is>
      </c>
      <c r="J574" t="n">
        <v>28.0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1.0</v>
      </c>
      <c r="O574" s="1" t="n">
        <v>44662.54550925926</v>
      </c>
      <c r="P574" s="1" t="n">
        <v>44662.55318287037</v>
      </c>
      <c r="Q574" t="n">
        <v>554.0</v>
      </c>
      <c r="R574" t="n">
        <v>109.0</v>
      </c>
      <c r="S574" t="b">
        <v>0</v>
      </c>
      <c r="T574" t="inlineStr">
        <is>
          <t>N/A</t>
        </is>
      </c>
      <c r="U574" t="b">
        <v>0</v>
      </c>
      <c r="V574" t="inlineStr">
        <is>
          <t>Suraj Toradmal</t>
        </is>
      </c>
      <c r="W574" s="1" t="n">
        <v>44662.55318287037</v>
      </c>
      <c r="X574" t="n">
        <v>109.0</v>
      </c>
      <c r="Y574" t="n">
        <v>0.0</v>
      </c>
      <c r="Z574" t="n">
        <v>0.0</v>
      </c>
      <c r="AA574" t="n">
        <v>0.0</v>
      </c>
      <c r="AB574" t="n">
        <v>0.0</v>
      </c>
      <c r="AC574" t="n">
        <v>0.0</v>
      </c>
      <c r="AD574" t="n">
        <v>28.0</v>
      </c>
      <c r="AE574" t="n">
        <v>21.0</v>
      </c>
      <c r="AF574" t="n">
        <v>0.0</v>
      </c>
      <c r="AG574" t="n">
        <v>2.0</v>
      </c>
      <c r="AH574" t="inlineStr">
        <is>
          <t>N/A</t>
        </is>
      </c>
      <c r="AI574" t="inlineStr">
        <is>
          <t>N/A</t>
        </is>
      </c>
      <c r="AJ574" t="inlineStr">
        <is>
          <t>N/A</t>
        </is>
      </c>
      <c r="AK574" t="inlineStr">
        <is>
          <t>N/A</t>
        </is>
      </c>
      <c r="AL574" t="inlineStr">
        <is>
          <t>N/A</t>
        </is>
      </c>
      <c r="AM574" t="inlineStr">
        <is>
          <t>N/A</t>
        </is>
      </c>
      <c r="AN574" t="inlineStr">
        <is>
          <t>N/A</t>
        </is>
      </c>
      <c r="AO574" t="inlineStr">
        <is>
          <t>N/A</t>
        </is>
      </c>
      <c r="AP574" t="inlineStr">
        <is>
          <t>N/A</t>
        </is>
      </c>
      <c r="AQ574" t="inlineStr">
        <is>
          <t>N/A</t>
        </is>
      </c>
      <c r="AR574" t="inlineStr">
        <is>
          <t>N/A</t>
        </is>
      </c>
      <c r="AS574" t="inlineStr">
        <is>
          <t>N/A</t>
        </is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WI220425712</t>
        </is>
      </c>
      <c r="B575" t="inlineStr">
        <is>
          <t>DATA_VALIDATION</t>
        </is>
      </c>
      <c r="C575" t="inlineStr">
        <is>
          <t>201300022816</t>
        </is>
      </c>
      <c r="D575" t="inlineStr">
        <is>
          <t>Folder</t>
        </is>
      </c>
      <c r="E575" s="2">
        <f>HYPERLINK("capsilon://?command=openfolder&amp;siteaddress=FAM.docvelocity-na8.net&amp;folderid=FX8295DBBE-5037-14C0-56BF-2F1D33A1A6CF","FX22043303")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MI2204246996</t>
        </is>
      </c>
      <c r="J575" t="n">
        <v>32.0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1.0</v>
      </c>
      <c r="O575" s="1" t="n">
        <v>44662.54586805555</v>
      </c>
      <c r="P575" s="1" t="n">
        <v>44662.55421296296</v>
      </c>
      <c r="Q575" t="n">
        <v>633.0</v>
      </c>
      <c r="R575" t="n">
        <v>88.0</v>
      </c>
      <c r="S575" t="b">
        <v>0</v>
      </c>
      <c r="T575" t="inlineStr">
        <is>
          <t>N/A</t>
        </is>
      </c>
      <c r="U575" t="b">
        <v>0</v>
      </c>
      <c r="V575" t="inlineStr">
        <is>
          <t>Suraj Toradmal</t>
        </is>
      </c>
      <c r="W575" s="1" t="n">
        <v>44662.55421296296</v>
      </c>
      <c r="X575" t="n">
        <v>88.0</v>
      </c>
      <c r="Y575" t="n">
        <v>0.0</v>
      </c>
      <c r="Z575" t="n">
        <v>0.0</v>
      </c>
      <c r="AA575" t="n">
        <v>0.0</v>
      </c>
      <c r="AB575" t="n">
        <v>0.0</v>
      </c>
      <c r="AC575" t="n">
        <v>0.0</v>
      </c>
      <c r="AD575" t="n">
        <v>32.0</v>
      </c>
      <c r="AE575" t="n">
        <v>27.0</v>
      </c>
      <c r="AF575" t="n">
        <v>0.0</v>
      </c>
      <c r="AG575" t="n">
        <v>3.0</v>
      </c>
      <c r="AH575" t="inlineStr">
        <is>
          <t>N/A</t>
        </is>
      </c>
      <c r="AI575" t="inlineStr">
        <is>
          <t>N/A</t>
        </is>
      </c>
      <c r="AJ575" t="inlineStr">
        <is>
          <t>N/A</t>
        </is>
      </c>
      <c r="AK575" t="inlineStr">
        <is>
          <t>N/A</t>
        </is>
      </c>
      <c r="AL575" t="inlineStr">
        <is>
          <t>N/A</t>
        </is>
      </c>
      <c r="AM575" t="inlineStr">
        <is>
          <t>N/A</t>
        </is>
      </c>
      <c r="AN575" t="inlineStr">
        <is>
          <t>N/A</t>
        </is>
      </c>
      <c r="AO575" t="inlineStr">
        <is>
          <t>N/A</t>
        </is>
      </c>
      <c r="AP575" t="inlineStr">
        <is>
          <t>N/A</t>
        </is>
      </c>
      <c r="AQ575" t="inlineStr">
        <is>
          <t>N/A</t>
        </is>
      </c>
      <c r="AR575" t="inlineStr">
        <is>
          <t>N/A</t>
        </is>
      </c>
      <c r="AS575" t="inlineStr">
        <is>
          <t>N/A</t>
        </is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WI220425714</t>
        </is>
      </c>
      <c r="B576" t="inlineStr">
        <is>
          <t>DATA_VALIDATION</t>
        </is>
      </c>
      <c r="C576" t="inlineStr">
        <is>
          <t>201130013609</t>
        </is>
      </c>
      <c r="D576" t="inlineStr">
        <is>
          <t>Folder</t>
        </is>
      </c>
      <c r="E576" s="2">
        <f>HYPERLINK("capsilon://?command=openfolder&amp;siteaddress=FAM.docvelocity-na8.net&amp;folderid=FXDBC17DF8-1BBC-95DF-45CE-468AB06E3AB9","FX2204915")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MI2204245298</t>
        </is>
      </c>
      <c r="J576" t="n">
        <v>152.0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44662.545902777776</v>
      </c>
      <c r="P576" s="1" t="n">
        <v>44662.67799768518</v>
      </c>
      <c r="Q576" t="n">
        <v>9268.0</v>
      </c>
      <c r="R576" t="n">
        <v>2145.0</v>
      </c>
      <c r="S576" t="b">
        <v>0</v>
      </c>
      <c r="T576" t="inlineStr">
        <is>
          <t>N/A</t>
        </is>
      </c>
      <c r="U576" t="b">
        <v>1</v>
      </c>
      <c r="V576" t="inlineStr">
        <is>
          <t>Sagar Belhekar</t>
        </is>
      </c>
      <c r="W576" s="1" t="n">
        <v>44662.59416666667</v>
      </c>
      <c r="X576" t="n">
        <v>1204.0</v>
      </c>
      <c r="Y576" t="n">
        <v>212.0</v>
      </c>
      <c r="Z576" t="n">
        <v>0.0</v>
      </c>
      <c r="AA576" t="n">
        <v>212.0</v>
      </c>
      <c r="AB576" t="n">
        <v>0.0</v>
      </c>
      <c r="AC576" t="n">
        <v>193.0</v>
      </c>
      <c r="AD576" t="n">
        <v>-60.0</v>
      </c>
      <c r="AE576" t="n">
        <v>0.0</v>
      </c>
      <c r="AF576" t="n">
        <v>0.0</v>
      </c>
      <c r="AG576" t="n">
        <v>0.0</v>
      </c>
      <c r="AH576" t="inlineStr">
        <is>
          <t>Sumit Jarhad</t>
        </is>
      </c>
      <c r="AI576" s="1" t="n">
        <v>44662.67799768518</v>
      </c>
      <c r="AJ576" t="n">
        <v>763.0</v>
      </c>
      <c r="AK576" t="n">
        <v>3.0</v>
      </c>
      <c r="AL576" t="n">
        <v>0.0</v>
      </c>
      <c r="AM576" t="n">
        <v>3.0</v>
      </c>
      <c r="AN576" t="n">
        <v>0.0</v>
      </c>
      <c r="AO576" t="n">
        <v>3.0</v>
      </c>
      <c r="AP576" t="n">
        <v>-63.0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WI220425796</t>
        </is>
      </c>
      <c r="B577" t="inlineStr">
        <is>
          <t>DATA_VALIDATION</t>
        </is>
      </c>
      <c r="C577" t="inlineStr">
        <is>
          <t>201130013629</t>
        </is>
      </c>
      <c r="D577" t="inlineStr">
        <is>
          <t>Folder</t>
        </is>
      </c>
      <c r="E577" s="2">
        <f>HYPERLINK("capsilon://?command=openfolder&amp;siteaddress=FAM.docvelocity-na8.net&amp;folderid=FX285EF429-3E72-AB92-62D6-E7E2C74321DD","FX22042484")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MI2204241731</t>
        </is>
      </c>
      <c r="J577" t="n">
        <v>124.0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44662.553449074076</v>
      </c>
      <c r="P577" s="1" t="n">
        <v>44662.67775462963</v>
      </c>
      <c r="Q577" t="n">
        <v>8134.0</v>
      </c>
      <c r="R577" t="n">
        <v>2606.0</v>
      </c>
      <c r="S577" t="b">
        <v>0</v>
      </c>
      <c r="T577" t="inlineStr">
        <is>
          <t>N/A</t>
        </is>
      </c>
      <c r="U577" t="b">
        <v>1</v>
      </c>
      <c r="V577" t="inlineStr">
        <is>
          <t>Samadhan Kamble</t>
        </is>
      </c>
      <c r="W577" s="1" t="n">
        <v>44662.600011574075</v>
      </c>
      <c r="X577" t="n">
        <v>1872.0</v>
      </c>
      <c r="Y577" t="n">
        <v>175.0</v>
      </c>
      <c r="Z577" t="n">
        <v>0.0</v>
      </c>
      <c r="AA577" t="n">
        <v>175.0</v>
      </c>
      <c r="AB577" t="n">
        <v>0.0</v>
      </c>
      <c r="AC577" t="n">
        <v>151.0</v>
      </c>
      <c r="AD577" t="n">
        <v>-51.0</v>
      </c>
      <c r="AE577" t="n">
        <v>0.0</v>
      </c>
      <c r="AF577" t="n">
        <v>0.0</v>
      </c>
      <c r="AG577" t="n">
        <v>0.0</v>
      </c>
      <c r="AH577" t="inlineStr">
        <is>
          <t>Dashrath Soren</t>
        </is>
      </c>
      <c r="AI577" s="1" t="n">
        <v>44662.67775462963</v>
      </c>
      <c r="AJ577" t="n">
        <v>723.0</v>
      </c>
      <c r="AK577" t="n">
        <v>3.0</v>
      </c>
      <c r="AL577" t="n">
        <v>0.0</v>
      </c>
      <c r="AM577" t="n">
        <v>3.0</v>
      </c>
      <c r="AN577" t="n">
        <v>0.0</v>
      </c>
      <c r="AO577" t="n">
        <v>3.0</v>
      </c>
      <c r="AP577" t="n">
        <v>-54.0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WI220425818</t>
        </is>
      </c>
      <c r="B578" t="inlineStr">
        <is>
          <t>DATA_VALIDATION</t>
        </is>
      </c>
      <c r="C578" t="inlineStr">
        <is>
          <t>201300022822</t>
        </is>
      </c>
      <c r="D578" t="inlineStr">
        <is>
          <t>Folder</t>
        </is>
      </c>
      <c r="E578" s="2">
        <f>HYPERLINK("capsilon://?command=openfolder&amp;siteaddress=FAM.docvelocity-na8.net&amp;folderid=FXF826D01D-21E5-1B88-6C62-708C1A898BDB","FX22043553")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MI2204247923</t>
        </is>
      </c>
      <c r="J578" t="n">
        <v>152.0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1.0</v>
      </c>
      <c r="O578" s="1" t="n">
        <v>44662.556493055556</v>
      </c>
      <c r="P578" s="1" t="n">
        <v>44662.58215277778</v>
      </c>
      <c r="Q578" t="n">
        <v>1823.0</v>
      </c>
      <c r="R578" t="n">
        <v>394.0</v>
      </c>
      <c r="S578" t="b">
        <v>0</v>
      </c>
      <c r="T578" t="inlineStr">
        <is>
          <t>N/A</t>
        </is>
      </c>
      <c r="U578" t="b">
        <v>0</v>
      </c>
      <c r="V578" t="inlineStr">
        <is>
          <t>Suraj Toradmal</t>
        </is>
      </c>
      <c r="W578" s="1" t="n">
        <v>44662.58215277778</v>
      </c>
      <c r="X578" t="n">
        <v>363.0</v>
      </c>
      <c r="Y578" t="n">
        <v>0.0</v>
      </c>
      <c r="Z578" t="n">
        <v>0.0</v>
      </c>
      <c r="AA578" t="n">
        <v>0.0</v>
      </c>
      <c r="AB578" t="n">
        <v>0.0</v>
      </c>
      <c r="AC578" t="n">
        <v>0.0</v>
      </c>
      <c r="AD578" t="n">
        <v>152.0</v>
      </c>
      <c r="AE578" t="n">
        <v>123.0</v>
      </c>
      <c r="AF578" t="n">
        <v>0.0</v>
      </c>
      <c r="AG578" t="n">
        <v>12.0</v>
      </c>
      <c r="AH578" t="inlineStr">
        <is>
          <t>N/A</t>
        </is>
      </c>
      <c r="AI578" t="inlineStr">
        <is>
          <t>N/A</t>
        </is>
      </c>
      <c r="AJ578" t="inlineStr">
        <is>
          <t>N/A</t>
        </is>
      </c>
      <c r="AK578" t="inlineStr">
        <is>
          <t>N/A</t>
        </is>
      </c>
      <c r="AL578" t="inlineStr">
        <is>
          <t>N/A</t>
        </is>
      </c>
      <c r="AM578" t="inlineStr">
        <is>
          <t>N/A</t>
        </is>
      </c>
      <c r="AN578" t="inlineStr">
        <is>
          <t>N/A</t>
        </is>
      </c>
      <c r="AO578" t="inlineStr">
        <is>
          <t>N/A</t>
        </is>
      </c>
      <c r="AP578" t="inlineStr">
        <is>
          <t>N/A</t>
        </is>
      </c>
      <c r="AQ578" t="inlineStr">
        <is>
          <t>N/A</t>
        </is>
      </c>
      <c r="AR578" t="inlineStr">
        <is>
          <t>N/A</t>
        </is>
      </c>
      <c r="AS578" t="inlineStr">
        <is>
          <t>N/A</t>
        </is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WI220425820</t>
        </is>
      </c>
      <c r="B579" t="inlineStr">
        <is>
          <t>DATA_VALIDATION</t>
        </is>
      </c>
      <c r="C579" t="inlineStr">
        <is>
          <t>201300022816</t>
        </is>
      </c>
      <c r="D579" t="inlineStr">
        <is>
          <t>Folder</t>
        </is>
      </c>
      <c r="E579" s="2">
        <f>HYPERLINK("capsilon://?command=openfolder&amp;siteaddress=FAM.docvelocity-na8.net&amp;folderid=FX8295DBBE-5037-14C0-56BF-2F1D33A1A6CF","FX22043303")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MI2204246959</t>
        </is>
      </c>
      <c r="J579" t="n">
        <v>56.0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44662.55652777778</v>
      </c>
      <c r="P579" s="1" t="n">
        <v>44662.67230324074</v>
      </c>
      <c r="Q579" t="n">
        <v>9055.0</v>
      </c>
      <c r="R579" t="n">
        <v>948.0</v>
      </c>
      <c r="S579" t="b">
        <v>0</v>
      </c>
      <c r="T579" t="inlineStr">
        <is>
          <t>N/A</t>
        </is>
      </c>
      <c r="U579" t="b">
        <v>1</v>
      </c>
      <c r="V579" t="inlineStr">
        <is>
          <t>Pooja Supekar</t>
        </is>
      </c>
      <c r="W579" s="1" t="n">
        <v>44662.588587962964</v>
      </c>
      <c r="X579" t="n">
        <v>690.0</v>
      </c>
      <c r="Y579" t="n">
        <v>42.0</v>
      </c>
      <c r="Z579" t="n">
        <v>0.0</v>
      </c>
      <c r="AA579" t="n">
        <v>42.0</v>
      </c>
      <c r="AB579" t="n">
        <v>0.0</v>
      </c>
      <c r="AC579" t="n">
        <v>37.0</v>
      </c>
      <c r="AD579" t="n">
        <v>14.0</v>
      </c>
      <c r="AE579" t="n">
        <v>0.0</v>
      </c>
      <c r="AF579" t="n">
        <v>0.0</v>
      </c>
      <c r="AG579" t="n">
        <v>0.0</v>
      </c>
      <c r="AH579" t="inlineStr">
        <is>
          <t>Mohini Shinde</t>
        </is>
      </c>
      <c r="AI579" s="1" t="n">
        <v>44662.67230324074</v>
      </c>
      <c r="AJ579" t="n">
        <v>241.0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14.0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WI220425826</t>
        </is>
      </c>
      <c r="B580" t="inlineStr">
        <is>
          <t>DATA_VALIDATION</t>
        </is>
      </c>
      <c r="C580" t="inlineStr">
        <is>
          <t>201330006109</t>
        </is>
      </c>
      <c r="D580" t="inlineStr">
        <is>
          <t>Folder</t>
        </is>
      </c>
      <c r="E580" s="2">
        <f>HYPERLINK("capsilon://?command=openfolder&amp;siteaddress=FAM.docvelocity-na8.net&amp;folderid=FX4A2D066D-54D2-9DAC-007A-468A59D13405","FX220312714")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MI2204248036</t>
        </is>
      </c>
      <c r="J580" t="n">
        <v>32.0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44662.5571875</v>
      </c>
      <c r="P580" s="1" t="n">
        <v>44662.69329861111</v>
      </c>
      <c r="Q580" t="n">
        <v>11314.0</v>
      </c>
      <c r="R580" t="n">
        <v>446.0</v>
      </c>
      <c r="S580" t="b">
        <v>0</v>
      </c>
      <c r="T580" t="inlineStr">
        <is>
          <t>N/A</t>
        </is>
      </c>
      <c r="U580" t="b">
        <v>0</v>
      </c>
      <c r="V580" t="inlineStr">
        <is>
          <t>Sagar Belhekar</t>
        </is>
      </c>
      <c r="W580" s="1" t="n">
        <v>44662.60412037037</v>
      </c>
      <c r="X580" t="n">
        <v>277.0</v>
      </c>
      <c r="Y580" t="n">
        <v>41.0</v>
      </c>
      <c r="Z580" t="n">
        <v>0.0</v>
      </c>
      <c r="AA580" t="n">
        <v>41.0</v>
      </c>
      <c r="AB580" t="n">
        <v>0.0</v>
      </c>
      <c r="AC580" t="n">
        <v>34.0</v>
      </c>
      <c r="AD580" t="n">
        <v>-9.0</v>
      </c>
      <c r="AE580" t="n">
        <v>0.0</v>
      </c>
      <c r="AF580" t="n">
        <v>0.0</v>
      </c>
      <c r="AG580" t="n">
        <v>0.0</v>
      </c>
      <c r="AH580" t="inlineStr">
        <is>
          <t>Mohini Shinde</t>
        </is>
      </c>
      <c r="AI580" s="1" t="n">
        <v>44662.69329861111</v>
      </c>
      <c r="AJ580" t="n">
        <v>157.0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-9.0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WI220425828</t>
        </is>
      </c>
      <c r="B581" t="inlineStr">
        <is>
          <t>DATA_VALIDATION</t>
        </is>
      </c>
      <c r="C581" t="inlineStr">
        <is>
          <t>201330006109</t>
        </is>
      </c>
      <c r="D581" t="inlineStr">
        <is>
          <t>Folder</t>
        </is>
      </c>
      <c r="E581" s="2">
        <f>HYPERLINK("capsilon://?command=openfolder&amp;siteaddress=FAM.docvelocity-na8.net&amp;folderid=FX4A2D066D-54D2-9DAC-007A-468A59D13405","FX220312714")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MI2204248041</t>
        </is>
      </c>
      <c r="J581" t="n">
        <v>32.0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44662.55725694444</v>
      </c>
      <c r="P581" s="1" t="n">
        <v>44662.69498842592</v>
      </c>
      <c r="Q581" t="n">
        <v>11262.0</v>
      </c>
      <c r="R581" t="n">
        <v>638.0</v>
      </c>
      <c r="S581" t="b">
        <v>0</v>
      </c>
      <c r="T581" t="inlineStr">
        <is>
          <t>N/A</t>
        </is>
      </c>
      <c r="U581" t="b">
        <v>0</v>
      </c>
      <c r="V581" t="inlineStr">
        <is>
          <t>Pooja Supekar</t>
        </is>
      </c>
      <c r="W581" s="1" t="n">
        <v>44662.608194444445</v>
      </c>
      <c r="X581" t="n">
        <v>487.0</v>
      </c>
      <c r="Y581" t="n">
        <v>41.0</v>
      </c>
      <c r="Z581" t="n">
        <v>0.0</v>
      </c>
      <c r="AA581" t="n">
        <v>41.0</v>
      </c>
      <c r="AB581" t="n">
        <v>0.0</v>
      </c>
      <c r="AC581" t="n">
        <v>37.0</v>
      </c>
      <c r="AD581" t="n">
        <v>-9.0</v>
      </c>
      <c r="AE581" t="n">
        <v>0.0</v>
      </c>
      <c r="AF581" t="n">
        <v>0.0</v>
      </c>
      <c r="AG581" t="n">
        <v>0.0</v>
      </c>
      <c r="AH581" t="inlineStr">
        <is>
          <t>Mohini Shinde</t>
        </is>
      </c>
      <c r="AI581" s="1" t="n">
        <v>44662.69498842592</v>
      </c>
      <c r="AJ581" t="n">
        <v>145.0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-9.0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WI220425834</t>
        </is>
      </c>
      <c r="B582" t="inlineStr">
        <is>
          <t>DATA_VALIDATION</t>
        </is>
      </c>
      <c r="C582" t="inlineStr">
        <is>
          <t>201330006109</t>
        </is>
      </c>
      <c r="D582" t="inlineStr">
        <is>
          <t>Folder</t>
        </is>
      </c>
      <c r="E582" s="2">
        <f>HYPERLINK("capsilon://?command=openfolder&amp;siteaddress=FAM.docvelocity-na8.net&amp;folderid=FX4A2D066D-54D2-9DAC-007A-468A59D13405","FX220312714")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MI2204248042</t>
        </is>
      </c>
      <c r="J582" t="n">
        <v>28.0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44662.55743055556</v>
      </c>
      <c r="P582" s="1" t="n">
        <v>44662.69443287037</v>
      </c>
      <c r="Q582" t="n">
        <v>11547.0</v>
      </c>
      <c r="R582" t="n">
        <v>290.0</v>
      </c>
      <c r="S582" t="b">
        <v>0</v>
      </c>
      <c r="T582" t="inlineStr">
        <is>
          <t>N/A</t>
        </is>
      </c>
      <c r="U582" t="b">
        <v>0</v>
      </c>
      <c r="V582" t="inlineStr">
        <is>
          <t>Samadhan Kamble</t>
        </is>
      </c>
      <c r="W582" s="1" t="n">
        <v>44662.60501157407</v>
      </c>
      <c r="X582" t="n">
        <v>194.0</v>
      </c>
      <c r="Y582" t="n">
        <v>21.0</v>
      </c>
      <c r="Z582" t="n">
        <v>0.0</v>
      </c>
      <c r="AA582" t="n">
        <v>21.0</v>
      </c>
      <c r="AB582" t="n">
        <v>0.0</v>
      </c>
      <c r="AC582" t="n">
        <v>19.0</v>
      </c>
      <c r="AD582" t="n">
        <v>7.0</v>
      </c>
      <c r="AE582" t="n">
        <v>0.0</v>
      </c>
      <c r="AF582" t="n">
        <v>0.0</v>
      </c>
      <c r="AG582" t="n">
        <v>0.0</v>
      </c>
      <c r="AH582" t="inlineStr">
        <is>
          <t>Sanjay Kharade</t>
        </is>
      </c>
      <c r="AI582" s="1" t="n">
        <v>44662.69443287037</v>
      </c>
      <c r="AJ582" t="n">
        <v>87.0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7.0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WI220425836</t>
        </is>
      </c>
      <c r="B583" t="inlineStr">
        <is>
          <t>DATA_VALIDATION</t>
        </is>
      </c>
      <c r="C583" t="inlineStr">
        <is>
          <t>201330006109</t>
        </is>
      </c>
      <c r="D583" t="inlineStr">
        <is>
          <t>Folder</t>
        </is>
      </c>
      <c r="E583" s="2">
        <f>HYPERLINK("capsilon://?command=openfolder&amp;siteaddress=FAM.docvelocity-na8.net&amp;folderid=FX4A2D066D-54D2-9DAC-007A-468A59D13405","FX220312714")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MI2204248043</t>
        </is>
      </c>
      <c r="J583" t="n">
        <v>32.0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44662.5574537037</v>
      </c>
      <c r="P583" s="1" t="n">
        <v>44662.69613425926</v>
      </c>
      <c r="Q583" t="n">
        <v>11401.0</v>
      </c>
      <c r="R583" t="n">
        <v>581.0</v>
      </c>
      <c r="S583" t="b">
        <v>0</v>
      </c>
      <c r="T583" t="inlineStr">
        <is>
          <t>N/A</t>
        </is>
      </c>
      <c r="U583" t="b">
        <v>0</v>
      </c>
      <c r="V583" t="inlineStr">
        <is>
          <t>Shivani Rapariya</t>
        </is>
      </c>
      <c r="W583" s="1" t="n">
        <v>44662.60744212963</v>
      </c>
      <c r="X583" t="n">
        <v>391.0</v>
      </c>
      <c r="Y583" t="n">
        <v>41.0</v>
      </c>
      <c r="Z583" t="n">
        <v>0.0</v>
      </c>
      <c r="AA583" t="n">
        <v>41.0</v>
      </c>
      <c r="AB583" t="n">
        <v>0.0</v>
      </c>
      <c r="AC583" t="n">
        <v>37.0</v>
      </c>
      <c r="AD583" t="n">
        <v>-9.0</v>
      </c>
      <c r="AE583" t="n">
        <v>0.0</v>
      </c>
      <c r="AF583" t="n">
        <v>0.0</v>
      </c>
      <c r="AG583" t="n">
        <v>0.0</v>
      </c>
      <c r="AH583" t="inlineStr">
        <is>
          <t>Sumit Jarhad</t>
        </is>
      </c>
      <c r="AI583" s="1" t="n">
        <v>44662.69613425926</v>
      </c>
      <c r="AJ583" t="n">
        <v>183.0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-9.0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WI220425838</t>
        </is>
      </c>
      <c r="B584" t="inlineStr">
        <is>
          <t>DATA_VALIDATION</t>
        </is>
      </c>
      <c r="C584" t="inlineStr">
        <is>
          <t>201300022816</t>
        </is>
      </c>
      <c r="D584" t="inlineStr">
        <is>
          <t>Folder</t>
        </is>
      </c>
      <c r="E584" s="2">
        <f>HYPERLINK("capsilon://?command=openfolder&amp;siteaddress=FAM.docvelocity-na8.net&amp;folderid=FX8295DBBE-5037-14C0-56BF-2F1D33A1A6CF","FX22043303")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MI2204246996</t>
        </is>
      </c>
      <c r="J584" t="n">
        <v>96.0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44662.557592592595</v>
      </c>
      <c r="P584" s="1" t="n">
        <v>44662.67866898148</v>
      </c>
      <c r="Q584" t="n">
        <v>8700.0</v>
      </c>
      <c r="R584" t="n">
        <v>1761.0</v>
      </c>
      <c r="S584" t="b">
        <v>0</v>
      </c>
      <c r="T584" t="inlineStr">
        <is>
          <t>N/A</t>
        </is>
      </c>
      <c r="U584" t="b">
        <v>1</v>
      </c>
      <c r="V584" t="inlineStr">
        <is>
          <t>Pooja Supekar</t>
        </is>
      </c>
      <c r="W584" s="1" t="n">
        <v>44662.60254629629</v>
      </c>
      <c r="X584" t="n">
        <v>1205.0</v>
      </c>
      <c r="Y584" t="n">
        <v>177.0</v>
      </c>
      <c r="Z584" t="n">
        <v>0.0</v>
      </c>
      <c r="AA584" t="n">
        <v>177.0</v>
      </c>
      <c r="AB584" t="n">
        <v>0.0</v>
      </c>
      <c r="AC584" t="n">
        <v>145.0</v>
      </c>
      <c r="AD584" t="n">
        <v>-81.0</v>
      </c>
      <c r="AE584" t="n">
        <v>0.0</v>
      </c>
      <c r="AF584" t="n">
        <v>0.0</v>
      </c>
      <c r="AG584" t="n">
        <v>0.0</v>
      </c>
      <c r="AH584" t="inlineStr">
        <is>
          <t>Mohini Shinde</t>
        </is>
      </c>
      <c r="AI584" s="1" t="n">
        <v>44662.67866898148</v>
      </c>
      <c r="AJ584" t="n">
        <v>549.0</v>
      </c>
      <c r="AK584" t="n">
        <v>2.0</v>
      </c>
      <c r="AL584" t="n">
        <v>0.0</v>
      </c>
      <c r="AM584" t="n">
        <v>2.0</v>
      </c>
      <c r="AN584" t="n">
        <v>0.0</v>
      </c>
      <c r="AO584" t="n">
        <v>1.0</v>
      </c>
      <c r="AP584" t="n">
        <v>-83.0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WI220425927</t>
        </is>
      </c>
      <c r="B585" t="inlineStr">
        <is>
          <t>DATA_VALIDATION</t>
        </is>
      </c>
      <c r="C585" t="inlineStr">
        <is>
          <t>201330006109</t>
        </is>
      </c>
      <c r="D585" t="inlineStr">
        <is>
          <t>Folder</t>
        </is>
      </c>
      <c r="E585" s="2">
        <f>HYPERLINK("capsilon://?command=openfolder&amp;siteaddress=FAM.docvelocity-na8.net&amp;folderid=FX4A2D066D-54D2-9DAC-007A-468A59D13405","FX220312714")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MI2204248994</t>
        </is>
      </c>
      <c r="J585" t="n">
        <v>28.0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44662.56717592593</v>
      </c>
      <c r="P585" s="1" t="n">
        <v>44662.69590277778</v>
      </c>
      <c r="Q585" t="n">
        <v>10504.0</v>
      </c>
      <c r="R585" t="n">
        <v>618.0</v>
      </c>
      <c r="S585" t="b">
        <v>0</v>
      </c>
      <c r="T585" t="inlineStr">
        <is>
          <t>N/A</t>
        </is>
      </c>
      <c r="U585" t="b">
        <v>0</v>
      </c>
      <c r="V585" t="inlineStr">
        <is>
          <t>Swapnil Chavan</t>
        </is>
      </c>
      <c r="W585" s="1" t="n">
        <v>44662.60947916667</v>
      </c>
      <c r="X585" t="n">
        <v>484.0</v>
      </c>
      <c r="Y585" t="n">
        <v>21.0</v>
      </c>
      <c r="Z585" t="n">
        <v>0.0</v>
      </c>
      <c r="AA585" t="n">
        <v>21.0</v>
      </c>
      <c r="AB585" t="n">
        <v>0.0</v>
      </c>
      <c r="AC585" t="n">
        <v>19.0</v>
      </c>
      <c r="AD585" t="n">
        <v>7.0</v>
      </c>
      <c r="AE585" t="n">
        <v>0.0</v>
      </c>
      <c r="AF585" t="n">
        <v>0.0</v>
      </c>
      <c r="AG585" t="n">
        <v>0.0</v>
      </c>
      <c r="AH585" t="inlineStr">
        <is>
          <t>Sanjay Kharade</t>
        </is>
      </c>
      <c r="AI585" s="1" t="n">
        <v>44662.69590277778</v>
      </c>
      <c r="AJ585" t="n">
        <v>126.0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7.0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WI220426103</t>
        </is>
      </c>
      <c r="B586" t="inlineStr">
        <is>
          <t>DATA_VALIDATION</t>
        </is>
      </c>
      <c r="C586" t="inlineStr">
        <is>
          <t>201300022805</t>
        </is>
      </c>
      <c r="D586" t="inlineStr">
        <is>
          <t>Folder</t>
        </is>
      </c>
      <c r="E586" s="2">
        <f>HYPERLINK("capsilon://?command=openfolder&amp;siteaddress=FAM.docvelocity-na8.net&amp;folderid=FX8433904F-D9C6-71DC-7759-B56C39CCE77E","FX22043121")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MI2204250557</t>
        </is>
      </c>
      <c r="J586" t="n">
        <v>32.0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44662.583599537036</v>
      </c>
      <c r="P586" s="1" t="n">
        <v>44662.69719907407</v>
      </c>
      <c r="Q586" t="n">
        <v>9402.0</v>
      </c>
      <c r="R586" t="n">
        <v>413.0</v>
      </c>
      <c r="S586" t="b">
        <v>0</v>
      </c>
      <c r="T586" t="inlineStr">
        <is>
          <t>N/A</t>
        </is>
      </c>
      <c r="U586" t="b">
        <v>0</v>
      </c>
      <c r="V586" t="inlineStr">
        <is>
          <t>Sagar Belhekar</t>
        </is>
      </c>
      <c r="W586" s="1" t="n">
        <v>44662.6065625</v>
      </c>
      <c r="X586" t="n">
        <v>210.0</v>
      </c>
      <c r="Y586" t="n">
        <v>39.0</v>
      </c>
      <c r="Z586" t="n">
        <v>0.0</v>
      </c>
      <c r="AA586" t="n">
        <v>39.0</v>
      </c>
      <c r="AB586" t="n">
        <v>0.0</v>
      </c>
      <c r="AC586" t="n">
        <v>36.0</v>
      </c>
      <c r="AD586" t="n">
        <v>-7.0</v>
      </c>
      <c r="AE586" t="n">
        <v>0.0</v>
      </c>
      <c r="AF586" t="n">
        <v>0.0</v>
      </c>
      <c r="AG586" t="n">
        <v>0.0</v>
      </c>
      <c r="AH586" t="inlineStr">
        <is>
          <t>Mohini Shinde</t>
        </is>
      </c>
      <c r="AI586" s="1" t="n">
        <v>44662.69719907407</v>
      </c>
      <c r="AJ586" t="n">
        <v>191.0</v>
      </c>
      <c r="AK586" t="n">
        <v>1.0</v>
      </c>
      <c r="AL586" t="n">
        <v>0.0</v>
      </c>
      <c r="AM586" t="n">
        <v>1.0</v>
      </c>
      <c r="AN586" t="n">
        <v>0.0</v>
      </c>
      <c r="AO586" t="n">
        <v>1.0</v>
      </c>
      <c r="AP586" t="n">
        <v>-8.0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WI220426107</t>
        </is>
      </c>
      <c r="B587" t="inlineStr">
        <is>
          <t>DATA_VALIDATION</t>
        </is>
      </c>
      <c r="C587" t="inlineStr">
        <is>
          <t>201300022805</t>
        </is>
      </c>
      <c r="D587" t="inlineStr">
        <is>
          <t>Folder</t>
        </is>
      </c>
      <c r="E587" s="2">
        <f>HYPERLINK("capsilon://?command=openfolder&amp;siteaddress=FAM.docvelocity-na8.net&amp;folderid=FX8433904F-D9C6-71DC-7759-B56C39CCE77E","FX22043121")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MI2204250574</t>
        </is>
      </c>
      <c r="J587" t="n">
        <v>28.0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44662.58390046296</v>
      </c>
      <c r="P587" s="1" t="n">
        <v>44662.69734953704</v>
      </c>
      <c r="Q587" t="n">
        <v>9404.0</v>
      </c>
      <c r="R587" t="n">
        <v>398.0</v>
      </c>
      <c r="S587" t="b">
        <v>0</v>
      </c>
      <c r="T587" t="inlineStr">
        <is>
          <t>N/A</t>
        </is>
      </c>
      <c r="U587" t="b">
        <v>0</v>
      </c>
      <c r="V587" t="inlineStr">
        <is>
          <t>Samadhan Kamble</t>
        </is>
      </c>
      <c r="W587" s="1" t="n">
        <v>44662.60805555555</v>
      </c>
      <c r="X587" t="n">
        <v>262.0</v>
      </c>
      <c r="Y587" t="n">
        <v>21.0</v>
      </c>
      <c r="Z587" t="n">
        <v>0.0</v>
      </c>
      <c r="AA587" t="n">
        <v>21.0</v>
      </c>
      <c r="AB587" t="n">
        <v>0.0</v>
      </c>
      <c r="AC587" t="n">
        <v>19.0</v>
      </c>
      <c r="AD587" t="n">
        <v>7.0</v>
      </c>
      <c r="AE587" t="n">
        <v>0.0</v>
      </c>
      <c r="AF587" t="n">
        <v>0.0</v>
      </c>
      <c r="AG587" t="n">
        <v>0.0</v>
      </c>
      <c r="AH587" t="inlineStr">
        <is>
          <t>Sanjay Kharade</t>
        </is>
      </c>
      <c r="AI587" s="1" t="n">
        <v>44662.69734953704</v>
      </c>
      <c r="AJ587" t="n">
        <v>124.0</v>
      </c>
      <c r="AK587" t="n">
        <v>0.0</v>
      </c>
      <c r="AL587" t="n">
        <v>0.0</v>
      </c>
      <c r="AM587" t="n">
        <v>0.0</v>
      </c>
      <c r="AN587" t="n">
        <v>0.0</v>
      </c>
      <c r="AO587" t="n">
        <v>0.0</v>
      </c>
      <c r="AP587" t="n">
        <v>7.0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WI220426110</t>
        </is>
      </c>
      <c r="B588" t="inlineStr">
        <is>
          <t>DATA_VALIDATION</t>
        </is>
      </c>
      <c r="C588" t="inlineStr">
        <is>
          <t>201300022805</t>
        </is>
      </c>
      <c r="D588" t="inlineStr">
        <is>
          <t>Folder</t>
        </is>
      </c>
      <c r="E588" s="2">
        <f>HYPERLINK("capsilon://?command=openfolder&amp;siteaddress=FAM.docvelocity-na8.net&amp;folderid=FX8433904F-D9C6-71DC-7759-B56C39CCE77E","FX22043121")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MI2204250594</t>
        </is>
      </c>
      <c r="J588" t="n">
        <v>28.0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44662.583969907406</v>
      </c>
      <c r="P588" s="1" t="n">
        <v>44662.698159722226</v>
      </c>
      <c r="Q588" t="n">
        <v>9403.0</v>
      </c>
      <c r="R588" t="n">
        <v>463.0</v>
      </c>
      <c r="S588" t="b">
        <v>0</v>
      </c>
      <c r="T588" t="inlineStr">
        <is>
          <t>N/A</t>
        </is>
      </c>
      <c r="U588" t="b">
        <v>0</v>
      </c>
      <c r="V588" t="inlineStr">
        <is>
          <t>Sagar Belhekar</t>
        </is>
      </c>
      <c r="W588" s="1" t="n">
        <v>44662.609768518516</v>
      </c>
      <c r="X588" t="n">
        <v>276.0</v>
      </c>
      <c r="Y588" t="n">
        <v>21.0</v>
      </c>
      <c r="Z588" t="n">
        <v>0.0</v>
      </c>
      <c r="AA588" t="n">
        <v>21.0</v>
      </c>
      <c r="AB588" t="n">
        <v>0.0</v>
      </c>
      <c r="AC588" t="n">
        <v>18.0</v>
      </c>
      <c r="AD588" t="n">
        <v>7.0</v>
      </c>
      <c r="AE588" t="n">
        <v>0.0</v>
      </c>
      <c r="AF588" t="n">
        <v>0.0</v>
      </c>
      <c r="AG588" t="n">
        <v>0.0</v>
      </c>
      <c r="AH588" t="inlineStr">
        <is>
          <t>Sumit Jarhad</t>
        </is>
      </c>
      <c r="AI588" s="1" t="n">
        <v>44662.698159722226</v>
      </c>
      <c r="AJ588" t="n">
        <v>174.0</v>
      </c>
      <c r="AK588" t="n">
        <v>1.0</v>
      </c>
      <c r="AL588" t="n">
        <v>0.0</v>
      </c>
      <c r="AM588" t="n">
        <v>1.0</v>
      </c>
      <c r="AN588" t="n">
        <v>0.0</v>
      </c>
      <c r="AO588" t="n">
        <v>1.0</v>
      </c>
      <c r="AP588" t="n">
        <v>6.0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WI220426112</t>
        </is>
      </c>
      <c r="B589" t="inlineStr">
        <is>
          <t>DATA_VALIDATION</t>
        </is>
      </c>
      <c r="C589" t="inlineStr">
        <is>
          <t>201300022805</t>
        </is>
      </c>
      <c r="D589" t="inlineStr">
        <is>
          <t>Folder</t>
        </is>
      </c>
      <c r="E589" s="2">
        <f>HYPERLINK("capsilon://?command=openfolder&amp;siteaddress=FAM.docvelocity-na8.net&amp;folderid=FX8433904F-D9C6-71DC-7759-B56C39CCE77E","FX22043121")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MI2204250603</t>
        </is>
      </c>
      <c r="J589" t="n">
        <v>32.0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44662.58412037037</v>
      </c>
      <c r="P589" s="1" t="n">
        <v>44662.69763888889</v>
      </c>
      <c r="Q589" t="n">
        <v>9344.0</v>
      </c>
      <c r="R589" t="n">
        <v>464.0</v>
      </c>
      <c r="S589" t="b">
        <v>0</v>
      </c>
      <c r="T589" t="inlineStr">
        <is>
          <t>N/A</t>
        </is>
      </c>
      <c r="U589" t="b">
        <v>0</v>
      </c>
      <c r="V589" t="inlineStr">
        <is>
          <t>Shivani Rapariya</t>
        </is>
      </c>
      <c r="W589" s="1" t="n">
        <v>44662.61164351852</v>
      </c>
      <c r="X589" t="n">
        <v>362.0</v>
      </c>
      <c r="Y589" t="n">
        <v>39.0</v>
      </c>
      <c r="Z589" t="n">
        <v>0.0</v>
      </c>
      <c r="AA589" t="n">
        <v>39.0</v>
      </c>
      <c r="AB589" t="n">
        <v>0.0</v>
      </c>
      <c r="AC589" t="n">
        <v>36.0</v>
      </c>
      <c r="AD589" t="n">
        <v>-7.0</v>
      </c>
      <c r="AE589" t="n">
        <v>0.0</v>
      </c>
      <c r="AF589" t="n">
        <v>0.0</v>
      </c>
      <c r="AG589" t="n">
        <v>0.0</v>
      </c>
      <c r="AH589" t="inlineStr">
        <is>
          <t>Vikash Suryakanth Parmar</t>
        </is>
      </c>
      <c r="AI589" s="1" t="n">
        <v>44662.69763888889</v>
      </c>
      <c r="AJ589" t="n">
        <v>96.0</v>
      </c>
      <c r="AK589" t="n">
        <v>2.0</v>
      </c>
      <c r="AL589" t="n">
        <v>0.0</v>
      </c>
      <c r="AM589" t="n">
        <v>2.0</v>
      </c>
      <c r="AN589" t="n">
        <v>0.0</v>
      </c>
      <c r="AO589" t="n">
        <v>1.0</v>
      </c>
      <c r="AP589" t="n">
        <v>-9.0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WI220426129</t>
        </is>
      </c>
      <c r="B590" t="inlineStr">
        <is>
          <t>DATA_VALIDATION</t>
        </is>
      </c>
      <c r="C590" t="inlineStr">
        <is>
          <t>201300022822</t>
        </is>
      </c>
      <c r="D590" t="inlineStr">
        <is>
          <t>Folder</t>
        </is>
      </c>
      <c r="E590" s="2">
        <f>HYPERLINK("capsilon://?command=openfolder&amp;siteaddress=FAM.docvelocity-na8.net&amp;folderid=FXF826D01D-21E5-1B88-6C62-708C1A898BDB","FX22043553")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MI2204247923</t>
        </is>
      </c>
      <c r="J590" t="n">
        <v>360.0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44662.58615740741</v>
      </c>
      <c r="P590" s="1" t="n">
        <v>44662.69792824074</v>
      </c>
      <c r="Q590" t="n">
        <v>4066.0</v>
      </c>
      <c r="R590" t="n">
        <v>5591.0</v>
      </c>
      <c r="S590" t="b">
        <v>0</v>
      </c>
      <c r="T590" t="inlineStr">
        <is>
          <t>N/A</t>
        </is>
      </c>
      <c r="U590" t="b">
        <v>1</v>
      </c>
      <c r="V590" t="inlineStr">
        <is>
          <t>Shubham Karwate</t>
        </is>
      </c>
      <c r="W590" s="1" t="n">
        <v>44662.63621527778</v>
      </c>
      <c r="X590" t="n">
        <v>3797.0</v>
      </c>
      <c r="Y590" t="n">
        <v>373.0</v>
      </c>
      <c r="Z590" t="n">
        <v>0.0</v>
      </c>
      <c r="AA590" t="n">
        <v>373.0</v>
      </c>
      <c r="AB590" t="n">
        <v>84.0</v>
      </c>
      <c r="AC590" t="n">
        <v>337.0</v>
      </c>
      <c r="AD590" t="n">
        <v>-13.0</v>
      </c>
      <c r="AE590" t="n">
        <v>0.0</v>
      </c>
      <c r="AF590" t="n">
        <v>0.0</v>
      </c>
      <c r="AG590" t="n">
        <v>0.0</v>
      </c>
      <c r="AH590" t="inlineStr">
        <is>
          <t>Dashrath Soren</t>
        </is>
      </c>
      <c r="AI590" s="1" t="n">
        <v>44662.69792824074</v>
      </c>
      <c r="AJ590" t="n">
        <v>1742.0</v>
      </c>
      <c r="AK590" t="n">
        <v>13.0</v>
      </c>
      <c r="AL590" t="n">
        <v>0.0</v>
      </c>
      <c r="AM590" t="n">
        <v>13.0</v>
      </c>
      <c r="AN590" t="n">
        <v>21.0</v>
      </c>
      <c r="AO590" t="n">
        <v>13.0</v>
      </c>
      <c r="AP590" t="n">
        <v>-26.0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WI220426187</t>
        </is>
      </c>
      <c r="B591" t="inlineStr">
        <is>
          <t>DATA_VALIDATION</t>
        </is>
      </c>
      <c r="C591" t="inlineStr">
        <is>
          <t>201300022359</t>
        </is>
      </c>
      <c r="D591" t="inlineStr">
        <is>
          <t>Folder</t>
        </is>
      </c>
      <c r="E591" s="2">
        <f>HYPERLINK("capsilon://?command=openfolder&amp;siteaddress=FAM.docvelocity-na8.net&amp;folderid=FX8B04DE03-1151-C58D-7BFD-1E48CA8798E7","FX220310411")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MI2204251567</t>
        </is>
      </c>
      <c r="J591" t="n">
        <v>120.0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1.0</v>
      </c>
      <c r="O591" s="1" t="n">
        <v>44662.59434027778</v>
      </c>
      <c r="P591" s="1" t="n">
        <v>44662.623935185184</v>
      </c>
      <c r="Q591" t="n">
        <v>1916.0</v>
      </c>
      <c r="R591" t="n">
        <v>641.0</v>
      </c>
      <c r="S591" t="b">
        <v>0</v>
      </c>
      <c r="T591" t="inlineStr">
        <is>
          <t>N/A</t>
        </is>
      </c>
      <c r="U591" t="b">
        <v>0</v>
      </c>
      <c r="V591" t="inlineStr">
        <is>
          <t>Suraj Toradmal</t>
        </is>
      </c>
      <c r="W591" s="1" t="n">
        <v>44662.623935185184</v>
      </c>
      <c r="X591" t="n">
        <v>530.0</v>
      </c>
      <c r="Y591" t="n">
        <v>0.0</v>
      </c>
      <c r="Z591" t="n">
        <v>0.0</v>
      </c>
      <c r="AA591" t="n">
        <v>0.0</v>
      </c>
      <c r="AB591" t="n">
        <v>0.0</v>
      </c>
      <c r="AC591" t="n">
        <v>0.0</v>
      </c>
      <c r="AD591" t="n">
        <v>120.0</v>
      </c>
      <c r="AE591" t="n">
        <v>96.0</v>
      </c>
      <c r="AF591" t="n">
        <v>0.0</v>
      </c>
      <c r="AG591" t="n">
        <v>18.0</v>
      </c>
      <c r="AH591" t="inlineStr">
        <is>
          <t>N/A</t>
        </is>
      </c>
      <c r="AI591" t="inlineStr">
        <is>
          <t>N/A</t>
        </is>
      </c>
      <c r="AJ591" t="inlineStr">
        <is>
          <t>N/A</t>
        </is>
      </c>
      <c r="AK591" t="inlineStr">
        <is>
          <t>N/A</t>
        </is>
      </c>
      <c r="AL591" t="inlineStr">
        <is>
          <t>N/A</t>
        </is>
      </c>
      <c r="AM591" t="inlineStr">
        <is>
          <t>N/A</t>
        </is>
      </c>
      <c r="AN591" t="inlineStr">
        <is>
          <t>N/A</t>
        </is>
      </c>
      <c r="AO591" t="inlineStr">
        <is>
          <t>N/A</t>
        </is>
      </c>
      <c r="AP591" t="inlineStr">
        <is>
          <t>N/A</t>
        </is>
      </c>
      <c r="AQ591" t="inlineStr">
        <is>
          <t>N/A</t>
        </is>
      </c>
      <c r="AR591" t="inlineStr">
        <is>
          <t>N/A</t>
        </is>
      </c>
      <c r="AS591" t="inlineStr">
        <is>
          <t>N/A</t>
        </is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WI220426294</t>
        </is>
      </c>
      <c r="B592" t="inlineStr">
        <is>
          <t>DATA_VALIDATION</t>
        </is>
      </c>
      <c r="C592" t="inlineStr">
        <is>
          <t>201300022805</t>
        </is>
      </c>
      <c r="D592" t="inlineStr">
        <is>
          <t>Folder</t>
        </is>
      </c>
      <c r="E592" s="2">
        <f>HYPERLINK("capsilon://?command=openfolder&amp;siteaddress=FAM.docvelocity-na8.net&amp;folderid=FX8433904F-D9C6-71DC-7759-B56C39CCE77E","FX22043121")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MI2204252785</t>
        </is>
      </c>
      <c r="J592" t="n">
        <v>32.0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1.0</v>
      </c>
      <c r="O592" s="1" t="n">
        <v>44662.60806712963</v>
      </c>
      <c r="P592" s="1" t="n">
        <v>44662.625289351854</v>
      </c>
      <c r="Q592" t="n">
        <v>951.0</v>
      </c>
      <c r="R592" t="n">
        <v>537.0</v>
      </c>
      <c r="S592" t="b">
        <v>0</v>
      </c>
      <c r="T592" t="inlineStr">
        <is>
          <t>N/A</t>
        </is>
      </c>
      <c r="U592" t="b">
        <v>0</v>
      </c>
      <c r="V592" t="inlineStr">
        <is>
          <t>Suraj Toradmal</t>
        </is>
      </c>
      <c r="W592" s="1" t="n">
        <v>44662.625289351854</v>
      </c>
      <c r="X592" t="n">
        <v>91.0</v>
      </c>
      <c r="Y592" t="n">
        <v>0.0</v>
      </c>
      <c r="Z592" t="n">
        <v>0.0</v>
      </c>
      <c r="AA592" t="n">
        <v>0.0</v>
      </c>
      <c r="AB592" t="n">
        <v>0.0</v>
      </c>
      <c r="AC592" t="n">
        <v>0.0</v>
      </c>
      <c r="AD592" t="n">
        <v>32.0</v>
      </c>
      <c r="AE592" t="n">
        <v>27.0</v>
      </c>
      <c r="AF592" t="n">
        <v>0.0</v>
      </c>
      <c r="AG592" t="n">
        <v>2.0</v>
      </c>
      <c r="AH592" t="inlineStr">
        <is>
          <t>N/A</t>
        </is>
      </c>
      <c r="AI592" t="inlineStr">
        <is>
          <t>N/A</t>
        </is>
      </c>
      <c r="AJ592" t="inlineStr">
        <is>
          <t>N/A</t>
        </is>
      </c>
      <c r="AK592" t="inlineStr">
        <is>
          <t>N/A</t>
        </is>
      </c>
      <c r="AL592" t="inlineStr">
        <is>
          <t>N/A</t>
        </is>
      </c>
      <c r="AM592" t="inlineStr">
        <is>
          <t>N/A</t>
        </is>
      </c>
      <c r="AN592" t="inlineStr">
        <is>
          <t>N/A</t>
        </is>
      </c>
      <c r="AO592" t="inlineStr">
        <is>
          <t>N/A</t>
        </is>
      </c>
      <c r="AP592" t="inlineStr">
        <is>
          <t>N/A</t>
        </is>
      </c>
      <c r="AQ592" t="inlineStr">
        <is>
          <t>N/A</t>
        </is>
      </c>
      <c r="AR592" t="inlineStr">
        <is>
          <t>N/A</t>
        </is>
      </c>
      <c r="AS592" t="inlineStr">
        <is>
          <t>N/A</t>
        </is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WI220426368</t>
        </is>
      </c>
      <c r="B593" t="inlineStr">
        <is>
          <t>DATA_VALIDATION</t>
        </is>
      </c>
      <c r="C593" t="inlineStr">
        <is>
          <t>201110012688</t>
        </is>
      </c>
      <c r="D593" t="inlineStr">
        <is>
          <t>Folder</t>
        </is>
      </c>
      <c r="E593" s="2">
        <f>HYPERLINK("capsilon://?command=openfolder&amp;siteaddress=FAM.docvelocity-na8.net&amp;folderid=FX0B9624FC-648C-1350-0673-1950A4C2A360","FX22041624")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MI2204254264</t>
        </is>
      </c>
      <c r="J593" t="n">
        <v>0.0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44662.623032407406</v>
      </c>
      <c r="P593" s="1" t="n">
        <v>44662.698275462964</v>
      </c>
      <c r="Q593" t="n">
        <v>6318.0</v>
      </c>
      <c r="R593" t="n">
        <v>183.0</v>
      </c>
      <c r="S593" t="b">
        <v>0</v>
      </c>
      <c r="T593" t="inlineStr">
        <is>
          <t>N/A</t>
        </is>
      </c>
      <c r="U593" t="b">
        <v>0</v>
      </c>
      <c r="V593" t="inlineStr">
        <is>
          <t>Sagar Belhekar</t>
        </is>
      </c>
      <c r="W593" s="1" t="n">
        <v>44662.62428240741</v>
      </c>
      <c r="X593" t="n">
        <v>91.0</v>
      </c>
      <c r="Y593" t="n">
        <v>9.0</v>
      </c>
      <c r="Z593" t="n">
        <v>0.0</v>
      </c>
      <c r="AA593" t="n">
        <v>9.0</v>
      </c>
      <c r="AB593" t="n">
        <v>0.0</v>
      </c>
      <c r="AC593" t="n">
        <v>0.0</v>
      </c>
      <c r="AD593" t="n">
        <v>-9.0</v>
      </c>
      <c r="AE593" t="n">
        <v>0.0</v>
      </c>
      <c r="AF593" t="n">
        <v>0.0</v>
      </c>
      <c r="AG593" t="n">
        <v>0.0</v>
      </c>
      <c r="AH593" t="inlineStr">
        <is>
          <t>Mohini Shinde</t>
        </is>
      </c>
      <c r="AI593" s="1" t="n">
        <v>44662.698275462964</v>
      </c>
      <c r="AJ593" t="n">
        <v>92.0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-9.0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WI22042638</t>
        </is>
      </c>
      <c r="B594" t="inlineStr">
        <is>
          <t>DATA_VALIDATION</t>
        </is>
      </c>
      <c r="C594" t="inlineStr">
        <is>
          <t>201340000761</t>
        </is>
      </c>
      <c r="D594" t="inlineStr">
        <is>
          <t>Folder</t>
        </is>
      </c>
      <c r="E594" s="2">
        <f>HYPERLINK("capsilon://?command=openfolder&amp;siteaddress=FAM.docvelocity-na8.net&amp;folderid=FX40396312-8410-8481-6606-914FF55A20EF","FX220312706")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MI220429354</t>
        </is>
      </c>
      <c r="J594" t="n">
        <v>216.0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1.0</v>
      </c>
      <c r="O594" s="1" t="n">
        <v>44652.68449074074</v>
      </c>
      <c r="P594" s="1" t="n">
        <v>44652.725127314814</v>
      </c>
      <c r="Q594" t="n">
        <v>3274.0</v>
      </c>
      <c r="R594" t="n">
        <v>237.0</v>
      </c>
      <c r="S594" t="b">
        <v>0</v>
      </c>
      <c r="T594" t="inlineStr">
        <is>
          <t>N/A</t>
        </is>
      </c>
      <c r="U594" t="b">
        <v>0</v>
      </c>
      <c r="V594" t="inlineStr">
        <is>
          <t>Suraj Toradmal</t>
        </is>
      </c>
      <c r="W594" s="1" t="n">
        <v>44652.725127314814</v>
      </c>
      <c r="X594" t="n">
        <v>113.0</v>
      </c>
      <c r="Y594" t="n">
        <v>0.0</v>
      </c>
      <c r="Z594" t="n">
        <v>0.0</v>
      </c>
      <c r="AA594" t="n">
        <v>0.0</v>
      </c>
      <c r="AB594" t="n">
        <v>0.0</v>
      </c>
      <c r="AC594" t="n">
        <v>0.0</v>
      </c>
      <c r="AD594" t="n">
        <v>216.0</v>
      </c>
      <c r="AE594" t="n">
        <v>204.0</v>
      </c>
      <c r="AF594" t="n">
        <v>0.0</v>
      </c>
      <c r="AG594" t="n">
        <v>4.0</v>
      </c>
      <c r="AH594" t="inlineStr">
        <is>
          <t>N/A</t>
        </is>
      </c>
      <c r="AI594" t="inlineStr">
        <is>
          <t>N/A</t>
        </is>
      </c>
      <c r="AJ594" t="inlineStr">
        <is>
          <t>N/A</t>
        </is>
      </c>
      <c r="AK594" t="inlineStr">
        <is>
          <t>N/A</t>
        </is>
      </c>
      <c r="AL594" t="inlineStr">
        <is>
          <t>N/A</t>
        </is>
      </c>
      <c r="AM594" t="inlineStr">
        <is>
          <t>N/A</t>
        </is>
      </c>
      <c r="AN594" t="inlineStr">
        <is>
          <t>N/A</t>
        </is>
      </c>
      <c r="AO594" t="inlineStr">
        <is>
          <t>N/A</t>
        </is>
      </c>
      <c r="AP594" t="inlineStr">
        <is>
          <t>N/A</t>
        </is>
      </c>
      <c r="AQ594" t="inlineStr">
        <is>
          <t>N/A</t>
        </is>
      </c>
      <c r="AR594" t="inlineStr">
        <is>
          <t>N/A</t>
        </is>
      </c>
      <c r="AS594" t="inlineStr">
        <is>
          <t>N/A</t>
        </is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WI220426412</t>
        </is>
      </c>
      <c r="B595" t="inlineStr">
        <is>
          <t>DATA_VALIDATION</t>
        </is>
      </c>
      <c r="C595" t="inlineStr">
        <is>
          <t>201110012700</t>
        </is>
      </c>
      <c r="D595" t="inlineStr">
        <is>
          <t>Folder</t>
        </is>
      </c>
      <c r="E595" s="2">
        <f>HYPERLINK("capsilon://?command=openfolder&amp;siteaddress=FAM.docvelocity-na8.net&amp;folderid=FX94DC2577-C75D-6723-8EC5-EE92E4B44981","FX22043047")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MI2204254644</t>
        </is>
      </c>
      <c r="J595" t="n">
        <v>0.0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44662.62739583333</v>
      </c>
      <c r="P595" s="1" t="n">
        <v>44662.70145833334</v>
      </c>
      <c r="Q595" t="n">
        <v>5385.0</v>
      </c>
      <c r="R595" t="n">
        <v>1014.0</v>
      </c>
      <c r="S595" t="b">
        <v>0</v>
      </c>
      <c r="T595" t="inlineStr">
        <is>
          <t>N/A</t>
        </is>
      </c>
      <c r="U595" t="b">
        <v>0</v>
      </c>
      <c r="V595" t="inlineStr">
        <is>
          <t>Shivani Narwade</t>
        </is>
      </c>
      <c r="W595" s="1" t="n">
        <v>44662.6587037037</v>
      </c>
      <c r="X595" t="n">
        <v>636.0</v>
      </c>
      <c r="Y595" t="n">
        <v>52.0</v>
      </c>
      <c r="Z595" t="n">
        <v>0.0</v>
      </c>
      <c r="AA595" t="n">
        <v>52.0</v>
      </c>
      <c r="AB595" t="n">
        <v>0.0</v>
      </c>
      <c r="AC595" t="n">
        <v>42.0</v>
      </c>
      <c r="AD595" t="n">
        <v>-52.0</v>
      </c>
      <c r="AE595" t="n">
        <v>0.0</v>
      </c>
      <c r="AF595" t="n">
        <v>0.0</v>
      </c>
      <c r="AG595" t="n">
        <v>0.0</v>
      </c>
      <c r="AH595" t="inlineStr">
        <is>
          <t>Sanjay Kharade</t>
        </is>
      </c>
      <c r="AI595" s="1" t="n">
        <v>44662.70145833334</v>
      </c>
      <c r="AJ595" t="n">
        <v>354.0</v>
      </c>
      <c r="AK595" t="n">
        <v>2.0</v>
      </c>
      <c r="AL595" t="n">
        <v>0.0</v>
      </c>
      <c r="AM595" t="n">
        <v>2.0</v>
      </c>
      <c r="AN595" t="n">
        <v>0.0</v>
      </c>
      <c r="AO595" t="n">
        <v>2.0</v>
      </c>
      <c r="AP595" t="n">
        <v>-54.0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WI220426414</t>
        </is>
      </c>
      <c r="B596" t="inlineStr">
        <is>
          <t>DATA_VALIDATION</t>
        </is>
      </c>
      <c r="C596" t="inlineStr">
        <is>
          <t>201300022359</t>
        </is>
      </c>
      <c r="D596" t="inlineStr">
        <is>
          <t>Folder</t>
        </is>
      </c>
      <c r="E596" s="2">
        <f>HYPERLINK("capsilon://?command=openfolder&amp;siteaddress=FAM.docvelocity-na8.net&amp;folderid=FX8B04DE03-1151-C58D-7BFD-1E48CA8798E7","FX220310411")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MI2204251567</t>
        </is>
      </c>
      <c r="J596" t="n">
        <v>544.0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44662.62783564815</v>
      </c>
      <c r="P596" s="1" t="n">
        <v>44662.790613425925</v>
      </c>
      <c r="Q596" t="n">
        <v>4285.0</v>
      </c>
      <c r="R596" t="n">
        <v>9779.0</v>
      </c>
      <c r="S596" t="b">
        <v>0</v>
      </c>
      <c r="T596" t="inlineStr">
        <is>
          <t>N/A</t>
        </is>
      </c>
      <c r="U596" t="b">
        <v>1</v>
      </c>
      <c r="V596" t="inlineStr">
        <is>
          <t>Shivani Narwade</t>
        </is>
      </c>
      <c r="W596" s="1" t="n">
        <v>44662.730729166666</v>
      </c>
      <c r="X596" t="n">
        <v>6222.0</v>
      </c>
      <c r="Y596" t="n">
        <v>733.0</v>
      </c>
      <c r="Z596" t="n">
        <v>0.0</v>
      </c>
      <c r="AA596" t="n">
        <v>733.0</v>
      </c>
      <c r="AB596" t="n">
        <v>0.0</v>
      </c>
      <c r="AC596" t="n">
        <v>630.0</v>
      </c>
      <c r="AD596" t="n">
        <v>-189.0</v>
      </c>
      <c r="AE596" t="n">
        <v>0.0</v>
      </c>
      <c r="AF596" t="n">
        <v>0.0</v>
      </c>
      <c r="AG596" t="n">
        <v>0.0</v>
      </c>
      <c r="AH596" t="inlineStr">
        <is>
          <t>Dashrath Soren</t>
        </is>
      </c>
      <c r="AI596" s="1" t="n">
        <v>44662.790613425925</v>
      </c>
      <c r="AJ596" t="n">
        <v>2285.0</v>
      </c>
      <c r="AK596" t="n">
        <v>5.0</v>
      </c>
      <c r="AL596" t="n">
        <v>0.0</v>
      </c>
      <c r="AM596" t="n">
        <v>5.0</v>
      </c>
      <c r="AN596" t="n">
        <v>0.0</v>
      </c>
      <c r="AO596" t="n">
        <v>5.0</v>
      </c>
      <c r="AP596" t="n">
        <v>-194.0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WI220426417</t>
        </is>
      </c>
      <c r="B597" t="inlineStr">
        <is>
          <t>DATA_VALIDATION</t>
        </is>
      </c>
      <c r="C597" t="inlineStr">
        <is>
          <t>201300022805</t>
        </is>
      </c>
      <c r="D597" t="inlineStr">
        <is>
          <t>Folder</t>
        </is>
      </c>
      <c r="E597" s="2">
        <f>HYPERLINK("capsilon://?command=openfolder&amp;siteaddress=FAM.docvelocity-na8.net&amp;folderid=FX8433904F-D9C6-71DC-7759-B56C39CCE77E","FX22043121")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MI2204252785</t>
        </is>
      </c>
      <c r="J597" t="n">
        <v>64.0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44662.62855324074</v>
      </c>
      <c r="P597" s="1" t="n">
        <v>44662.68751157408</v>
      </c>
      <c r="Q597" t="n">
        <v>3791.0</v>
      </c>
      <c r="R597" t="n">
        <v>1303.0</v>
      </c>
      <c r="S597" t="b">
        <v>0</v>
      </c>
      <c r="T597" t="inlineStr">
        <is>
          <t>N/A</t>
        </is>
      </c>
      <c r="U597" t="b">
        <v>1</v>
      </c>
      <c r="V597" t="inlineStr">
        <is>
          <t>Pooja Supekar</t>
        </is>
      </c>
      <c r="W597" s="1" t="n">
        <v>44662.653819444444</v>
      </c>
      <c r="X597" t="n">
        <v>527.0</v>
      </c>
      <c r="Y597" t="n">
        <v>64.0</v>
      </c>
      <c r="Z597" t="n">
        <v>0.0</v>
      </c>
      <c r="AA597" t="n">
        <v>64.0</v>
      </c>
      <c r="AB597" t="n">
        <v>0.0</v>
      </c>
      <c r="AC597" t="n">
        <v>42.0</v>
      </c>
      <c r="AD597" t="n">
        <v>0.0</v>
      </c>
      <c r="AE597" t="n">
        <v>0.0</v>
      </c>
      <c r="AF597" t="n">
        <v>0.0</v>
      </c>
      <c r="AG597" t="n">
        <v>0.0</v>
      </c>
      <c r="AH597" t="inlineStr">
        <is>
          <t>Mohini Shinde</t>
        </is>
      </c>
      <c r="AI597" s="1" t="n">
        <v>44662.68751157408</v>
      </c>
      <c r="AJ597" t="n">
        <v>763.0</v>
      </c>
      <c r="AK597" t="n">
        <v>5.0</v>
      </c>
      <c r="AL597" t="n">
        <v>0.0</v>
      </c>
      <c r="AM597" t="n">
        <v>5.0</v>
      </c>
      <c r="AN597" t="n">
        <v>0.0</v>
      </c>
      <c r="AO597" t="n">
        <v>5.0</v>
      </c>
      <c r="AP597" t="n">
        <v>-5.0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WI22042645</t>
        </is>
      </c>
      <c r="B598" t="inlineStr">
        <is>
          <t>DATA_VALIDATION</t>
        </is>
      </c>
      <c r="C598" t="inlineStr">
        <is>
          <t>201300022594</t>
        </is>
      </c>
      <c r="D598" t="inlineStr">
        <is>
          <t>Folder</t>
        </is>
      </c>
      <c r="E598" s="2">
        <f>HYPERLINK("capsilon://?command=openfolder&amp;siteaddress=FAM.docvelocity-na8.net&amp;folderid=FX1D04938E-3C8D-2E85-B377-BE6F5D36B06E","FX220313666")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MI220429600</t>
        </is>
      </c>
      <c r="J598" t="n">
        <v>136.0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1.0</v>
      </c>
      <c r="O598" s="1" t="n">
        <v>44652.688252314816</v>
      </c>
      <c r="P598" s="1" t="n">
        <v>44652.72625</v>
      </c>
      <c r="Q598" t="n">
        <v>2823.0</v>
      </c>
      <c r="R598" t="n">
        <v>460.0</v>
      </c>
      <c r="S598" t="b">
        <v>0</v>
      </c>
      <c r="T598" t="inlineStr">
        <is>
          <t>N/A</t>
        </is>
      </c>
      <c r="U598" t="b">
        <v>0</v>
      </c>
      <c r="V598" t="inlineStr">
        <is>
          <t>Suraj Toradmal</t>
        </is>
      </c>
      <c r="W598" s="1" t="n">
        <v>44652.72625</v>
      </c>
      <c r="X598" t="n">
        <v>96.0</v>
      </c>
      <c r="Y598" t="n">
        <v>0.0</v>
      </c>
      <c r="Z598" t="n">
        <v>0.0</v>
      </c>
      <c r="AA598" t="n">
        <v>0.0</v>
      </c>
      <c r="AB598" t="n">
        <v>0.0</v>
      </c>
      <c r="AC598" t="n">
        <v>0.0</v>
      </c>
      <c r="AD598" t="n">
        <v>136.0</v>
      </c>
      <c r="AE598" t="n">
        <v>124.0</v>
      </c>
      <c r="AF598" t="n">
        <v>0.0</v>
      </c>
      <c r="AG598" t="n">
        <v>4.0</v>
      </c>
      <c r="AH598" t="inlineStr">
        <is>
          <t>N/A</t>
        </is>
      </c>
      <c r="AI598" t="inlineStr">
        <is>
          <t>N/A</t>
        </is>
      </c>
      <c r="AJ598" t="inlineStr">
        <is>
          <t>N/A</t>
        </is>
      </c>
      <c r="AK598" t="inlineStr">
        <is>
          <t>N/A</t>
        </is>
      </c>
      <c r="AL598" t="inlineStr">
        <is>
          <t>N/A</t>
        </is>
      </c>
      <c r="AM598" t="inlineStr">
        <is>
          <t>N/A</t>
        </is>
      </c>
      <c r="AN598" t="inlineStr">
        <is>
          <t>N/A</t>
        </is>
      </c>
      <c r="AO598" t="inlineStr">
        <is>
          <t>N/A</t>
        </is>
      </c>
      <c r="AP598" t="inlineStr">
        <is>
          <t>N/A</t>
        </is>
      </c>
      <c r="AQ598" t="inlineStr">
        <is>
          <t>N/A</t>
        </is>
      </c>
      <c r="AR598" t="inlineStr">
        <is>
          <t>N/A</t>
        </is>
      </c>
      <c r="AS598" t="inlineStr">
        <is>
          <t>N/A</t>
        </is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WI220426860</t>
        </is>
      </c>
      <c r="B599" t="inlineStr">
        <is>
          <t>DATA_VALIDATION</t>
        </is>
      </c>
      <c r="C599" t="inlineStr">
        <is>
          <t>201340000795</t>
        </is>
      </c>
      <c r="D599" t="inlineStr">
        <is>
          <t>Folder</t>
        </is>
      </c>
      <c r="E599" s="2">
        <f>HYPERLINK("capsilon://?command=openfolder&amp;siteaddress=FAM.docvelocity-na8.net&amp;folderid=FX77C18DBE-4EA7-63CB-D020-18DCDE7D0772","FX22041951")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MI2204257926</t>
        </is>
      </c>
      <c r="J599" t="n">
        <v>0.0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44662.66337962963</v>
      </c>
      <c r="P599" s="1" t="n">
        <v>44662.698287037034</v>
      </c>
      <c r="Q599" t="n">
        <v>2808.0</v>
      </c>
      <c r="R599" t="n">
        <v>208.0</v>
      </c>
      <c r="S599" t="b">
        <v>0</v>
      </c>
      <c r="T599" t="inlineStr">
        <is>
          <t>N/A</t>
        </is>
      </c>
      <c r="U599" t="b">
        <v>0</v>
      </c>
      <c r="V599" t="inlineStr">
        <is>
          <t>Swapnil Chavan</t>
        </is>
      </c>
      <c r="W599" s="1" t="n">
        <v>44662.67085648148</v>
      </c>
      <c r="X599" t="n">
        <v>153.0</v>
      </c>
      <c r="Y599" t="n">
        <v>9.0</v>
      </c>
      <c r="Z599" t="n">
        <v>0.0</v>
      </c>
      <c r="AA599" t="n">
        <v>9.0</v>
      </c>
      <c r="AB599" t="n">
        <v>0.0</v>
      </c>
      <c r="AC599" t="n">
        <v>2.0</v>
      </c>
      <c r="AD599" t="n">
        <v>-9.0</v>
      </c>
      <c r="AE599" t="n">
        <v>0.0</v>
      </c>
      <c r="AF599" t="n">
        <v>0.0</v>
      </c>
      <c r="AG599" t="n">
        <v>0.0</v>
      </c>
      <c r="AH599" t="inlineStr">
        <is>
          <t>Vikash Suryakanth Parmar</t>
        </is>
      </c>
      <c r="AI599" s="1" t="n">
        <v>44662.698287037034</v>
      </c>
      <c r="AJ599" t="n">
        <v>55.0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-9.0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WI220426895</t>
        </is>
      </c>
      <c r="B600" t="inlineStr">
        <is>
          <t>DATA_VALIDATION</t>
        </is>
      </c>
      <c r="C600" t="inlineStr">
        <is>
          <t>201300022641</t>
        </is>
      </c>
      <c r="D600" t="inlineStr">
        <is>
          <t>Folder</t>
        </is>
      </c>
      <c r="E600" s="2">
        <f>HYPERLINK("capsilon://?command=openfolder&amp;siteaddress=FAM.docvelocity-na8.net&amp;folderid=FX6E7E91CB-FBF9-1EE3-ACDA-416A92B990A9","FX2204296")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MI2204258403</t>
        </is>
      </c>
      <c r="J600" t="n">
        <v>0.0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44662.66884259259</v>
      </c>
      <c r="P600" s="1" t="n">
        <v>44662.69872685185</v>
      </c>
      <c r="Q600" t="n">
        <v>2442.0</v>
      </c>
      <c r="R600" t="n">
        <v>140.0</v>
      </c>
      <c r="S600" t="b">
        <v>0</v>
      </c>
      <c r="T600" t="inlineStr">
        <is>
          <t>N/A</t>
        </is>
      </c>
      <c r="U600" t="b">
        <v>0</v>
      </c>
      <c r="V600" t="inlineStr">
        <is>
          <t>Ganesh Bavdiwale</t>
        </is>
      </c>
      <c r="W600" s="1" t="n">
        <v>44662.67020833334</v>
      </c>
      <c r="X600" t="n">
        <v>71.0</v>
      </c>
      <c r="Y600" t="n">
        <v>9.0</v>
      </c>
      <c r="Z600" t="n">
        <v>0.0</v>
      </c>
      <c r="AA600" t="n">
        <v>9.0</v>
      </c>
      <c r="AB600" t="n">
        <v>0.0</v>
      </c>
      <c r="AC600" t="n">
        <v>3.0</v>
      </c>
      <c r="AD600" t="n">
        <v>-9.0</v>
      </c>
      <c r="AE600" t="n">
        <v>0.0</v>
      </c>
      <c r="AF600" t="n">
        <v>0.0</v>
      </c>
      <c r="AG600" t="n">
        <v>0.0</v>
      </c>
      <c r="AH600" t="inlineStr">
        <is>
          <t>Dashrath Soren</t>
        </is>
      </c>
      <c r="AI600" s="1" t="n">
        <v>44662.69872685185</v>
      </c>
      <c r="AJ600" t="n">
        <v>69.0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-9.0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WI22042699</t>
        </is>
      </c>
      <c r="B601" t="inlineStr">
        <is>
          <t>DATA_VALIDATION</t>
        </is>
      </c>
      <c r="C601" t="inlineStr">
        <is>
          <t>201300022629</t>
        </is>
      </c>
      <c r="D601" t="inlineStr">
        <is>
          <t>Folder</t>
        </is>
      </c>
      <c r="E601" s="2">
        <f>HYPERLINK("capsilon://?command=openfolder&amp;siteaddress=FAM.docvelocity-na8.net&amp;folderid=FXCD01AA0B-3C53-D23B-6021-25F542B2FEB5","FX220414")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MI220430628</t>
        </is>
      </c>
      <c r="J601" t="n">
        <v>150.0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1.0</v>
      </c>
      <c r="O601" s="1" t="n">
        <v>44652.70533564815</v>
      </c>
      <c r="P601" s="1" t="n">
        <v>44652.72793981482</v>
      </c>
      <c r="Q601" t="n">
        <v>1723.0</v>
      </c>
      <c r="R601" t="n">
        <v>230.0</v>
      </c>
      <c r="S601" t="b">
        <v>0</v>
      </c>
      <c r="T601" t="inlineStr">
        <is>
          <t>N/A</t>
        </is>
      </c>
      <c r="U601" t="b">
        <v>0</v>
      </c>
      <c r="V601" t="inlineStr">
        <is>
          <t>Suraj Toradmal</t>
        </is>
      </c>
      <c r="W601" s="1" t="n">
        <v>44652.72793981482</v>
      </c>
      <c r="X601" t="n">
        <v>124.0</v>
      </c>
      <c r="Y601" t="n">
        <v>0.0</v>
      </c>
      <c r="Z601" t="n">
        <v>0.0</v>
      </c>
      <c r="AA601" t="n">
        <v>0.0</v>
      </c>
      <c r="AB601" t="n">
        <v>0.0</v>
      </c>
      <c r="AC601" t="n">
        <v>0.0</v>
      </c>
      <c r="AD601" t="n">
        <v>150.0</v>
      </c>
      <c r="AE601" t="n">
        <v>138.0</v>
      </c>
      <c r="AF601" t="n">
        <v>0.0</v>
      </c>
      <c r="AG601" t="n">
        <v>3.0</v>
      </c>
      <c r="AH601" t="inlineStr">
        <is>
          <t>N/A</t>
        </is>
      </c>
      <c r="AI601" t="inlineStr">
        <is>
          <t>N/A</t>
        </is>
      </c>
      <c r="AJ601" t="inlineStr">
        <is>
          <t>N/A</t>
        </is>
      </c>
      <c r="AK601" t="inlineStr">
        <is>
          <t>N/A</t>
        </is>
      </c>
      <c r="AL601" t="inlineStr">
        <is>
          <t>N/A</t>
        </is>
      </c>
      <c r="AM601" t="inlineStr">
        <is>
          <t>N/A</t>
        </is>
      </c>
      <c r="AN601" t="inlineStr">
        <is>
          <t>N/A</t>
        </is>
      </c>
      <c r="AO601" t="inlineStr">
        <is>
          <t>N/A</t>
        </is>
      </c>
      <c r="AP601" t="inlineStr">
        <is>
          <t>N/A</t>
        </is>
      </c>
      <c r="AQ601" t="inlineStr">
        <is>
          <t>N/A</t>
        </is>
      </c>
      <c r="AR601" t="inlineStr">
        <is>
          <t>N/A</t>
        </is>
      </c>
      <c r="AS601" t="inlineStr">
        <is>
          <t>N/A</t>
        </is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WI220426993</t>
        </is>
      </c>
      <c r="B602" t="inlineStr">
        <is>
          <t>DATA_VALIDATION</t>
        </is>
      </c>
      <c r="C602" t="inlineStr">
        <is>
          <t>201110012692</t>
        </is>
      </c>
      <c r="D602" t="inlineStr">
        <is>
          <t>Folder</t>
        </is>
      </c>
      <c r="E602" s="2">
        <f>HYPERLINK("capsilon://?command=openfolder&amp;siteaddress=FAM.docvelocity-na8.net&amp;folderid=FX9EAB9EB9-CD3B-0A47-9C09-4DC946950905","FX22042208")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MI2204259556</t>
        </is>
      </c>
      <c r="J602" t="n">
        <v>0.0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44662.68332175926</v>
      </c>
      <c r="P602" s="1" t="n">
        <v>44662.69903935185</v>
      </c>
      <c r="Q602" t="n">
        <v>1225.0</v>
      </c>
      <c r="R602" t="n">
        <v>133.0</v>
      </c>
      <c r="S602" t="b">
        <v>0</v>
      </c>
      <c r="T602" t="inlineStr">
        <is>
          <t>N/A</t>
        </is>
      </c>
      <c r="U602" t="b">
        <v>0</v>
      </c>
      <c r="V602" t="inlineStr">
        <is>
          <t>Ganesh Bavdiwale</t>
        </is>
      </c>
      <c r="W602" s="1" t="n">
        <v>44662.684432870374</v>
      </c>
      <c r="X602" t="n">
        <v>58.0</v>
      </c>
      <c r="Y602" t="n">
        <v>9.0</v>
      </c>
      <c r="Z602" t="n">
        <v>0.0</v>
      </c>
      <c r="AA602" t="n">
        <v>9.0</v>
      </c>
      <c r="AB602" t="n">
        <v>0.0</v>
      </c>
      <c r="AC602" t="n">
        <v>0.0</v>
      </c>
      <c r="AD602" t="n">
        <v>-9.0</v>
      </c>
      <c r="AE602" t="n">
        <v>0.0</v>
      </c>
      <c r="AF602" t="n">
        <v>0.0</v>
      </c>
      <c r="AG602" t="n">
        <v>0.0</v>
      </c>
      <c r="AH602" t="inlineStr">
        <is>
          <t>Sumit Jarhad</t>
        </is>
      </c>
      <c r="AI602" s="1" t="n">
        <v>44662.69903935185</v>
      </c>
      <c r="AJ602" t="n">
        <v>75.0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-9.0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WI220427017</t>
        </is>
      </c>
      <c r="B603" t="inlineStr">
        <is>
          <t>DATA_VALIDATION</t>
        </is>
      </c>
      <c r="C603" t="inlineStr">
        <is>
          <t>201110012692</t>
        </is>
      </c>
      <c r="D603" t="inlineStr">
        <is>
          <t>Folder</t>
        </is>
      </c>
      <c r="E603" s="2">
        <f>HYPERLINK("capsilon://?command=openfolder&amp;siteaddress=FAM.docvelocity-na8.net&amp;folderid=FX9EAB9EB9-CD3B-0A47-9C09-4DC946950905","FX22042208")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MI2204259795</t>
        </is>
      </c>
      <c r="J603" t="n">
        <v>0.0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44662.6859837963</v>
      </c>
      <c r="P603" s="1" t="n">
        <v>44662.698425925926</v>
      </c>
      <c r="Q603" t="n">
        <v>980.0</v>
      </c>
      <c r="R603" t="n">
        <v>95.0</v>
      </c>
      <c r="S603" t="b">
        <v>0</v>
      </c>
      <c r="T603" t="inlineStr">
        <is>
          <t>N/A</t>
        </is>
      </c>
      <c r="U603" t="b">
        <v>0</v>
      </c>
      <c r="V603" t="inlineStr">
        <is>
          <t>Shubham Karwate</t>
        </is>
      </c>
      <c r="W603" s="1" t="n">
        <v>44662.69299768518</v>
      </c>
      <c r="X603" t="n">
        <v>58.0</v>
      </c>
      <c r="Y603" t="n">
        <v>0.0</v>
      </c>
      <c r="Z603" t="n">
        <v>0.0</v>
      </c>
      <c r="AA603" t="n">
        <v>0.0</v>
      </c>
      <c r="AB603" t="n">
        <v>9.0</v>
      </c>
      <c r="AC603" t="n">
        <v>0.0</v>
      </c>
      <c r="AD603" t="n">
        <v>0.0</v>
      </c>
      <c r="AE603" t="n">
        <v>0.0</v>
      </c>
      <c r="AF603" t="n">
        <v>0.0</v>
      </c>
      <c r="AG603" t="n">
        <v>0.0</v>
      </c>
      <c r="AH603" t="inlineStr">
        <is>
          <t>Mohini Shinde</t>
        </is>
      </c>
      <c r="AI603" s="1" t="n">
        <v>44662.698425925926</v>
      </c>
      <c r="AJ603" t="n">
        <v>12.0</v>
      </c>
      <c r="AK603" t="n">
        <v>0.0</v>
      </c>
      <c r="AL603" t="n">
        <v>0.0</v>
      </c>
      <c r="AM603" t="n">
        <v>0.0</v>
      </c>
      <c r="AN603" t="n">
        <v>9.0</v>
      </c>
      <c r="AO603" t="n">
        <v>0.0</v>
      </c>
      <c r="AP603" t="n">
        <v>0.0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WI220427026</t>
        </is>
      </c>
      <c r="B604" t="inlineStr">
        <is>
          <t>DATA_VALIDATION</t>
        </is>
      </c>
      <c r="C604" t="inlineStr">
        <is>
          <t>201308008145</t>
        </is>
      </c>
      <c r="D604" t="inlineStr">
        <is>
          <t>Folder</t>
        </is>
      </c>
      <c r="E604" s="2">
        <f>HYPERLINK("capsilon://?command=openfolder&amp;siteaddress=FAM.docvelocity-na8.net&amp;folderid=FX55D78242-BCB0-A834-D212-A1E0EB79816A","FX22022436")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MI2204259600</t>
        </is>
      </c>
      <c r="J604" t="n">
        <v>60.0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1.0</v>
      </c>
      <c r="O604" s="1" t="n">
        <v>44662.68708333333</v>
      </c>
      <c r="P604" s="1" t="n">
        <v>44662.70177083334</v>
      </c>
      <c r="Q604" t="n">
        <v>1077.0</v>
      </c>
      <c r="R604" t="n">
        <v>192.0</v>
      </c>
      <c r="S604" t="b">
        <v>0</v>
      </c>
      <c r="T604" t="inlineStr">
        <is>
          <t>N/A</t>
        </is>
      </c>
      <c r="U604" t="b">
        <v>0</v>
      </c>
      <c r="V604" t="inlineStr">
        <is>
          <t>Suraj Toradmal</t>
        </is>
      </c>
      <c r="W604" s="1" t="n">
        <v>44662.70177083334</v>
      </c>
      <c r="X604" t="n">
        <v>85.0</v>
      </c>
      <c r="Y604" t="n">
        <v>0.0</v>
      </c>
      <c r="Z604" t="n">
        <v>0.0</v>
      </c>
      <c r="AA604" t="n">
        <v>0.0</v>
      </c>
      <c r="AB604" t="n">
        <v>0.0</v>
      </c>
      <c r="AC604" t="n">
        <v>0.0</v>
      </c>
      <c r="AD604" t="n">
        <v>60.0</v>
      </c>
      <c r="AE604" t="n">
        <v>48.0</v>
      </c>
      <c r="AF604" t="n">
        <v>0.0</v>
      </c>
      <c r="AG604" t="n">
        <v>4.0</v>
      </c>
      <c r="AH604" t="inlineStr">
        <is>
          <t>N/A</t>
        </is>
      </c>
      <c r="AI604" t="inlineStr">
        <is>
          <t>N/A</t>
        </is>
      </c>
      <c r="AJ604" t="inlineStr">
        <is>
          <t>N/A</t>
        </is>
      </c>
      <c r="AK604" t="inlineStr">
        <is>
          <t>N/A</t>
        </is>
      </c>
      <c r="AL604" t="inlineStr">
        <is>
          <t>N/A</t>
        </is>
      </c>
      <c r="AM604" t="inlineStr">
        <is>
          <t>N/A</t>
        </is>
      </c>
      <c r="AN604" t="inlineStr">
        <is>
          <t>N/A</t>
        </is>
      </c>
      <c r="AO604" t="inlineStr">
        <is>
          <t>N/A</t>
        </is>
      </c>
      <c r="AP604" t="inlineStr">
        <is>
          <t>N/A</t>
        </is>
      </c>
      <c r="AQ604" t="inlineStr">
        <is>
          <t>N/A</t>
        </is>
      </c>
      <c r="AR604" t="inlineStr">
        <is>
          <t>N/A</t>
        </is>
      </c>
      <c r="AS604" t="inlineStr">
        <is>
          <t>N/A</t>
        </is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WI220427077</t>
        </is>
      </c>
      <c r="B605" t="inlineStr">
        <is>
          <t>DATA_VALIDATION</t>
        </is>
      </c>
      <c r="C605" t="inlineStr">
        <is>
          <t>201300022795</t>
        </is>
      </c>
      <c r="D605" t="inlineStr">
        <is>
          <t>Folder</t>
        </is>
      </c>
      <c r="E605" s="2">
        <f>HYPERLINK("capsilon://?command=openfolder&amp;siteaddress=FAM.docvelocity-na8.net&amp;folderid=FXA46DE43D-4A65-E8D3-BDEE-179644B35C6B","FX22042920")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MI2204259932</t>
        </is>
      </c>
      <c r="J605" t="n">
        <v>28.0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44662.690717592595</v>
      </c>
      <c r="P605" s="1" t="n">
        <v>44662.69996527778</v>
      </c>
      <c r="Q605" t="n">
        <v>452.0</v>
      </c>
      <c r="R605" t="n">
        <v>347.0</v>
      </c>
      <c r="S605" t="b">
        <v>0</v>
      </c>
      <c r="T605" t="inlineStr">
        <is>
          <t>N/A</t>
        </is>
      </c>
      <c r="U605" t="b">
        <v>0</v>
      </c>
      <c r="V605" t="inlineStr">
        <is>
          <t>Shubham Karwate</t>
        </is>
      </c>
      <c r="W605" s="1" t="n">
        <v>44662.695601851854</v>
      </c>
      <c r="X605" t="n">
        <v>207.0</v>
      </c>
      <c r="Y605" t="n">
        <v>21.0</v>
      </c>
      <c r="Z605" t="n">
        <v>0.0</v>
      </c>
      <c r="AA605" t="n">
        <v>21.0</v>
      </c>
      <c r="AB605" t="n">
        <v>0.0</v>
      </c>
      <c r="AC605" t="n">
        <v>18.0</v>
      </c>
      <c r="AD605" t="n">
        <v>7.0</v>
      </c>
      <c r="AE605" t="n">
        <v>0.0</v>
      </c>
      <c r="AF605" t="n">
        <v>0.0</v>
      </c>
      <c r="AG605" t="n">
        <v>0.0</v>
      </c>
      <c r="AH605" t="inlineStr">
        <is>
          <t>Mohini Shinde</t>
        </is>
      </c>
      <c r="AI605" s="1" t="n">
        <v>44662.69996527778</v>
      </c>
      <c r="AJ605" t="n">
        <v>132.0</v>
      </c>
      <c r="AK605" t="n">
        <v>0.0</v>
      </c>
      <c r="AL605" t="n">
        <v>0.0</v>
      </c>
      <c r="AM605" t="n">
        <v>0.0</v>
      </c>
      <c r="AN605" t="n">
        <v>0.0</v>
      </c>
      <c r="AO605" t="n">
        <v>0.0</v>
      </c>
      <c r="AP605" t="n">
        <v>7.0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WI220427078</t>
        </is>
      </c>
      <c r="B606" t="inlineStr">
        <is>
          <t>DATA_VALIDATION</t>
        </is>
      </c>
      <c r="C606" t="inlineStr">
        <is>
          <t>201300022795</t>
        </is>
      </c>
      <c r="D606" t="inlineStr">
        <is>
          <t>Folder</t>
        </is>
      </c>
      <c r="E606" s="2">
        <f>HYPERLINK("capsilon://?command=openfolder&amp;siteaddress=FAM.docvelocity-na8.net&amp;folderid=FXA46DE43D-4A65-E8D3-BDEE-179644B35C6B","FX22042920")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MI2204259939</t>
        </is>
      </c>
      <c r="J606" t="n">
        <v>28.0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44662.690833333334</v>
      </c>
      <c r="P606" s="1" t="n">
        <v>44662.70003472222</v>
      </c>
      <c r="Q606" t="n">
        <v>273.0</v>
      </c>
      <c r="R606" t="n">
        <v>522.0</v>
      </c>
      <c r="S606" t="b">
        <v>0</v>
      </c>
      <c r="T606" t="inlineStr">
        <is>
          <t>N/A</t>
        </is>
      </c>
      <c r="U606" t="b">
        <v>0</v>
      </c>
      <c r="V606" t="inlineStr">
        <is>
          <t>Samadhan Kamble</t>
        </is>
      </c>
      <c r="W606" s="1" t="n">
        <v>44662.69877314815</v>
      </c>
      <c r="X606" t="n">
        <v>437.0</v>
      </c>
      <c r="Y606" t="n">
        <v>21.0</v>
      </c>
      <c r="Z606" t="n">
        <v>0.0</v>
      </c>
      <c r="AA606" t="n">
        <v>21.0</v>
      </c>
      <c r="AB606" t="n">
        <v>0.0</v>
      </c>
      <c r="AC606" t="n">
        <v>20.0</v>
      </c>
      <c r="AD606" t="n">
        <v>7.0</v>
      </c>
      <c r="AE606" t="n">
        <v>0.0</v>
      </c>
      <c r="AF606" t="n">
        <v>0.0</v>
      </c>
      <c r="AG606" t="n">
        <v>0.0</v>
      </c>
      <c r="AH606" t="inlineStr">
        <is>
          <t>Sumit Jarhad</t>
        </is>
      </c>
      <c r="AI606" s="1" t="n">
        <v>44662.70003472222</v>
      </c>
      <c r="AJ606" t="n">
        <v>85.0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7.0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WI220427235</t>
        </is>
      </c>
      <c r="B607" t="inlineStr">
        <is>
          <t>DATA_VALIDATION</t>
        </is>
      </c>
      <c r="C607" t="inlineStr">
        <is>
          <t>201308008145</t>
        </is>
      </c>
      <c r="D607" t="inlineStr">
        <is>
          <t>Folder</t>
        </is>
      </c>
      <c r="E607" s="2">
        <f>HYPERLINK("capsilon://?command=openfolder&amp;siteaddress=FAM.docvelocity-na8.net&amp;folderid=FX55D78242-BCB0-A834-D212-A1E0EB79816A","FX22022436")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MI2204259600</t>
        </is>
      </c>
      <c r="J607" t="n">
        <v>120.0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44662.70513888889</v>
      </c>
      <c r="P607" s="1" t="n">
        <v>44662.73385416667</v>
      </c>
      <c r="Q607" t="n">
        <v>222.0</v>
      </c>
      <c r="R607" t="n">
        <v>2259.0</v>
      </c>
      <c r="S607" t="b">
        <v>0</v>
      </c>
      <c r="T607" t="inlineStr">
        <is>
          <t>N/A</t>
        </is>
      </c>
      <c r="U607" t="b">
        <v>1</v>
      </c>
      <c r="V607" t="inlineStr">
        <is>
          <t>Shivani Rapariya</t>
        </is>
      </c>
      <c r="W607" s="1" t="n">
        <v>44662.722974537035</v>
      </c>
      <c r="X607" t="n">
        <v>1451.0</v>
      </c>
      <c r="Y607" t="n">
        <v>138.0</v>
      </c>
      <c r="Z607" t="n">
        <v>0.0</v>
      </c>
      <c r="AA607" t="n">
        <v>138.0</v>
      </c>
      <c r="AB607" t="n">
        <v>0.0</v>
      </c>
      <c r="AC607" t="n">
        <v>113.0</v>
      </c>
      <c r="AD607" t="n">
        <v>-18.0</v>
      </c>
      <c r="AE607" t="n">
        <v>0.0</v>
      </c>
      <c r="AF607" t="n">
        <v>0.0</v>
      </c>
      <c r="AG607" t="n">
        <v>0.0</v>
      </c>
      <c r="AH607" t="inlineStr">
        <is>
          <t>Mohini Shinde</t>
        </is>
      </c>
      <c r="AI607" s="1" t="n">
        <v>44662.73385416667</v>
      </c>
      <c r="AJ607" t="n">
        <v>808.0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-18.0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WI220427249</t>
        </is>
      </c>
      <c r="B608" t="inlineStr">
        <is>
          <t>DATA_VALIDATION</t>
        </is>
      </c>
      <c r="C608" t="inlineStr">
        <is>
          <t>201300022518</t>
        </is>
      </c>
      <c r="D608" t="inlineStr">
        <is>
          <t>Folder</t>
        </is>
      </c>
      <c r="E608" s="2">
        <f>HYPERLINK("capsilon://?command=openfolder&amp;siteaddress=FAM.docvelocity-na8.net&amp;folderid=FXC186BAC3-09A2-5DA6-9A00-381684C5C051","FX220312848")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MI2204260993</t>
        </is>
      </c>
      <c r="J608" t="n">
        <v>120.0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1.0</v>
      </c>
      <c r="O608" s="1" t="n">
        <v>44662.705509259256</v>
      </c>
      <c r="P608" s="1" t="n">
        <v>44662.75927083333</v>
      </c>
      <c r="Q608" t="n">
        <v>3942.0</v>
      </c>
      <c r="R608" t="n">
        <v>703.0</v>
      </c>
      <c r="S608" t="b">
        <v>0</v>
      </c>
      <c r="T608" t="inlineStr">
        <is>
          <t>N/A</t>
        </is>
      </c>
      <c r="U608" t="b">
        <v>0</v>
      </c>
      <c r="V608" t="inlineStr">
        <is>
          <t>Suraj Toradmal</t>
        </is>
      </c>
      <c r="W608" s="1" t="n">
        <v>44662.75927083333</v>
      </c>
      <c r="X608" t="n">
        <v>533.0</v>
      </c>
      <c r="Y608" t="n">
        <v>0.0</v>
      </c>
      <c r="Z608" t="n">
        <v>0.0</v>
      </c>
      <c r="AA608" t="n">
        <v>0.0</v>
      </c>
      <c r="AB608" t="n">
        <v>0.0</v>
      </c>
      <c r="AC608" t="n">
        <v>0.0</v>
      </c>
      <c r="AD608" t="n">
        <v>120.0</v>
      </c>
      <c r="AE608" t="n">
        <v>96.0</v>
      </c>
      <c r="AF608" t="n">
        <v>0.0</v>
      </c>
      <c r="AG608" t="n">
        <v>15.0</v>
      </c>
      <c r="AH608" t="inlineStr">
        <is>
          <t>N/A</t>
        </is>
      </c>
      <c r="AI608" t="inlineStr">
        <is>
          <t>N/A</t>
        </is>
      </c>
      <c r="AJ608" t="inlineStr">
        <is>
          <t>N/A</t>
        </is>
      </c>
      <c r="AK608" t="inlineStr">
        <is>
          <t>N/A</t>
        </is>
      </c>
      <c r="AL608" t="inlineStr">
        <is>
          <t>N/A</t>
        </is>
      </c>
      <c r="AM608" t="inlineStr">
        <is>
          <t>N/A</t>
        </is>
      </c>
      <c r="AN608" t="inlineStr">
        <is>
          <t>N/A</t>
        </is>
      </c>
      <c r="AO608" t="inlineStr">
        <is>
          <t>N/A</t>
        </is>
      </c>
      <c r="AP608" t="inlineStr">
        <is>
          <t>N/A</t>
        </is>
      </c>
      <c r="AQ608" t="inlineStr">
        <is>
          <t>N/A</t>
        </is>
      </c>
      <c r="AR608" t="inlineStr">
        <is>
          <t>N/A</t>
        </is>
      </c>
      <c r="AS608" t="inlineStr">
        <is>
          <t>N/A</t>
        </is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WI220427274</t>
        </is>
      </c>
      <c r="B609" t="inlineStr">
        <is>
          <t>DATA_VALIDATION</t>
        </is>
      </c>
      <c r="C609" t="inlineStr">
        <is>
          <t>201340000801</t>
        </is>
      </c>
      <c r="D609" t="inlineStr">
        <is>
          <t>Folder</t>
        </is>
      </c>
      <c r="E609" s="2">
        <f>HYPERLINK("capsilon://?command=openfolder&amp;siteaddress=FAM.docvelocity-na8.net&amp;folderid=FXDCEEDE55-BCB7-1FA6-782C-9794EB075A16","FX22042459")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MI2204261558</t>
        </is>
      </c>
      <c r="J609" t="n">
        <v>0.0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44662.70847222222</v>
      </c>
      <c r="P609" s="1" t="n">
        <v>44662.71908564815</v>
      </c>
      <c r="Q609" t="n">
        <v>694.0</v>
      </c>
      <c r="R609" t="n">
        <v>223.0</v>
      </c>
      <c r="S609" t="b">
        <v>0</v>
      </c>
      <c r="T609" t="inlineStr">
        <is>
          <t>N/A</t>
        </is>
      </c>
      <c r="U609" t="b">
        <v>0</v>
      </c>
      <c r="V609" t="inlineStr">
        <is>
          <t>Swapnil Ambesange</t>
        </is>
      </c>
      <c r="W609" s="1" t="n">
        <v>44662.712002314816</v>
      </c>
      <c r="X609" t="n">
        <v>117.0</v>
      </c>
      <c r="Y609" t="n">
        <v>9.0</v>
      </c>
      <c r="Z609" t="n">
        <v>0.0</v>
      </c>
      <c r="AA609" t="n">
        <v>9.0</v>
      </c>
      <c r="AB609" t="n">
        <v>0.0</v>
      </c>
      <c r="AC609" t="n">
        <v>1.0</v>
      </c>
      <c r="AD609" t="n">
        <v>-9.0</v>
      </c>
      <c r="AE609" t="n">
        <v>0.0</v>
      </c>
      <c r="AF609" t="n">
        <v>0.0</v>
      </c>
      <c r="AG609" t="n">
        <v>0.0</v>
      </c>
      <c r="AH609" t="inlineStr">
        <is>
          <t>Sanjay Kharade</t>
        </is>
      </c>
      <c r="AI609" s="1" t="n">
        <v>44662.71908564815</v>
      </c>
      <c r="AJ609" t="n">
        <v>106.0</v>
      </c>
      <c r="AK609" t="n">
        <v>0.0</v>
      </c>
      <c r="AL609" t="n">
        <v>0.0</v>
      </c>
      <c r="AM609" t="n">
        <v>0.0</v>
      </c>
      <c r="AN609" t="n">
        <v>0.0</v>
      </c>
      <c r="AO609" t="n">
        <v>0.0</v>
      </c>
      <c r="AP609" t="n">
        <v>-9.0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WI220427362</t>
        </is>
      </c>
      <c r="B610" t="inlineStr">
        <is>
          <t>DATA_VALIDATION</t>
        </is>
      </c>
      <c r="C610" t="inlineStr">
        <is>
          <t>201130013627</t>
        </is>
      </c>
      <c r="D610" t="inlineStr">
        <is>
          <t>Folder</t>
        </is>
      </c>
      <c r="E610" s="2">
        <f>HYPERLINK("capsilon://?command=openfolder&amp;siteaddress=FAM.docvelocity-na8.net&amp;folderid=FX32D6A78D-24EB-C812-0F64-158E060FA9AE","FX22042345")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MI2204262474</t>
        </is>
      </c>
      <c r="J610" t="n">
        <v>0.0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44662.72178240741</v>
      </c>
      <c r="P610" s="1" t="n">
        <v>44662.767118055555</v>
      </c>
      <c r="Q610" t="n">
        <v>3702.0</v>
      </c>
      <c r="R610" t="n">
        <v>215.0</v>
      </c>
      <c r="S610" t="b">
        <v>0</v>
      </c>
      <c r="T610" t="inlineStr">
        <is>
          <t>N/A</t>
        </is>
      </c>
      <c r="U610" t="b">
        <v>0</v>
      </c>
      <c r="V610" t="inlineStr">
        <is>
          <t>Shivani Rapariya</t>
        </is>
      </c>
      <c r="W610" s="1" t="n">
        <v>44662.72494212963</v>
      </c>
      <c r="X610" t="n">
        <v>153.0</v>
      </c>
      <c r="Y610" t="n">
        <v>9.0</v>
      </c>
      <c r="Z610" t="n">
        <v>0.0</v>
      </c>
      <c r="AA610" t="n">
        <v>9.0</v>
      </c>
      <c r="AB610" t="n">
        <v>0.0</v>
      </c>
      <c r="AC610" t="n">
        <v>2.0</v>
      </c>
      <c r="AD610" t="n">
        <v>-9.0</v>
      </c>
      <c r="AE610" t="n">
        <v>0.0</v>
      </c>
      <c r="AF610" t="n">
        <v>0.0</v>
      </c>
      <c r="AG610" t="n">
        <v>0.0</v>
      </c>
      <c r="AH610" t="inlineStr">
        <is>
          <t>Sumit Jarhad</t>
        </is>
      </c>
      <c r="AI610" s="1" t="n">
        <v>44662.767118055555</v>
      </c>
      <c r="AJ610" t="n">
        <v>62.0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-9.0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WI220427382</t>
        </is>
      </c>
      <c r="B611" t="inlineStr">
        <is>
          <t>DATA_VALIDATION</t>
        </is>
      </c>
      <c r="C611" t="inlineStr">
        <is>
          <t>201338000119</t>
        </is>
      </c>
      <c r="D611" t="inlineStr">
        <is>
          <t>Folder</t>
        </is>
      </c>
      <c r="E611" s="2">
        <f>HYPERLINK("capsilon://?command=openfolder&amp;siteaddress=FAM.docvelocity-na8.net&amp;folderid=FXB63F29BF-2634-EC21-BE50-2943D1410F38","FX220313205")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MI2204262641</t>
        </is>
      </c>
      <c r="J611" t="n">
        <v>130.0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44662.7271412037</v>
      </c>
      <c r="P611" s="1" t="n">
        <v>44662.848495370374</v>
      </c>
      <c r="Q611" t="n">
        <v>4999.0</v>
      </c>
      <c r="R611" t="n">
        <v>5486.0</v>
      </c>
      <c r="S611" t="b">
        <v>0</v>
      </c>
      <c r="T611" t="inlineStr">
        <is>
          <t>N/A</t>
        </is>
      </c>
      <c r="U611" t="b">
        <v>0</v>
      </c>
      <c r="V611" t="inlineStr">
        <is>
          <t>Shivani Rapariya</t>
        </is>
      </c>
      <c r="W611" s="1" t="n">
        <v>44662.79887731482</v>
      </c>
      <c r="X611" t="n">
        <v>4096.0</v>
      </c>
      <c r="Y611" t="n">
        <v>160.0</v>
      </c>
      <c r="Z611" t="n">
        <v>0.0</v>
      </c>
      <c r="AA611" t="n">
        <v>160.0</v>
      </c>
      <c r="AB611" t="n">
        <v>0.0</v>
      </c>
      <c r="AC611" t="n">
        <v>128.0</v>
      </c>
      <c r="AD611" t="n">
        <v>-30.0</v>
      </c>
      <c r="AE611" t="n">
        <v>0.0</v>
      </c>
      <c r="AF611" t="n">
        <v>0.0</v>
      </c>
      <c r="AG611" t="n">
        <v>0.0</v>
      </c>
      <c r="AH611" t="inlineStr">
        <is>
          <t>Hemanshi Deshlahara</t>
        </is>
      </c>
      <c r="AI611" s="1" t="n">
        <v>44662.848495370374</v>
      </c>
      <c r="AJ611" t="n">
        <v>1295.0</v>
      </c>
      <c r="AK611" t="n">
        <v>6.0</v>
      </c>
      <c r="AL611" t="n">
        <v>0.0</v>
      </c>
      <c r="AM611" t="n">
        <v>6.0</v>
      </c>
      <c r="AN611" t="n">
        <v>0.0</v>
      </c>
      <c r="AO611" t="n">
        <v>5.0</v>
      </c>
      <c r="AP611" t="n">
        <v>-36.0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WI220427490</t>
        </is>
      </c>
      <c r="B612" t="inlineStr">
        <is>
          <t>DATA_VALIDATION</t>
        </is>
      </c>
      <c r="C612" t="inlineStr">
        <is>
          <t>201300022755</t>
        </is>
      </c>
      <c r="D612" t="inlineStr">
        <is>
          <t>Folder</t>
        </is>
      </c>
      <c r="E612" s="2">
        <f>HYPERLINK("capsilon://?command=openfolder&amp;siteaddress=FAM.docvelocity-na8.net&amp;folderid=FX8E7ED5DD-E9D8-7BA0-4DAF-C1EF0375A399","FX22042188")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MI2204264019</t>
        </is>
      </c>
      <c r="J612" t="n">
        <v>0.0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44662.74469907407</v>
      </c>
      <c r="P612" s="1" t="n">
        <v>44662.76825231482</v>
      </c>
      <c r="Q612" t="n">
        <v>1759.0</v>
      </c>
      <c r="R612" t="n">
        <v>276.0</v>
      </c>
      <c r="S612" t="b">
        <v>0</v>
      </c>
      <c r="T612" t="inlineStr">
        <is>
          <t>N/A</t>
        </is>
      </c>
      <c r="U612" t="b">
        <v>0</v>
      </c>
      <c r="V612" t="inlineStr">
        <is>
          <t>Ganesh Bavdiwale</t>
        </is>
      </c>
      <c r="W612" s="1" t="n">
        <v>44662.75456018518</v>
      </c>
      <c r="X612" t="n">
        <v>179.0</v>
      </c>
      <c r="Y612" t="n">
        <v>11.0</v>
      </c>
      <c r="Z612" t="n">
        <v>0.0</v>
      </c>
      <c r="AA612" t="n">
        <v>11.0</v>
      </c>
      <c r="AB612" t="n">
        <v>0.0</v>
      </c>
      <c r="AC612" t="n">
        <v>1.0</v>
      </c>
      <c r="AD612" t="n">
        <v>-11.0</v>
      </c>
      <c r="AE612" t="n">
        <v>0.0</v>
      </c>
      <c r="AF612" t="n">
        <v>0.0</v>
      </c>
      <c r="AG612" t="n">
        <v>0.0</v>
      </c>
      <c r="AH612" t="inlineStr">
        <is>
          <t>Sumit Jarhad</t>
        </is>
      </c>
      <c r="AI612" s="1" t="n">
        <v>44662.76825231482</v>
      </c>
      <c r="AJ612" t="n">
        <v>97.0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-11.0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WI220427527</t>
        </is>
      </c>
      <c r="B613" t="inlineStr">
        <is>
          <t>DATA_VALIDATION</t>
        </is>
      </c>
      <c r="C613" t="inlineStr">
        <is>
          <t>201330006367</t>
        </is>
      </c>
      <c r="D613" t="inlineStr">
        <is>
          <t>Folder</t>
        </is>
      </c>
      <c r="E613" s="2">
        <f>HYPERLINK("capsilon://?command=openfolder&amp;siteaddress=FAM.docvelocity-na8.net&amp;folderid=FX131A8FD7-0162-1108-2DBA-5B041560B298","FX22042702")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MI2204264473</t>
        </is>
      </c>
      <c r="J613" t="n">
        <v>0.0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44662.75299768519</v>
      </c>
      <c r="P613" s="1" t="n">
        <v>44662.76875</v>
      </c>
      <c r="Q613" t="n">
        <v>1115.0</v>
      </c>
      <c r="R613" t="n">
        <v>246.0</v>
      </c>
      <c r="S613" t="b">
        <v>0</v>
      </c>
      <c r="T613" t="inlineStr">
        <is>
          <t>N/A</t>
        </is>
      </c>
      <c r="U613" t="b">
        <v>0</v>
      </c>
      <c r="V613" t="inlineStr">
        <is>
          <t>Pooja Supekar</t>
        </is>
      </c>
      <c r="W613" s="1" t="n">
        <v>44662.75493055556</v>
      </c>
      <c r="X613" t="n">
        <v>141.0</v>
      </c>
      <c r="Y613" t="n">
        <v>9.0</v>
      </c>
      <c r="Z613" t="n">
        <v>0.0</v>
      </c>
      <c r="AA613" t="n">
        <v>9.0</v>
      </c>
      <c r="AB613" t="n">
        <v>0.0</v>
      </c>
      <c r="AC613" t="n">
        <v>2.0</v>
      </c>
      <c r="AD613" t="n">
        <v>-9.0</v>
      </c>
      <c r="AE613" t="n">
        <v>0.0</v>
      </c>
      <c r="AF613" t="n">
        <v>0.0</v>
      </c>
      <c r="AG613" t="n">
        <v>0.0</v>
      </c>
      <c r="AH613" t="inlineStr">
        <is>
          <t>Mohini Shinde</t>
        </is>
      </c>
      <c r="AI613" s="1" t="n">
        <v>44662.76875</v>
      </c>
      <c r="AJ613" t="n">
        <v>105.0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-9.0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WI220427605</t>
        </is>
      </c>
      <c r="B614" t="inlineStr">
        <is>
          <t>DATA_VALIDATION</t>
        </is>
      </c>
      <c r="C614" t="inlineStr">
        <is>
          <t>201300022518</t>
        </is>
      </c>
      <c r="D614" t="inlineStr">
        <is>
          <t>Folder</t>
        </is>
      </c>
      <c r="E614" s="2">
        <f>HYPERLINK("capsilon://?command=openfolder&amp;siteaddress=FAM.docvelocity-na8.net&amp;folderid=FXC186BAC3-09A2-5DA6-9A00-381684C5C051","FX220312848")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MI2204260993</t>
        </is>
      </c>
      <c r="J614" t="n">
        <v>468.0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44662.764131944445</v>
      </c>
      <c r="P614" s="1" t="n">
        <v>44662.86699074074</v>
      </c>
      <c r="Q614" t="n">
        <v>1449.0</v>
      </c>
      <c r="R614" t="n">
        <v>7438.0</v>
      </c>
      <c r="S614" t="b">
        <v>0</v>
      </c>
      <c r="T614" t="inlineStr">
        <is>
          <t>N/A</t>
        </is>
      </c>
      <c r="U614" t="b">
        <v>1</v>
      </c>
      <c r="V614" t="inlineStr">
        <is>
          <t>Swapnil Ambesange</t>
        </is>
      </c>
      <c r="W614" s="1" t="n">
        <v>44662.8197337963</v>
      </c>
      <c r="X614" t="n">
        <v>2880.0</v>
      </c>
      <c r="Y614" t="n">
        <v>420.0</v>
      </c>
      <c r="Z614" t="n">
        <v>0.0</v>
      </c>
      <c r="AA614" t="n">
        <v>420.0</v>
      </c>
      <c r="AB614" t="n">
        <v>108.0</v>
      </c>
      <c r="AC614" t="n">
        <v>384.0</v>
      </c>
      <c r="AD614" t="n">
        <v>48.0</v>
      </c>
      <c r="AE614" t="n">
        <v>0.0</v>
      </c>
      <c r="AF614" t="n">
        <v>0.0</v>
      </c>
      <c r="AG614" t="n">
        <v>0.0</v>
      </c>
      <c r="AH614" t="inlineStr">
        <is>
          <t>Sanjana Uttekar</t>
        </is>
      </c>
      <c r="AI614" s="1" t="n">
        <v>44662.86699074074</v>
      </c>
      <c r="AJ614" t="n">
        <v>1982.0</v>
      </c>
      <c r="AK614" t="n">
        <v>5.0</v>
      </c>
      <c r="AL614" t="n">
        <v>0.0</v>
      </c>
      <c r="AM614" t="n">
        <v>5.0</v>
      </c>
      <c r="AN614" t="n">
        <v>98.0</v>
      </c>
      <c r="AO614" t="n">
        <v>5.0</v>
      </c>
      <c r="AP614" t="n">
        <v>43.0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WI220427730</t>
        </is>
      </c>
      <c r="B615" t="inlineStr">
        <is>
          <t>DATA_VALIDATION</t>
        </is>
      </c>
      <c r="C615" t="inlineStr">
        <is>
          <t>201330006135</t>
        </is>
      </c>
      <c r="D615" t="inlineStr">
        <is>
          <t>Folder</t>
        </is>
      </c>
      <c r="E615" s="2">
        <f>HYPERLINK("capsilon://?command=openfolder&amp;siteaddress=FAM.docvelocity-na8.net&amp;folderid=FX57F3F5B9-3481-1711-B511-1DF54F21EB9B","FX220313263")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MI2204266208</t>
        </is>
      </c>
      <c r="J615" t="n">
        <v>120.0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1.0</v>
      </c>
      <c r="O615" s="1" t="n">
        <v>44662.78980324074</v>
      </c>
      <c r="P615" s="1" t="n">
        <v>44662.84204861111</v>
      </c>
      <c r="Q615" t="n">
        <v>3147.0</v>
      </c>
      <c r="R615" t="n">
        <v>1367.0</v>
      </c>
      <c r="S615" t="b">
        <v>0</v>
      </c>
      <c r="T615" t="inlineStr">
        <is>
          <t>N/A</t>
        </is>
      </c>
      <c r="U615" t="b">
        <v>0</v>
      </c>
      <c r="V615" t="inlineStr">
        <is>
          <t>Sandip Tribhuvan</t>
        </is>
      </c>
      <c r="W615" s="1" t="n">
        <v>44662.84204861111</v>
      </c>
      <c r="X615" t="n">
        <v>1003.0</v>
      </c>
      <c r="Y615" t="n">
        <v>0.0</v>
      </c>
      <c r="Z615" t="n">
        <v>0.0</v>
      </c>
      <c r="AA615" t="n">
        <v>0.0</v>
      </c>
      <c r="AB615" t="n">
        <v>0.0</v>
      </c>
      <c r="AC615" t="n">
        <v>0.0</v>
      </c>
      <c r="AD615" t="n">
        <v>120.0</v>
      </c>
      <c r="AE615" t="n">
        <v>96.0</v>
      </c>
      <c r="AF615" t="n">
        <v>0.0</v>
      </c>
      <c r="AG615" t="n">
        <v>6.0</v>
      </c>
      <c r="AH615" t="inlineStr">
        <is>
          <t>N/A</t>
        </is>
      </c>
      <c r="AI615" t="inlineStr">
        <is>
          <t>N/A</t>
        </is>
      </c>
      <c r="AJ615" t="inlineStr">
        <is>
          <t>N/A</t>
        </is>
      </c>
      <c r="AK615" t="inlineStr">
        <is>
          <t>N/A</t>
        </is>
      </c>
      <c r="AL615" t="inlineStr">
        <is>
          <t>N/A</t>
        </is>
      </c>
      <c r="AM615" t="inlineStr">
        <is>
          <t>N/A</t>
        </is>
      </c>
      <c r="AN615" t="inlineStr">
        <is>
          <t>N/A</t>
        </is>
      </c>
      <c r="AO615" t="inlineStr">
        <is>
          <t>N/A</t>
        </is>
      </c>
      <c r="AP615" t="inlineStr">
        <is>
          <t>N/A</t>
        </is>
      </c>
      <c r="AQ615" t="inlineStr">
        <is>
          <t>N/A</t>
        </is>
      </c>
      <c r="AR615" t="inlineStr">
        <is>
          <t>N/A</t>
        </is>
      </c>
      <c r="AS615" t="inlineStr">
        <is>
          <t>N/A</t>
        </is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WI220427799</t>
        </is>
      </c>
      <c r="B616" t="inlineStr">
        <is>
          <t>DATA_VALIDATION</t>
        </is>
      </c>
      <c r="C616" t="inlineStr">
        <is>
          <t>201330006361</t>
        </is>
      </c>
      <c r="D616" t="inlineStr">
        <is>
          <t>Folder</t>
        </is>
      </c>
      <c r="E616" s="2">
        <f>HYPERLINK("capsilon://?command=openfolder&amp;siteaddress=FAM.docvelocity-na8.net&amp;folderid=FXB1E53EE6-BD1E-C2AD-13F7-3B926B51E9A4","FX22042639")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MI2204266856</t>
        </is>
      </c>
      <c r="J616" t="n">
        <v>116.0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1.0</v>
      </c>
      <c r="O616" s="1" t="n">
        <v>44662.806759259256</v>
      </c>
      <c r="P616" s="1" t="n">
        <v>44662.85675925926</v>
      </c>
      <c r="Q616" t="n">
        <v>2539.0</v>
      </c>
      <c r="R616" t="n">
        <v>1781.0</v>
      </c>
      <c r="S616" t="b">
        <v>0</v>
      </c>
      <c r="T616" t="inlineStr">
        <is>
          <t>N/A</t>
        </is>
      </c>
      <c r="U616" t="b">
        <v>0</v>
      </c>
      <c r="V616" t="inlineStr">
        <is>
          <t>Sandip Tribhuvan</t>
        </is>
      </c>
      <c r="W616" s="1" t="n">
        <v>44662.85675925926</v>
      </c>
      <c r="X616" t="n">
        <v>660.0</v>
      </c>
      <c r="Y616" t="n">
        <v>0.0</v>
      </c>
      <c r="Z616" t="n">
        <v>0.0</v>
      </c>
      <c r="AA616" t="n">
        <v>0.0</v>
      </c>
      <c r="AB616" t="n">
        <v>0.0</v>
      </c>
      <c r="AC616" t="n">
        <v>0.0</v>
      </c>
      <c r="AD616" t="n">
        <v>116.0</v>
      </c>
      <c r="AE616" t="n">
        <v>90.0</v>
      </c>
      <c r="AF616" t="n">
        <v>0.0</v>
      </c>
      <c r="AG616" t="n">
        <v>6.0</v>
      </c>
      <c r="AH616" t="inlineStr">
        <is>
          <t>N/A</t>
        </is>
      </c>
      <c r="AI616" t="inlineStr">
        <is>
          <t>N/A</t>
        </is>
      </c>
      <c r="AJ616" t="inlineStr">
        <is>
          <t>N/A</t>
        </is>
      </c>
      <c r="AK616" t="inlineStr">
        <is>
          <t>N/A</t>
        </is>
      </c>
      <c r="AL616" t="inlineStr">
        <is>
          <t>N/A</t>
        </is>
      </c>
      <c r="AM616" t="inlineStr">
        <is>
          <t>N/A</t>
        </is>
      </c>
      <c r="AN616" t="inlineStr">
        <is>
          <t>N/A</t>
        </is>
      </c>
      <c r="AO616" t="inlineStr">
        <is>
          <t>N/A</t>
        </is>
      </c>
      <c r="AP616" t="inlineStr">
        <is>
          <t>N/A</t>
        </is>
      </c>
      <c r="AQ616" t="inlineStr">
        <is>
          <t>N/A</t>
        </is>
      </c>
      <c r="AR616" t="inlineStr">
        <is>
          <t>N/A</t>
        </is>
      </c>
      <c r="AS616" t="inlineStr">
        <is>
          <t>N/A</t>
        </is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WI220427845</t>
        </is>
      </c>
      <c r="B617" t="inlineStr">
        <is>
          <t>DATA_VALIDATION</t>
        </is>
      </c>
      <c r="C617" t="inlineStr">
        <is>
          <t>201330006398</t>
        </is>
      </c>
      <c r="D617" t="inlineStr">
        <is>
          <t>Folder</t>
        </is>
      </c>
      <c r="E617" s="2">
        <f>HYPERLINK("capsilon://?command=openfolder&amp;siteaddress=FAM.docvelocity-na8.net&amp;folderid=FX2AA5FC4C-8B58-CCCC-96C5-E27E57648372","FX22043151")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MI2204267255</t>
        </is>
      </c>
      <c r="J617" t="n">
        <v>120.0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1.0</v>
      </c>
      <c r="O617" s="1" t="n">
        <v>44662.81570601852</v>
      </c>
      <c r="P617" s="1" t="n">
        <v>44662.8491087963</v>
      </c>
      <c r="Q617" t="n">
        <v>2067.0</v>
      </c>
      <c r="R617" t="n">
        <v>819.0</v>
      </c>
      <c r="S617" t="b">
        <v>0</v>
      </c>
      <c r="T617" t="inlineStr">
        <is>
          <t>N/A</t>
        </is>
      </c>
      <c r="U617" t="b">
        <v>0</v>
      </c>
      <c r="V617" t="inlineStr">
        <is>
          <t>Sandip Tribhuvan</t>
        </is>
      </c>
      <c r="W617" s="1" t="n">
        <v>44662.8491087963</v>
      </c>
      <c r="X617" t="n">
        <v>609.0</v>
      </c>
      <c r="Y617" t="n">
        <v>0.0</v>
      </c>
      <c r="Z617" t="n">
        <v>0.0</v>
      </c>
      <c r="AA617" t="n">
        <v>0.0</v>
      </c>
      <c r="AB617" t="n">
        <v>0.0</v>
      </c>
      <c r="AC617" t="n">
        <v>0.0</v>
      </c>
      <c r="AD617" t="n">
        <v>120.0</v>
      </c>
      <c r="AE617" t="n">
        <v>96.0</v>
      </c>
      <c r="AF617" t="n">
        <v>0.0</v>
      </c>
      <c r="AG617" t="n">
        <v>13.0</v>
      </c>
      <c r="AH617" t="inlineStr">
        <is>
          <t>N/A</t>
        </is>
      </c>
      <c r="AI617" t="inlineStr">
        <is>
          <t>N/A</t>
        </is>
      </c>
      <c r="AJ617" t="inlineStr">
        <is>
          <t>N/A</t>
        </is>
      </c>
      <c r="AK617" t="inlineStr">
        <is>
          <t>N/A</t>
        </is>
      </c>
      <c r="AL617" t="inlineStr">
        <is>
          <t>N/A</t>
        </is>
      </c>
      <c r="AM617" t="inlineStr">
        <is>
          <t>N/A</t>
        </is>
      </c>
      <c r="AN617" t="inlineStr">
        <is>
          <t>N/A</t>
        </is>
      </c>
      <c r="AO617" t="inlineStr">
        <is>
          <t>N/A</t>
        </is>
      </c>
      <c r="AP617" t="inlineStr">
        <is>
          <t>N/A</t>
        </is>
      </c>
      <c r="AQ617" t="inlineStr">
        <is>
          <t>N/A</t>
        </is>
      </c>
      <c r="AR617" t="inlineStr">
        <is>
          <t>N/A</t>
        </is>
      </c>
      <c r="AS617" t="inlineStr">
        <is>
          <t>N/A</t>
        </is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WI220427898</t>
        </is>
      </c>
      <c r="B618" t="inlineStr">
        <is>
          <t>DATA_VALIDATION</t>
        </is>
      </c>
      <c r="C618" t="inlineStr">
        <is>
          <t>201330006135</t>
        </is>
      </c>
      <c r="D618" t="inlineStr">
        <is>
          <t>Folder</t>
        </is>
      </c>
      <c r="E618" s="2">
        <f>HYPERLINK("capsilon://?command=openfolder&amp;siteaddress=FAM.docvelocity-na8.net&amp;folderid=FX57F3F5B9-3481-1711-B511-1DF54F21EB9B","FX220313263")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MI2204266208</t>
        </is>
      </c>
      <c r="J618" t="n">
        <v>176.0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44662.84547453704</v>
      </c>
      <c r="P618" s="1" t="n">
        <v>44662.8778125</v>
      </c>
      <c r="Q618" t="n">
        <v>491.0</v>
      </c>
      <c r="R618" t="n">
        <v>2303.0</v>
      </c>
      <c r="S618" t="b">
        <v>0</v>
      </c>
      <c r="T618" t="inlineStr">
        <is>
          <t>N/A</t>
        </is>
      </c>
      <c r="U618" t="b">
        <v>1</v>
      </c>
      <c r="V618" t="inlineStr">
        <is>
          <t>Monali Jadhav</t>
        </is>
      </c>
      <c r="W618" s="1" t="n">
        <v>44662.86346064815</v>
      </c>
      <c r="X618" t="n">
        <v>1369.0</v>
      </c>
      <c r="Y618" t="n">
        <v>175.0</v>
      </c>
      <c r="Z618" t="n">
        <v>0.0</v>
      </c>
      <c r="AA618" t="n">
        <v>175.0</v>
      </c>
      <c r="AB618" t="n">
        <v>0.0</v>
      </c>
      <c r="AC618" t="n">
        <v>144.0</v>
      </c>
      <c r="AD618" t="n">
        <v>1.0</v>
      </c>
      <c r="AE618" t="n">
        <v>0.0</v>
      </c>
      <c r="AF618" t="n">
        <v>0.0</v>
      </c>
      <c r="AG618" t="n">
        <v>0.0</v>
      </c>
      <c r="AH618" t="inlineStr">
        <is>
          <t>Sanjana Uttekar</t>
        </is>
      </c>
      <c r="AI618" s="1" t="n">
        <v>44662.8778125</v>
      </c>
      <c r="AJ618" t="n">
        <v>934.0</v>
      </c>
      <c r="AK618" t="n">
        <v>1.0</v>
      </c>
      <c r="AL618" t="n">
        <v>0.0</v>
      </c>
      <c r="AM618" t="n">
        <v>1.0</v>
      </c>
      <c r="AN618" t="n">
        <v>0.0</v>
      </c>
      <c r="AO618" t="n">
        <v>1.0</v>
      </c>
      <c r="AP618" t="n">
        <v>0.0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WI220427911</t>
        </is>
      </c>
      <c r="B619" t="inlineStr">
        <is>
          <t>DATA_VALIDATION</t>
        </is>
      </c>
      <c r="C619" t="inlineStr">
        <is>
          <t>201330006398</t>
        </is>
      </c>
      <c r="D619" t="inlineStr">
        <is>
          <t>Folder</t>
        </is>
      </c>
      <c r="E619" s="2">
        <f>HYPERLINK("capsilon://?command=openfolder&amp;siteaddress=FAM.docvelocity-na8.net&amp;folderid=FX2AA5FC4C-8B58-CCCC-96C5-E27E57648372","FX22043151")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MI2204267255</t>
        </is>
      </c>
      <c r="J619" t="n">
        <v>400.0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44662.85326388889</v>
      </c>
      <c r="P619" s="1" t="n">
        <v>44662.95915509259</v>
      </c>
      <c r="Q619" t="n">
        <v>825.0</v>
      </c>
      <c r="R619" t="n">
        <v>8324.0</v>
      </c>
      <c r="S619" t="b">
        <v>0</v>
      </c>
      <c r="T619" t="inlineStr">
        <is>
          <t>N/A</t>
        </is>
      </c>
      <c r="U619" t="b">
        <v>1</v>
      </c>
      <c r="V619" t="inlineStr">
        <is>
          <t>Sandip Tribhuvan</t>
        </is>
      </c>
      <c r="W619" s="1" t="n">
        <v>44662.92576388889</v>
      </c>
      <c r="X619" t="n">
        <v>5958.0</v>
      </c>
      <c r="Y619" t="n">
        <v>586.0</v>
      </c>
      <c r="Z619" t="n">
        <v>0.0</v>
      </c>
      <c r="AA619" t="n">
        <v>586.0</v>
      </c>
      <c r="AB619" t="n">
        <v>0.0</v>
      </c>
      <c r="AC619" t="n">
        <v>503.0</v>
      </c>
      <c r="AD619" t="n">
        <v>-186.0</v>
      </c>
      <c r="AE619" t="n">
        <v>0.0</v>
      </c>
      <c r="AF619" t="n">
        <v>0.0</v>
      </c>
      <c r="AG619" t="n">
        <v>0.0</v>
      </c>
      <c r="AH619" t="inlineStr">
        <is>
          <t>Sanjana Uttekar</t>
        </is>
      </c>
      <c r="AI619" s="1" t="n">
        <v>44662.95915509259</v>
      </c>
      <c r="AJ619" t="n">
        <v>740.0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-186.0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WI220427960</t>
        </is>
      </c>
      <c r="B620" t="inlineStr">
        <is>
          <t>DATA_VALIDATION</t>
        </is>
      </c>
      <c r="C620" t="inlineStr">
        <is>
          <t>201330006361</t>
        </is>
      </c>
      <c r="D620" t="inlineStr">
        <is>
          <t>Folder</t>
        </is>
      </c>
      <c r="E620" s="2">
        <f>HYPERLINK("capsilon://?command=openfolder&amp;siteaddress=FAM.docvelocity-na8.net&amp;folderid=FXB1E53EE6-BD1E-C2AD-13F7-3B926B51E9A4","FX22042639")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MI2204266856</t>
        </is>
      </c>
      <c r="J620" t="n">
        <v>172.0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44662.860763888886</v>
      </c>
      <c r="P620" s="1" t="n">
        <v>44662.91060185185</v>
      </c>
      <c r="Q620" t="n">
        <v>1320.0</v>
      </c>
      <c r="R620" t="n">
        <v>2986.0</v>
      </c>
      <c r="S620" t="b">
        <v>0</v>
      </c>
      <c r="T620" t="inlineStr">
        <is>
          <t>N/A</t>
        </is>
      </c>
      <c r="U620" t="b">
        <v>1</v>
      </c>
      <c r="V620" t="inlineStr">
        <is>
          <t>Monali Jadhav</t>
        </is>
      </c>
      <c r="W620" s="1" t="n">
        <v>44662.88287037037</v>
      </c>
      <c r="X620" t="n">
        <v>1676.0</v>
      </c>
      <c r="Y620" t="n">
        <v>173.0</v>
      </c>
      <c r="Z620" t="n">
        <v>0.0</v>
      </c>
      <c r="AA620" t="n">
        <v>173.0</v>
      </c>
      <c r="AB620" t="n">
        <v>0.0</v>
      </c>
      <c r="AC620" t="n">
        <v>155.0</v>
      </c>
      <c r="AD620" t="n">
        <v>-1.0</v>
      </c>
      <c r="AE620" t="n">
        <v>0.0</v>
      </c>
      <c r="AF620" t="n">
        <v>0.0</v>
      </c>
      <c r="AG620" t="n">
        <v>0.0</v>
      </c>
      <c r="AH620" t="inlineStr">
        <is>
          <t>Poonam Patil</t>
        </is>
      </c>
      <c r="AI620" s="1" t="n">
        <v>44662.91060185185</v>
      </c>
      <c r="AJ620" t="n">
        <v>1310.0</v>
      </c>
      <c r="AK620" t="n">
        <v>2.0</v>
      </c>
      <c r="AL620" t="n">
        <v>0.0</v>
      </c>
      <c r="AM620" t="n">
        <v>2.0</v>
      </c>
      <c r="AN620" t="n">
        <v>0.0</v>
      </c>
      <c r="AO620" t="n">
        <v>1.0</v>
      </c>
      <c r="AP620" t="n">
        <v>-3.0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WI220427971</t>
        </is>
      </c>
      <c r="B621" t="inlineStr">
        <is>
          <t>DATA_VALIDATION</t>
        </is>
      </c>
      <c r="C621" t="inlineStr">
        <is>
          <t>201348000457</t>
        </is>
      </c>
      <c r="D621" t="inlineStr">
        <is>
          <t>Folder</t>
        </is>
      </c>
      <c r="E621" s="2">
        <f>HYPERLINK("capsilon://?command=openfolder&amp;siteaddress=FAM.docvelocity-na8.net&amp;folderid=FX28120B57-604A-8410-2627-514B22248CE3","FX220314221")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MI2204268490</t>
        </is>
      </c>
      <c r="J621" t="n">
        <v>60.0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1.0</v>
      </c>
      <c r="O621" s="1" t="n">
        <v>44662.862129629626</v>
      </c>
      <c r="P621" s="1" t="n">
        <v>44662.908541666664</v>
      </c>
      <c r="Q621" t="n">
        <v>3381.0</v>
      </c>
      <c r="R621" t="n">
        <v>629.0</v>
      </c>
      <c r="S621" t="b">
        <v>0</v>
      </c>
      <c r="T621" t="inlineStr">
        <is>
          <t>N/A</t>
        </is>
      </c>
      <c r="U621" t="b">
        <v>0</v>
      </c>
      <c r="V621" t="inlineStr">
        <is>
          <t>Mohit Bilampelli</t>
        </is>
      </c>
      <c r="W621" s="1" t="n">
        <v>44662.908541666664</v>
      </c>
      <c r="X621" t="n">
        <v>501.0</v>
      </c>
      <c r="Y621" t="n">
        <v>0.0</v>
      </c>
      <c r="Z621" t="n">
        <v>0.0</v>
      </c>
      <c r="AA621" t="n">
        <v>0.0</v>
      </c>
      <c r="AB621" t="n">
        <v>0.0</v>
      </c>
      <c r="AC621" t="n">
        <v>0.0</v>
      </c>
      <c r="AD621" t="n">
        <v>60.0</v>
      </c>
      <c r="AE621" t="n">
        <v>48.0</v>
      </c>
      <c r="AF621" t="n">
        <v>0.0</v>
      </c>
      <c r="AG621" t="n">
        <v>4.0</v>
      </c>
      <c r="AH621" t="inlineStr">
        <is>
          <t>N/A</t>
        </is>
      </c>
      <c r="AI621" t="inlineStr">
        <is>
          <t>N/A</t>
        </is>
      </c>
      <c r="AJ621" t="inlineStr">
        <is>
          <t>N/A</t>
        </is>
      </c>
      <c r="AK621" t="inlineStr">
        <is>
          <t>N/A</t>
        </is>
      </c>
      <c r="AL621" t="inlineStr">
        <is>
          <t>N/A</t>
        </is>
      </c>
      <c r="AM621" t="inlineStr">
        <is>
          <t>N/A</t>
        </is>
      </c>
      <c r="AN621" t="inlineStr">
        <is>
          <t>N/A</t>
        </is>
      </c>
      <c r="AO621" t="inlineStr">
        <is>
          <t>N/A</t>
        </is>
      </c>
      <c r="AP621" t="inlineStr">
        <is>
          <t>N/A</t>
        </is>
      </c>
      <c r="AQ621" t="inlineStr">
        <is>
          <t>N/A</t>
        </is>
      </c>
      <c r="AR621" t="inlineStr">
        <is>
          <t>N/A</t>
        </is>
      </c>
      <c r="AS621" t="inlineStr">
        <is>
          <t>N/A</t>
        </is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WI22042798</t>
        </is>
      </c>
      <c r="B622" t="inlineStr">
        <is>
          <t>DATA_VALIDATION</t>
        </is>
      </c>
      <c r="C622" t="inlineStr">
        <is>
          <t>201338000119</t>
        </is>
      </c>
      <c r="D622" t="inlineStr">
        <is>
          <t>Folder</t>
        </is>
      </c>
      <c r="E622" s="2">
        <f>HYPERLINK("capsilon://?command=openfolder&amp;siteaddress=FAM.docvelocity-na8.net&amp;folderid=FXB63F29BF-2634-EC21-BE50-2943D1410F38","FX220313205")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MI220431268</t>
        </is>
      </c>
      <c r="J622" t="n">
        <v>28.0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44652.71569444444</v>
      </c>
      <c r="P622" s="1" t="n">
        <v>44652.75114583333</v>
      </c>
      <c r="Q622" t="n">
        <v>2413.0</v>
      </c>
      <c r="R622" t="n">
        <v>650.0</v>
      </c>
      <c r="S622" t="b">
        <v>0</v>
      </c>
      <c r="T622" t="inlineStr">
        <is>
          <t>N/A</t>
        </is>
      </c>
      <c r="U622" t="b">
        <v>0</v>
      </c>
      <c r="V622" t="inlineStr">
        <is>
          <t>Swapnil Chavan</t>
        </is>
      </c>
      <c r="W622" s="1" t="n">
        <v>44652.72347222222</v>
      </c>
      <c r="X622" t="n">
        <v>341.0</v>
      </c>
      <c r="Y622" t="n">
        <v>21.0</v>
      </c>
      <c r="Z622" t="n">
        <v>0.0</v>
      </c>
      <c r="AA622" t="n">
        <v>21.0</v>
      </c>
      <c r="AB622" t="n">
        <v>0.0</v>
      </c>
      <c r="AC622" t="n">
        <v>4.0</v>
      </c>
      <c r="AD622" t="n">
        <v>7.0</v>
      </c>
      <c r="AE622" t="n">
        <v>0.0</v>
      </c>
      <c r="AF622" t="n">
        <v>0.0</v>
      </c>
      <c r="AG622" t="n">
        <v>0.0</v>
      </c>
      <c r="AH622" t="inlineStr">
        <is>
          <t>Ketan Pathak</t>
        </is>
      </c>
      <c r="AI622" s="1" t="n">
        <v>44652.75114583333</v>
      </c>
      <c r="AJ622" t="n">
        <v>186.0</v>
      </c>
      <c r="AK622" t="n">
        <v>1.0</v>
      </c>
      <c r="AL622" t="n">
        <v>0.0</v>
      </c>
      <c r="AM622" t="n">
        <v>1.0</v>
      </c>
      <c r="AN622" t="n">
        <v>0.0</v>
      </c>
      <c r="AO622" t="n">
        <v>1.0</v>
      </c>
      <c r="AP622" t="n">
        <v>6.0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WI22042799</t>
        </is>
      </c>
      <c r="B623" t="inlineStr">
        <is>
          <t>DATA_VALIDATION</t>
        </is>
      </c>
      <c r="C623" t="inlineStr">
        <is>
          <t>201338000119</t>
        </is>
      </c>
      <c r="D623" t="inlineStr">
        <is>
          <t>Folder</t>
        </is>
      </c>
      <c r="E623" s="2">
        <f>HYPERLINK("capsilon://?command=openfolder&amp;siteaddress=FAM.docvelocity-na8.net&amp;folderid=FXB63F29BF-2634-EC21-BE50-2943D1410F38","FX220313205")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MI220431293</t>
        </is>
      </c>
      <c r="J623" t="n">
        <v>32.0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44652.71585648148</v>
      </c>
      <c r="P623" s="1" t="n">
        <v>44652.75145833333</v>
      </c>
      <c r="Q623" t="n">
        <v>2995.0</v>
      </c>
      <c r="R623" t="n">
        <v>81.0</v>
      </c>
      <c r="S623" t="b">
        <v>0</v>
      </c>
      <c r="T623" t="inlineStr">
        <is>
          <t>N/A</t>
        </is>
      </c>
      <c r="U623" t="b">
        <v>0</v>
      </c>
      <c r="V623" t="inlineStr">
        <is>
          <t>Pooja Supekar</t>
        </is>
      </c>
      <c r="W623" s="1" t="n">
        <v>44652.72143518519</v>
      </c>
      <c r="X623" t="n">
        <v>54.0</v>
      </c>
      <c r="Y623" t="n">
        <v>0.0</v>
      </c>
      <c r="Z623" t="n">
        <v>0.0</v>
      </c>
      <c r="AA623" t="n">
        <v>0.0</v>
      </c>
      <c r="AB623" t="n">
        <v>27.0</v>
      </c>
      <c r="AC623" t="n">
        <v>0.0</v>
      </c>
      <c r="AD623" t="n">
        <v>32.0</v>
      </c>
      <c r="AE623" t="n">
        <v>0.0</v>
      </c>
      <c r="AF623" t="n">
        <v>0.0</v>
      </c>
      <c r="AG623" t="n">
        <v>0.0</v>
      </c>
      <c r="AH623" t="inlineStr">
        <is>
          <t>Ketan Pathak</t>
        </is>
      </c>
      <c r="AI623" s="1" t="n">
        <v>44652.75145833333</v>
      </c>
      <c r="AJ623" t="n">
        <v>27.0</v>
      </c>
      <c r="AK623" t="n">
        <v>0.0</v>
      </c>
      <c r="AL623" t="n">
        <v>0.0</v>
      </c>
      <c r="AM623" t="n">
        <v>0.0</v>
      </c>
      <c r="AN623" t="n">
        <v>27.0</v>
      </c>
      <c r="AO623" t="n">
        <v>0.0</v>
      </c>
      <c r="AP623" t="n">
        <v>32.0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WI22042801</t>
        </is>
      </c>
      <c r="B624" t="inlineStr">
        <is>
          <t>DATA_VALIDATION</t>
        </is>
      </c>
      <c r="C624" t="inlineStr">
        <is>
          <t>201338000119</t>
        </is>
      </c>
      <c r="D624" t="inlineStr">
        <is>
          <t>Folder</t>
        </is>
      </c>
      <c r="E624" s="2">
        <f>HYPERLINK("capsilon://?command=openfolder&amp;siteaddress=FAM.docvelocity-na8.net&amp;folderid=FXB63F29BF-2634-EC21-BE50-2943D1410F38","FX220313205")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MI220431306</t>
        </is>
      </c>
      <c r="J624" t="n">
        <v>32.0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44652.71613425926</v>
      </c>
      <c r="P624" s="1" t="n">
        <v>44652.75173611111</v>
      </c>
      <c r="Q624" t="n">
        <v>2996.0</v>
      </c>
      <c r="R624" t="n">
        <v>80.0</v>
      </c>
      <c r="S624" t="b">
        <v>0</v>
      </c>
      <c r="T624" t="inlineStr">
        <is>
          <t>N/A</t>
        </is>
      </c>
      <c r="U624" t="b">
        <v>0</v>
      </c>
      <c r="V624" t="inlineStr">
        <is>
          <t>Pooja Supekar</t>
        </is>
      </c>
      <c r="W624" s="1" t="n">
        <v>44652.72195601852</v>
      </c>
      <c r="X624" t="n">
        <v>44.0</v>
      </c>
      <c r="Y624" t="n">
        <v>0.0</v>
      </c>
      <c r="Z624" t="n">
        <v>0.0</v>
      </c>
      <c r="AA624" t="n">
        <v>0.0</v>
      </c>
      <c r="AB624" t="n">
        <v>27.0</v>
      </c>
      <c r="AC624" t="n">
        <v>0.0</v>
      </c>
      <c r="AD624" t="n">
        <v>32.0</v>
      </c>
      <c r="AE624" t="n">
        <v>0.0</v>
      </c>
      <c r="AF624" t="n">
        <v>0.0</v>
      </c>
      <c r="AG624" t="n">
        <v>0.0</v>
      </c>
      <c r="AH624" t="inlineStr">
        <is>
          <t>Ketan Pathak</t>
        </is>
      </c>
      <c r="AI624" s="1" t="n">
        <v>44652.75173611111</v>
      </c>
      <c r="AJ624" t="n">
        <v>23.0</v>
      </c>
      <c r="AK624" t="n">
        <v>0.0</v>
      </c>
      <c r="AL624" t="n">
        <v>0.0</v>
      </c>
      <c r="AM624" t="n">
        <v>0.0</v>
      </c>
      <c r="AN624" t="n">
        <v>27.0</v>
      </c>
      <c r="AO624" t="n">
        <v>0.0</v>
      </c>
      <c r="AP624" t="n">
        <v>32.0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WI220428037</t>
        </is>
      </c>
      <c r="B625" t="inlineStr">
        <is>
          <t>DATA_VALIDATION</t>
        </is>
      </c>
      <c r="C625" t="inlineStr">
        <is>
          <t>201300022835</t>
        </is>
      </c>
      <c r="D625" t="inlineStr">
        <is>
          <t>Folder</t>
        </is>
      </c>
      <c r="E625" s="2">
        <f>HYPERLINK("capsilon://?command=openfolder&amp;siteaddress=FAM.docvelocity-na8.net&amp;folderid=FXB2FA1E4C-92DE-509C-B9B4-1DD55BBAFECB","FX22043959")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MI2204269192</t>
        </is>
      </c>
      <c r="J625" t="n">
        <v>64.0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1.0</v>
      </c>
      <c r="O625" s="1" t="n">
        <v>44662.899513888886</v>
      </c>
      <c r="P625" s="1" t="n">
        <v>44662.9334375</v>
      </c>
      <c r="Q625" t="n">
        <v>2151.0</v>
      </c>
      <c r="R625" t="n">
        <v>780.0</v>
      </c>
      <c r="S625" t="b">
        <v>0</v>
      </c>
      <c r="T625" t="inlineStr">
        <is>
          <t>N/A</t>
        </is>
      </c>
      <c r="U625" t="b">
        <v>0</v>
      </c>
      <c r="V625" t="inlineStr">
        <is>
          <t>Sandip Tribhuvan</t>
        </is>
      </c>
      <c r="W625" s="1" t="n">
        <v>44662.9334375</v>
      </c>
      <c r="X625" t="n">
        <v>663.0</v>
      </c>
      <c r="Y625" t="n">
        <v>0.0</v>
      </c>
      <c r="Z625" t="n">
        <v>0.0</v>
      </c>
      <c r="AA625" t="n">
        <v>0.0</v>
      </c>
      <c r="AB625" t="n">
        <v>0.0</v>
      </c>
      <c r="AC625" t="n">
        <v>0.0</v>
      </c>
      <c r="AD625" t="n">
        <v>64.0</v>
      </c>
      <c r="AE625" t="n">
        <v>54.0</v>
      </c>
      <c r="AF625" t="n">
        <v>0.0</v>
      </c>
      <c r="AG625" t="n">
        <v>8.0</v>
      </c>
      <c r="AH625" t="inlineStr">
        <is>
          <t>N/A</t>
        </is>
      </c>
      <c r="AI625" t="inlineStr">
        <is>
          <t>N/A</t>
        </is>
      </c>
      <c r="AJ625" t="inlineStr">
        <is>
          <t>N/A</t>
        </is>
      </c>
      <c r="AK625" t="inlineStr">
        <is>
          <t>N/A</t>
        </is>
      </c>
      <c r="AL625" t="inlineStr">
        <is>
          <t>N/A</t>
        </is>
      </c>
      <c r="AM625" t="inlineStr">
        <is>
          <t>N/A</t>
        </is>
      </c>
      <c r="AN625" t="inlineStr">
        <is>
          <t>N/A</t>
        </is>
      </c>
      <c r="AO625" t="inlineStr">
        <is>
          <t>N/A</t>
        </is>
      </c>
      <c r="AP625" t="inlineStr">
        <is>
          <t>N/A</t>
        </is>
      </c>
      <c r="AQ625" t="inlineStr">
        <is>
          <t>N/A</t>
        </is>
      </c>
      <c r="AR625" t="inlineStr">
        <is>
          <t>N/A</t>
        </is>
      </c>
      <c r="AS625" t="inlineStr">
        <is>
          <t>N/A</t>
        </is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WI22042806</t>
        </is>
      </c>
      <c r="B626" t="inlineStr">
        <is>
          <t>DATA_VALIDATION</t>
        </is>
      </c>
      <c r="C626" t="inlineStr">
        <is>
          <t>201300022570</t>
        </is>
      </c>
      <c r="D626" t="inlineStr">
        <is>
          <t>Folder</t>
        </is>
      </c>
      <c r="E626" s="2">
        <f>HYPERLINK("capsilon://?command=openfolder&amp;siteaddress=FAM.docvelocity-na8.net&amp;folderid=FXC74A307B-0DDC-43A5-3618-CA94E30EBF77","FX220313377")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MI220431466</t>
        </is>
      </c>
      <c r="J626" t="n">
        <v>655.0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1.0</v>
      </c>
      <c r="O626" s="1" t="n">
        <v>44652.71983796296</v>
      </c>
      <c r="P626" s="1" t="n">
        <v>44652.733715277776</v>
      </c>
      <c r="Q626" t="n">
        <v>586.0</v>
      </c>
      <c r="R626" t="n">
        <v>613.0</v>
      </c>
      <c r="S626" t="b">
        <v>0</v>
      </c>
      <c r="T626" t="inlineStr">
        <is>
          <t>N/A</t>
        </is>
      </c>
      <c r="U626" t="b">
        <v>0</v>
      </c>
      <c r="V626" t="inlineStr">
        <is>
          <t>Suraj Toradmal</t>
        </is>
      </c>
      <c r="W626" s="1" t="n">
        <v>44652.733715277776</v>
      </c>
      <c r="X626" t="n">
        <v>486.0</v>
      </c>
      <c r="Y626" t="n">
        <v>0.0</v>
      </c>
      <c r="Z626" t="n">
        <v>0.0</v>
      </c>
      <c r="AA626" t="n">
        <v>0.0</v>
      </c>
      <c r="AB626" t="n">
        <v>0.0</v>
      </c>
      <c r="AC626" t="n">
        <v>0.0</v>
      </c>
      <c r="AD626" t="n">
        <v>655.0</v>
      </c>
      <c r="AE626" t="n">
        <v>630.0</v>
      </c>
      <c r="AF626" t="n">
        <v>0.0</v>
      </c>
      <c r="AG626" t="n">
        <v>21.0</v>
      </c>
      <c r="AH626" t="inlineStr">
        <is>
          <t>N/A</t>
        </is>
      </c>
      <c r="AI626" t="inlineStr">
        <is>
          <t>N/A</t>
        </is>
      </c>
      <c r="AJ626" t="inlineStr">
        <is>
          <t>N/A</t>
        </is>
      </c>
      <c r="AK626" t="inlineStr">
        <is>
          <t>N/A</t>
        </is>
      </c>
      <c r="AL626" t="inlineStr">
        <is>
          <t>N/A</t>
        </is>
      </c>
      <c r="AM626" t="inlineStr">
        <is>
          <t>N/A</t>
        </is>
      </c>
      <c r="AN626" t="inlineStr">
        <is>
          <t>N/A</t>
        </is>
      </c>
      <c r="AO626" t="inlineStr">
        <is>
          <t>N/A</t>
        </is>
      </c>
      <c r="AP626" t="inlineStr">
        <is>
          <t>N/A</t>
        </is>
      </c>
      <c r="AQ626" t="inlineStr">
        <is>
          <t>N/A</t>
        </is>
      </c>
      <c r="AR626" t="inlineStr">
        <is>
          <t>N/A</t>
        </is>
      </c>
      <c r="AS626" t="inlineStr">
        <is>
          <t>N/A</t>
        </is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WI220428073</t>
        </is>
      </c>
      <c r="B627" t="inlineStr">
        <is>
          <t>DATA_VALIDATION</t>
        </is>
      </c>
      <c r="C627" t="inlineStr">
        <is>
          <t>201348000457</t>
        </is>
      </c>
      <c r="D627" t="inlineStr">
        <is>
          <t>Folder</t>
        </is>
      </c>
      <c r="E627" s="2">
        <f>HYPERLINK("capsilon://?command=openfolder&amp;siteaddress=FAM.docvelocity-na8.net&amp;folderid=FX28120B57-604A-8410-2627-514B22248CE3","FX220314221")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MI2204268490</t>
        </is>
      </c>
      <c r="J627" t="n">
        <v>120.0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44662.91195601852</v>
      </c>
      <c r="P627" s="1" t="n">
        <v>44662.96530092593</v>
      </c>
      <c r="Q627" t="n">
        <v>2313.0</v>
      </c>
      <c r="R627" t="n">
        <v>2296.0</v>
      </c>
      <c r="S627" t="b">
        <v>0</v>
      </c>
      <c r="T627" t="inlineStr">
        <is>
          <t>N/A</t>
        </is>
      </c>
      <c r="U627" t="b">
        <v>1</v>
      </c>
      <c r="V627" t="inlineStr">
        <is>
          <t>Mohit Bilampelli</t>
        </is>
      </c>
      <c r="W627" s="1" t="n">
        <v>44662.92582175926</v>
      </c>
      <c r="X627" t="n">
        <v>1187.0</v>
      </c>
      <c r="Y627" t="n">
        <v>174.0</v>
      </c>
      <c r="Z627" t="n">
        <v>0.0</v>
      </c>
      <c r="AA627" t="n">
        <v>174.0</v>
      </c>
      <c r="AB627" t="n">
        <v>0.0</v>
      </c>
      <c r="AC627" t="n">
        <v>155.0</v>
      </c>
      <c r="AD627" t="n">
        <v>-54.0</v>
      </c>
      <c r="AE627" t="n">
        <v>0.0</v>
      </c>
      <c r="AF627" t="n">
        <v>0.0</v>
      </c>
      <c r="AG627" t="n">
        <v>0.0</v>
      </c>
      <c r="AH627" t="inlineStr">
        <is>
          <t>Supriya Khape</t>
        </is>
      </c>
      <c r="AI627" s="1" t="n">
        <v>44662.96530092593</v>
      </c>
      <c r="AJ627" t="n">
        <v>1100.0</v>
      </c>
      <c r="AK627" t="n">
        <v>2.0</v>
      </c>
      <c r="AL627" t="n">
        <v>0.0</v>
      </c>
      <c r="AM627" t="n">
        <v>2.0</v>
      </c>
      <c r="AN627" t="n">
        <v>0.0</v>
      </c>
      <c r="AO627" t="n">
        <v>2.0</v>
      </c>
      <c r="AP627" t="n">
        <v>-56.0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WI220428094</t>
        </is>
      </c>
      <c r="B628" t="inlineStr">
        <is>
          <t>DATA_VALIDATION</t>
        </is>
      </c>
      <c r="C628" t="inlineStr">
        <is>
          <t>201300022835</t>
        </is>
      </c>
      <c r="D628" t="inlineStr">
        <is>
          <t>Folder</t>
        </is>
      </c>
      <c r="E628" s="2">
        <f>HYPERLINK("capsilon://?command=openfolder&amp;siteaddress=FAM.docvelocity-na8.net&amp;folderid=FXB2FA1E4C-92DE-509C-B9B4-1DD55BBAFECB","FX22043959")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MI2204269192</t>
        </is>
      </c>
      <c r="J628" t="n">
        <v>256.0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44662.9369212963</v>
      </c>
      <c r="P628" s="1" t="n">
        <v>44663.019328703704</v>
      </c>
      <c r="Q628" t="n">
        <v>1109.0</v>
      </c>
      <c r="R628" t="n">
        <v>6011.0</v>
      </c>
      <c r="S628" t="b">
        <v>0</v>
      </c>
      <c r="T628" t="inlineStr">
        <is>
          <t>N/A</t>
        </is>
      </c>
      <c r="U628" t="b">
        <v>1</v>
      </c>
      <c r="V628" t="inlineStr">
        <is>
          <t>Komal Kharde</t>
        </is>
      </c>
      <c r="W628" s="1" t="n">
        <v>44662.978738425925</v>
      </c>
      <c r="X628" t="n">
        <v>3604.0</v>
      </c>
      <c r="Y628" t="n">
        <v>422.0</v>
      </c>
      <c r="Z628" t="n">
        <v>0.0</v>
      </c>
      <c r="AA628" t="n">
        <v>422.0</v>
      </c>
      <c r="AB628" t="n">
        <v>0.0</v>
      </c>
      <c r="AC628" t="n">
        <v>384.0</v>
      </c>
      <c r="AD628" t="n">
        <v>-166.0</v>
      </c>
      <c r="AE628" t="n">
        <v>0.0</v>
      </c>
      <c r="AF628" t="n">
        <v>0.0</v>
      </c>
      <c r="AG628" t="n">
        <v>0.0</v>
      </c>
      <c r="AH628" t="inlineStr">
        <is>
          <t>Sanjana Uttekar</t>
        </is>
      </c>
      <c r="AI628" s="1" t="n">
        <v>44663.019328703704</v>
      </c>
      <c r="AJ628" t="n">
        <v>1312.0</v>
      </c>
      <c r="AK628" t="n">
        <v>0.0</v>
      </c>
      <c r="AL628" t="n">
        <v>0.0</v>
      </c>
      <c r="AM628" t="n">
        <v>0.0</v>
      </c>
      <c r="AN628" t="n">
        <v>0.0</v>
      </c>
      <c r="AO628" t="n">
        <v>0.0</v>
      </c>
      <c r="AP628" t="n">
        <v>-166.0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WI220428131</t>
        </is>
      </c>
      <c r="B629" t="inlineStr">
        <is>
          <t>DATA_VALIDATION</t>
        </is>
      </c>
      <c r="C629" t="inlineStr">
        <is>
          <t>201308008340</t>
        </is>
      </c>
      <c r="D629" t="inlineStr">
        <is>
          <t>Folder</t>
        </is>
      </c>
      <c r="E629" s="2">
        <f>HYPERLINK("capsilon://?command=openfolder&amp;siteaddress=FAM.docvelocity-na8.net&amp;folderid=FXA139587E-3E32-9A40-F849-716F8A071F9E","FX220312353")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MI2204270034</t>
        </is>
      </c>
      <c r="J629" t="n">
        <v>28.0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44662.96344907407</v>
      </c>
      <c r="P629" s="1" t="n">
        <v>44662.97023148148</v>
      </c>
      <c r="Q629" t="n">
        <v>133.0</v>
      </c>
      <c r="R629" t="n">
        <v>453.0</v>
      </c>
      <c r="S629" t="b">
        <v>0</v>
      </c>
      <c r="T629" t="inlineStr">
        <is>
          <t>N/A</t>
        </is>
      </c>
      <c r="U629" t="b">
        <v>0</v>
      </c>
      <c r="V629" t="inlineStr">
        <is>
          <t>Mohit Bilampelli</t>
        </is>
      </c>
      <c r="W629" s="1" t="n">
        <v>44662.96741898148</v>
      </c>
      <c r="X629" t="n">
        <v>305.0</v>
      </c>
      <c r="Y629" t="n">
        <v>21.0</v>
      </c>
      <c r="Z629" t="n">
        <v>0.0</v>
      </c>
      <c r="AA629" t="n">
        <v>21.0</v>
      </c>
      <c r="AB629" t="n">
        <v>0.0</v>
      </c>
      <c r="AC629" t="n">
        <v>18.0</v>
      </c>
      <c r="AD629" t="n">
        <v>7.0</v>
      </c>
      <c r="AE629" t="n">
        <v>0.0</v>
      </c>
      <c r="AF629" t="n">
        <v>0.0</v>
      </c>
      <c r="AG629" t="n">
        <v>0.0</v>
      </c>
      <c r="AH629" t="inlineStr">
        <is>
          <t>Poonam Patil</t>
        </is>
      </c>
      <c r="AI629" s="1" t="n">
        <v>44662.97023148148</v>
      </c>
      <c r="AJ629" t="n">
        <v>148.0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7.0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WI220428132</t>
        </is>
      </c>
      <c r="B630" t="inlineStr">
        <is>
          <t>DATA_VALIDATION</t>
        </is>
      </c>
      <c r="C630" t="inlineStr">
        <is>
          <t>201308008340</t>
        </is>
      </c>
      <c r="D630" t="inlineStr">
        <is>
          <t>Folder</t>
        </is>
      </c>
      <c r="E630" s="2">
        <f>HYPERLINK("capsilon://?command=openfolder&amp;siteaddress=FAM.docvelocity-na8.net&amp;folderid=FXA139587E-3E32-9A40-F849-716F8A071F9E","FX220312353")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MI2204270035</t>
        </is>
      </c>
      <c r="J630" t="n">
        <v>28.0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44662.96349537037</v>
      </c>
      <c r="P630" s="1" t="n">
        <v>44662.971087962964</v>
      </c>
      <c r="Q630" t="n">
        <v>85.0</v>
      </c>
      <c r="R630" t="n">
        <v>571.0</v>
      </c>
      <c r="S630" t="b">
        <v>0</v>
      </c>
      <c r="T630" t="inlineStr">
        <is>
          <t>N/A</t>
        </is>
      </c>
      <c r="U630" t="b">
        <v>0</v>
      </c>
      <c r="V630" t="inlineStr">
        <is>
          <t>Monali Jadhav</t>
        </is>
      </c>
      <c r="W630" s="1" t="n">
        <v>44662.969988425924</v>
      </c>
      <c r="X630" t="n">
        <v>498.0</v>
      </c>
      <c r="Y630" t="n">
        <v>21.0</v>
      </c>
      <c r="Z630" t="n">
        <v>0.0</v>
      </c>
      <c r="AA630" t="n">
        <v>21.0</v>
      </c>
      <c r="AB630" t="n">
        <v>0.0</v>
      </c>
      <c r="AC630" t="n">
        <v>18.0</v>
      </c>
      <c r="AD630" t="n">
        <v>7.0</v>
      </c>
      <c r="AE630" t="n">
        <v>0.0</v>
      </c>
      <c r="AF630" t="n">
        <v>0.0</v>
      </c>
      <c r="AG630" t="n">
        <v>0.0</v>
      </c>
      <c r="AH630" t="inlineStr">
        <is>
          <t>Poonam Patil</t>
        </is>
      </c>
      <c r="AI630" s="1" t="n">
        <v>44662.971087962964</v>
      </c>
      <c r="AJ630" t="n">
        <v>73.0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7.0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WI220428133</t>
        </is>
      </c>
      <c r="B631" t="inlineStr">
        <is>
          <t>DATA_VALIDATION</t>
        </is>
      </c>
      <c r="C631" t="inlineStr">
        <is>
          <t>201308008340</t>
        </is>
      </c>
      <c r="D631" t="inlineStr">
        <is>
          <t>Folder</t>
        </is>
      </c>
      <c r="E631" s="2">
        <f>HYPERLINK("capsilon://?command=openfolder&amp;siteaddress=FAM.docvelocity-na8.net&amp;folderid=FXA139587E-3E32-9A40-F849-716F8A071F9E","FX220312353")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MI2204270040</t>
        </is>
      </c>
      <c r="J631" t="n">
        <v>28.0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44662.96393518519</v>
      </c>
      <c r="P631" s="1" t="n">
        <v>44662.97219907407</v>
      </c>
      <c r="Q631" t="n">
        <v>343.0</v>
      </c>
      <c r="R631" t="n">
        <v>371.0</v>
      </c>
      <c r="S631" t="b">
        <v>0</v>
      </c>
      <c r="T631" t="inlineStr">
        <is>
          <t>N/A</t>
        </is>
      </c>
      <c r="U631" t="b">
        <v>0</v>
      </c>
      <c r="V631" t="inlineStr">
        <is>
          <t>Mohit Bilampelli</t>
        </is>
      </c>
      <c r="W631" s="1" t="n">
        <v>44662.970625</v>
      </c>
      <c r="X631" t="n">
        <v>276.0</v>
      </c>
      <c r="Y631" t="n">
        <v>21.0</v>
      </c>
      <c r="Z631" t="n">
        <v>0.0</v>
      </c>
      <c r="AA631" t="n">
        <v>21.0</v>
      </c>
      <c r="AB631" t="n">
        <v>0.0</v>
      </c>
      <c r="AC631" t="n">
        <v>19.0</v>
      </c>
      <c r="AD631" t="n">
        <v>7.0</v>
      </c>
      <c r="AE631" t="n">
        <v>0.0</v>
      </c>
      <c r="AF631" t="n">
        <v>0.0</v>
      </c>
      <c r="AG631" t="n">
        <v>0.0</v>
      </c>
      <c r="AH631" t="inlineStr">
        <is>
          <t>Poonam Patil</t>
        </is>
      </c>
      <c r="AI631" s="1" t="n">
        <v>44662.97219907407</v>
      </c>
      <c r="AJ631" t="n">
        <v>95.0</v>
      </c>
      <c r="AK631" t="n">
        <v>0.0</v>
      </c>
      <c r="AL631" t="n">
        <v>0.0</v>
      </c>
      <c r="AM631" t="n">
        <v>0.0</v>
      </c>
      <c r="AN631" t="n">
        <v>0.0</v>
      </c>
      <c r="AO631" t="n">
        <v>0.0</v>
      </c>
      <c r="AP631" t="n">
        <v>7.0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WI220428134</t>
        </is>
      </c>
      <c r="B632" t="inlineStr">
        <is>
          <t>DATA_VALIDATION</t>
        </is>
      </c>
      <c r="C632" t="inlineStr">
        <is>
          <t>201308008340</t>
        </is>
      </c>
      <c r="D632" t="inlineStr">
        <is>
          <t>Folder</t>
        </is>
      </c>
      <c r="E632" s="2">
        <f>HYPERLINK("capsilon://?command=openfolder&amp;siteaddress=FAM.docvelocity-na8.net&amp;folderid=FXA139587E-3E32-9A40-F849-716F8A071F9E","FX220312353")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MI2204270042</t>
        </is>
      </c>
      <c r="J632" t="n">
        <v>28.0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44662.96423611111</v>
      </c>
      <c r="P632" s="1" t="n">
        <v>44662.97429398148</v>
      </c>
      <c r="Q632" t="n">
        <v>548.0</v>
      </c>
      <c r="R632" t="n">
        <v>321.0</v>
      </c>
      <c r="S632" t="b">
        <v>0</v>
      </c>
      <c r="T632" t="inlineStr">
        <is>
          <t>N/A</t>
        </is>
      </c>
      <c r="U632" t="b">
        <v>0</v>
      </c>
      <c r="V632" t="inlineStr">
        <is>
          <t>Monali Jadhav</t>
        </is>
      </c>
      <c r="W632" s="1" t="n">
        <v>44662.972233796296</v>
      </c>
      <c r="X632" t="n">
        <v>193.0</v>
      </c>
      <c r="Y632" t="n">
        <v>21.0</v>
      </c>
      <c r="Z632" t="n">
        <v>0.0</v>
      </c>
      <c r="AA632" t="n">
        <v>21.0</v>
      </c>
      <c r="AB632" t="n">
        <v>0.0</v>
      </c>
      <c r="AC632" t="n">
        <v>20.0</v>
      </c>
      <c r="AD632" t="n">
        <v>7.0</v>
      </c>
      <c r="AE632" t="n">
        <v>0.0</v>
      </c>
      <c r="AF632" t="n">
        <v>0.0</v>
      </c>
      <c r="AG632" t="n">
        <v>0.0</v>
      </c>
      <c r="AH632" t="inlineStr">
        <is>
          <t>Poonam Patil</t>
        </is>
      </c>
      <c r="AI632" s="1" t="n">
        <v>44662.97429398148</v>
      </c>
      <c r="AJ632" t="n">
        <v>128.0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7.0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WI220428135</t>
        </is>
      </c>
      <c r="B633" t="inlineStr">
        <is>
          <t>DATA_VALIDATION</t>
        </is>
      </c>
      <c r="C633" t="inlineStr">
        <is>
          <t>201308008340</t>
        </is>
      </c>
      <c r="D633" t="inlineStr">
        <is>
          <t>Folder</t>
        </is>
      </c>
      <c r="E633" s="2">
        <f>HYPERLINK("capsilon://?command=openfolder&amp;siteaddress=FAM.docvelocity-na8.net&amp;folderid=FXA139587E-3E32-9A40-F849-716F8A071F9E","FX220312353")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MI2204270048</t>
        </is>
      </c>
      <c r="J633" t="n">
        <v>28.0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44662.964641203704</v>
      </c>
      <c r="P633" s="1" t="n">
        <v>44662.977175925924</v>
      </c>
      <c r="Q633" t="n">
        <v>650.0</v>
      </c>
      <c r="R633" t="n">
        <v>433.0</v>
      </c>
      <c r="S633" t="b">
        <v>0</v>
      </c>
      <c r="T633" t="inlineStr">
        <is>
          <t>N/A</t>
        </is>
      </c>
      <c r="U633" t="b">
        <v>0</v>
      </c>
      <c r="V633" t="inlineStr">
        <is>
          <t>Mohit Bilampelli</t>
        </is>
      </c>
      <c r="W633" s="1" t="n">
        <v>44662.974027777775</v>
      </c>
      <c r="X633" t="n">
        <v>293.0</v>
      </c>
      <c r="Y633" t="n">
        <v>21.0</v>
      </c>
      <c r="Z633" t="n">
        <v>0.0</v>
      </c>
      <c r="AA633" t="n">
        <v>21.0</v>
      </c>
      <c r="AB633" t="n">
        <v>0.0</v>
      </c>
      <c r="AC633" t="n">
        <v>19.0</v>
      </c>
      <c r="AD633" t="n">
        <v>7.0</v>
      </c>
      <c r="AE633" t="n">
        <v>0.0</v>
      </c>
      <c r="AF633" t="n">
        <v>0.0</v>
      </c>
      <c r="AG633" t="n">
        <v>0.0</v>
      </c>
      <c r="AH633" t="inlineStr">
        <is>
          <t>Poonam Patil</t>
        </is>
      </c>
      <c r="AI633" s="1" t="n">
        <v>44662.977175925924</v>
      </c>
      <c r="AJ633" t="n">
        <v>133.0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7.0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WI22042840</t>
        </is>
      </c>
      <c r="B634" t="inlineStr">
        <is>
          <t>DATA_VALIDATION</t>
        </is>
      </c>
      <c r="C634" t="inlineStr">
        <is>
          <t>201340000761</t>
        </is>
      </c>
      <c r="D634" t="inlineStr">
        <is>
          <t>Folder</t>
        </is>
      </c>
      <c r="E634" s="2">
        <f>HYPERLINK("capsilon://?command=openfolder&amp;siteaddress=FAM.docvelocity-na8.net&amp;folderid=FX40396312-8410-8481-6606-914FF55A20EF","FX220312706")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MI220429354</t>
        </is>
      </c>
      <c r="J634" t="n">
        <v>268.0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44652.7259837963</v>
      </c>
      <c r="P634" s="1" t="n">
        <v>44652.78574074074</v>
      </c>
      <c r="Q634" t="n">
        <v>2380.0</v>
      </c>
      <c r="R634" t="n">
        <v>2783.0</v>
      </c>
      <c r="S634" t="b">
        <v>0</v>
      </c>
      <c r="T634" t="inlineStr">
        <is>
          <t>N/A</t>
        </is>
      </c>
      <c r="U634" t="b">
        <v>1</v>
      </c>
      <c r="V634" t="inlineStr">
        <is>
          <t>Pratik Bhandwalkar</t>
        </is>
      </c>
      <c r="W634" s="1" t="n">
        <v>44652.754525462966</v>
      </c>
      <c r="X634" t="n">
        <v>1410.0</v>
      </c>
      <c r="Y634" t="n">
        <v>234.0</v>
      </c>
      <c r="Z634" t="n">
        <v>0.0</v>
      </c>
      <c r="AA634" t="n">
        <v>234.0</v>
      </c>
      <c r="AB634" t="n">
        <v>0.0</v>
      </c>
      <c r="AC634" t="n">
        <v>47.0</v>
      </c>
      <c r="AD634" t="n">
        <v>34.0</v>
      </c>
      <c r="AE634" t="n">
        <v>0.0</v>
      </c>
      <c r="AF634" t="n">
        <v>0.0</v>
      </c>
      <c r="AG634" t="n">
        <v>0.0</v>
      </c>
      <c r="AH634" t="inlineStr">
        <is>
          <t>Archana Bhujbal</t>
        </is>
      </c>
      <c r="AI634" s="1" t="n">
        <v>44652.78574074074</v>
      </c>
      <c r="AJ634" t="n">
        <v>1243.0</v>
      </c>
      <c r="AK634" t="n">
        <v>17.0</v>
      </c>
      <c r="AL634" t="n">
        <v>0.0</v>
      </c>
      <c r="AM634" t="n">
        <v>17.0</v>
      </c>
      <c r="AN634" t="n">
        <v>0.0</v>
      </c>
      <c r="AO634" t="n">
        <v>17.0</v>
      </c>
      <c r="AP634" t="n">
        <v>17.0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WI22042845</t>
        </is>
      </c>
      <c r="B635" t="inlineStr">
        <is>
          <t>DATA_VALIDATION</t>
        </is>
      </c>
      <c r="C635" t="inlineStr">
        <is>
          <t>201300022594</t>
        </is>
      </c>
      <c r="D635" t="inlineStr">
        <is>
          <t>Folder</t>
        </is>
      </c>
      <c r="E635" s="2">
        <f>HYPERLINK("capsilon://?command=openfolder&amp;siteaddress=FAM.docvelocity-na8.net&amp;folderid=FX1D04938E-3C8D-2E85-B377-BE6F5D36B06E","FX220313666")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MI220429600</t>
        </is>
      </c>
      <c r="J635" t="n">
        <v>188.0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44652.727060185185</v>
      </c>
      <c r="P635" s="1" t="n">
        <v>44653.02726851852</v>
      </c>
      <c r="Q635" t="n">
        <v>21223.0</v>
      </c>
      <c r="R635" t="n">
        <v>4715.0</v>
      </c>
      <c r="S635" t="b">
        <v>0</v>
      </c>
      <c r="T635" t="inlineStr">
        <is>
          <t>N/A</t>
        </is>
      </c>
      <c r="U635" t="b">
        <v>1</v>
      </c>
      <c r="V635" t="inlineStr">
        <is>
          <t>Sandip Tribhuvan</t>
        </is>
      </c>
      <c r="W635" s="1" t="n">
        <v>44652.99605324074</v>
      </c>
      <c r="X635" t="n">
        <v>795.0</v>
      </c>
      <c r="Y635" t="n">
        <v>164.0</v>
      </c>
      <c r="Z635" t="n">
        <v>0.0</v>
      </c>
      <c r="AA635" t="n">
        <v>164.0</v>
      </c>
      <c r="AB635" t="n">
        <v>0.0</v>
      </c>
      <c r="AC635" t="n">
        <v>1.0</v>
      </c>
      <c r="AD635" t="n">
        <v>24.0</v>
      </c>
      <c r="AE635" t="n">
        <v>0.0</v>
      </c>
      <c r="AF635" t="n">
        <v>0.0</v>
      </c>
      <c r="AG635" t="n">
        <v>0.0</v>
      </c>
      <c r="AH635" t="inlineStr">
        <is>
          <t>Sanjana Uttekar</t>
        </is>
      </c>
      <c r="AI635" s="1" t="n">
        <v>44653.02726851852</v>
      </c>
      <c r="AJ635" t="n">
        <v>502.0</v>
      </c>
      <c r="AK635" t="n">
        <v>1.0</v>
      </c>
      <c r="AL635" t="n">
        <v>0.0</v>
      </c>
      <c r="AM635" t="n">
        <v>1.0</v>
      </c>
      <c r="AN635" t="n">
        <v>0.0</v>
      </c>
      <c r="AO635" t="n">
        <v>1.0</v>
      </c>
      <c r="AP635" t="n">
        <v>23.0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WI22042853</t>
        </is>
      </c>
      <c r="B636" t="inlineStr">
        <is>
          <t>DATA_VALIDATION</t>
        </is>
      </c>
      <c r="C636" t="inlineStr">
        <is>
          <t>201300022629</t>
        </is>
      </c>
      <c r="D636" t="inlineStr">
        <is>
          <t>Folder</t>
        </is>
      </c>
      <c r="E636" s="2">
        <f>HYPERLINK("capsilon://?command=openfolder&amp;siteaddress=FAM.docvelocity-na8.net&amp;folderid=FXCD01AA0B-3C53-D23B-6021-25F542B2FEB5","FX220414")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MI220430628</t>
        </is>
      </c>
      <c r="J636" t="n">
        <v>174.0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44652.72866898148</v>
      </c>
      <c r="P636" s="1" t="n">
        <v>44652.79168981482</v>
      </c>
      <c r="Q636" t="n">
        <v>4228.0</v>
      </c>
      <c r="R636" t="n">
        <v>1217.0</v>
      </c>
      <c r="S636" t="b">
        <v>0</v>
      </c>
      <c r="T636" t="inlineStr">
        <is>
          <t>N/A</t>
        </is>
      </c>
      <c r="U636" t="b">
        <v>1</v>
      </c>
      <c r="V636" t="inlineStr">
        <is>
          <t>Shubham Karwate</t>
        </is>
      </c>
      <c r="W636" s="1" t="n">
        <v>44652.77653935185</v>
      </c>
      <c r="X636" t="n">
        <v>660.0</v>
      </c>
      <c r="Y636" t="n">
        <v>147.0</v>
      </c>
      <c r="Z636" t="n">
        <v>0.0</v>
      </c>
      <c r="AA636" t="n">
        <v>147.0</v>
      </c>
      <c r="AB636" t="n">
        <v>0.0</v>
      </c>
      <c r="AC636" t="n">
        <v>11.0</v>
      </c>
      <c r="AD636" t="n">
        <v>27.0</v>
      </c>
      <c r="AE636" t="n">
        <v>0.0</v>
      </c>
      <c r="AF636" t="n">
        <v>0.0</v>
      </c>
      <c r="AG636" t="n">
        <v>0.0</v>
      </c>
      <c r="AH636" t="inlineStr">
        <is>
          <t>Archana Bhujbal</t>
        </is>
      </c>
      <c r="AI636" s="1" t="n">
        <v>44652.79168981482</v>
      </c>
      <c r="AJ636" t="n">
        <v>513.0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27.0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WI22042863</t>
        </is>
      </c>
      <c r="B637" t="inlineStr">
        <is>
          <t>DATA_VALIDATION</t>
        </is>
      </c>
      <c r="C637" t="inlineStr">
        <is>
          <t>201330006201</t>
        </is>
      </c>
      <c r="D637" t="inlineStr">
        <is>
          <t>Folder</t>
        </is>
      </c>
      <c r="E637" s="2">
        <f>HYPERLINK("capsilon://?command=openfolder&amp;siteaddress=FAM.docvelocity-na8.net&amp;folderid=FX8574FC59-3F0F-3C6E-723F-B5C2F3232736","FX220313677")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MI220432020</t>
        </is>
      </c>
      <c r="J637" t="n">
        <v>0.0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44652.72957175926</v>
      </c>
      <c r="P637" s="1" t="n">
        <v>44652.752916666665</v>
      </c>
      <c r="Q637" t="n">
        <v>1868.0</v>
      </c>
      <c r="R637" t="n">
        <v>149.0</v>
      </c>
      <c r="S637" t="b">
        <v>0</v>
      </c>
      <c r="T637" t="inlineStr">
        <is>
          <t>N/A</t>
        </is>
      </c>
      <c r="U637" t="b">
        <v>0</v>
      </c>
      <c r="V637" t="inlineStr">
        <is>
          <t>Suraj Toradmal</t>
        </is>
      </c>
      <c r="W637" s="1" t="n">
        <v>44652.734398148146</v>
      </c>
      <c r="X637" t="n">
        <v>48.0</v>
      </c>
      <c r="Y637" t="n">
        <v>9.0</v>
      </c>
      <c r="Z637" t="n">
        <v>0.0</v>
      </c>
      <c r="AA637" t="n">
        <v>9.0</v>
      </c>
      <c r="AB637" t="n">
        <v>0.0</v>
      </c>
      <c r="AC637" t="n">
        <v>0.0</v>
      </c>
      <c r="AD637" t="n">
        <v>-9.0</v>
      </c>
      <c r="AE637" t="n">
        <v>0.0</v>
      </c>
      <c r="AF637" t="n">
        <v>0.0</v>
      </c>
      <c r="AG637" t="n">
        <v>0.0</v>
      </c>
      <c r="AH637" t="inlineStr">
        <is>
          <t>Ketan Pathak</t>
        </is>
      </c>
      <c r="AI637" s="1" t="n">
        <v>44652.752916666665</v>
      </c>
      <c r="AJ637" t="n">
        <v>101.0</v>
      </c>
      <c r="AK637" t="n">
        <v>0.0</v>
      </c>
      <c r="AL637" t="n">
        <v>0.0</v>
      </c>
      <c r="AM637" t="n">
        <v>0.0</v>
      </c>
      <c r="AN637" t="n">
        <v>0.0</v>
      </c>
      <c r="AO637" t="n">
        <v>0.0</v>
      </c>
      <c r="AP637" t="n">
        <v>-9.0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WI220428813</t>
        </is>
      </c>
      <c r="B638" t="inlineStr">
        <is>
          <t>DATA_VALIDATION</t>
        </is>
      </c>
      <c r="C638" t="inlineStr">
        <is>
          <t>201308008229</t>
        </is>
      </c>
      <c r="D638" t="inlineStr">
        <is>
          <t>Folder</t>
        </is>
      </c>
      <c r="E638" s="2">
        <f>HYPERLINK("capsilon://?command=openfolder&amp;siteaddress=FAM.docvelocity-na8.net&amp;folderid=FX0FE316EC-035F-77C0-0CEA-43684294B518","FX220212719")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MI2204276193</t>
        </is>
      </c>
      <c r="J638" t="n">
        <v>0.0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44663.42118055555</v>
      </c>
      <c r="P638" s="1" t="n">
        <v>44663.4230787037</v>
      </c>
      <c r="Q638" t="n">
        <v>56.0</v>
      </c>
      <c r="R638" t="n">
        <v>108.0</v>
      </c>
      <c r="S638" t="b">
        <v>0</v>
      </c>
      <c r="T638" t="inlineStr">
        <is>
          <t>N/A</t>
        </is>
      </c>
      <c r="U638" t="b">
        <v>0</v>
      </c>
      <c r="V638" t="inlineStr">
        <is>
          <t>Rituja Bhuse</t>
        </is>
      </c>
      <c r="W638" s="1" t="n">
        <v>44663.42221064815</v>
      </c>
      <c r="X638" t="n">
        <v>79.0</v>
      </c>
      <c r="Y638" t="n">
        <v>0.0</v>
      </c>
      <c r="Z638" t="n">
        <v>0.0</v>
      </c>
      <c r="AA638" t="n">
        <v>0.0</v>
      </c>
      <c r="AB638" t="n">
        <v>37.0</v>
      </c>
      <c r="AC638" t="n">
        <v>0.0</v>
      </c>
      <c r="AD638" t="n">
        <v>0.0</v>
      </c>
      <c r="AE638" t="n">
        <v>0.0</v>
      </c>
      <c r="AF638" t="n">
        <v>0.0</v>
      </c>
      <c r="AG638" t="n">
        <v>0.0</v>
      </c>
      <c r="AH638" t="inlineStr">
        <is>
          <t>Raman Vaidya</t>
        </is>
      </c>
      <c r="AI638" s="1" t="n">
        <v>44663.4230787037</v>
      </c>
      <c r="AJ638" t="n">
        <v>29.0</v>
      </c>
      <c r="AK638" t="n">
        <v>0.0</v>
      </c>
      <c r="AL638" t="n">
        <v>0.0</v>
      </c>
      <c r="AM638" t="n">
        <v>0.0</v>
      </c>
      <c r="AN638" t="n">
        <v>37.0</v>
      </c>
      <c r="AO638" t="n">
        <v>0.0</v>
      </c>
      <c r="AP638" t="n">
        <v>0.0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WI220428908</t>
        </is>
      </c>
      <c r="B639" t="inlineStr">
        <is>
          <t>DATA_VALIDATION</t>
        </is>
      </c>
      <c r="C639" t="inlineStr">
        <is>
          <t>201330006435</t>
        </is>
      </c>
      <c r="D639" t="inlineStr">
        <is>
          <t>Folder</t>
        </is>
      </c>
      <c r="E639" s="2">
        <f>HYPERLINK("capsilon://?command=openfolder&amp;siteaddress=FAM.docvelocity-na8.net&amp;folderid=FX35043E16-AB50-219F-AB35-C5FF9DCB3978","FX22043964")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MI2204277147</t>
        </is>
      </c>
      <c r="J639" t="n">
        <v>28.0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44663.435428240744</v>
      </c>
      <c r="P639" s="1" t="n">
        <v>44663.44298611111</v>
      </c>
      <c r="Q639" t="n">
        <v>15.0</v>
      </c>
      <c r="R639" t="n">
        <v>638.0</v>
      </c>
      <c r="S639" t="b">
        <v>0</v>
      </c>
      <c r="T639" t="inlineStr">
        <is>
          <t>N/A</t>
        </is>
      </c>
      <c r="U639" t="b">
        <v>0</v>
      </c>
      <c r="V639" t="inlineStr">
        <is>
          <t>Swapnil Chavan</t>
        </is>
      </c>
      <c r="W639" s="1" t="n">
        <v>44663.43853009259</v>
      </c>
      <c r="X639" t="n">
        <v>264.0</v>
      </c>
      <c r="Y639" t="n">
        <v>21.0</v>
      </c>
      <c r="Z639" t="n">
        <v>0.0</v>
      </c>
      <c r="AA639" t="n">
        <v>21.0</v>
      </c>
      <c r="AB639" t="n">
        <v>0.0</v>
      </c>
      <c r="AC639" t="n">
        <v>2.0</v>
      </c>
      <c r="AD639" t="n">
        <v>7.0</v>
      </c>
      <c r="AE639" t="n">
        <v>0.0</v>
      </c>
      <c r="AF639" t="n">
        <v>0.0</v>
      </c>
      <c r="AG639" t="n">
        <v>0.0</v>
      </c>
      <c r="AH639" t="inlineStr">
        <is>
          <t>Sangeeta Kumari</t>
        </is>
      </c>
      <c r="AI639" s="1" t="n">
        <v>44663.44298611111</v>
      </c>
      <c r="AJ639" t="n">
        <v>374.0</v>
      </c>
      <c r="AK639" t="n">
        <v>2.0</v>
      </c>
      <c r="AL639" t="n">
        <v>0.0</v>
      </c>
      <c r="AM639" t="n">
        <v>2.0</v>
      </c>
      <c r="AN639" t="n">
        <v>0.0</v>
      </c>
      <c r="AO639" t="n">
        <v>2.0</v>
      </c>
      <c r="AP639" t="n">
        <v>5.0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WI220428909</t>
        </is>
      </c>
      <c r="B640" t="inlineStr">
        <is>
          <t>DATA_VALIDATION</t>
        </is>
      </c>
      <c r="C640" t="inlineStr">
        <is>
          <t>201330006435</t>
        </is>
      </c>
      <c r="D640" t="inlineStr">
        <is>
          <t>Folder</t>
        </is>
      </c>
      <c r="E640" s="2">
        <f>HYPERLINK("capsilon://?command=openfolder&amp;siteaddress=FAM.docvelocity-na8.net&amp;folderid=FX35043E16-AB50-219F-AB35-C5FF9DCB3978","FX22043964")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MI2204277164</t>
        </is>
      </c>
      <c r="J640" t="n">
        <v>28.0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44663.43549768518</v>
      </c>
      <c r="P640" s="1" t="n">
        <v>44663.45150462963</v>
      </c>
      <c r="Q640" t="n">
        <v>679.0</v>
      </c>
      <c r="R640" t="n">
        <v>704.0</v>
      </c>
      <c r="S640" t="b">
        <v>0</v>
      </c>
      <c r="T640" t="inlineStr">
        <is>
          <t>N/A</t>
        </is>
      </c>
      <c r="U640" t="b">
        <v>0</v>
      </c>
      <c r="V640" t="inlineStr">
        <is>
          <t>Swapnil Chavan</t>
        </is>
      </c>
      <c r="W640" s="1" t="n">
        <v>44663.44322916667</v>
      </c>
      <c r="X640" t="n">
        <v>405.0</v>
      </c>
      <c r="Y640" t="n">
        <v>21.0</v>
      </c>
      <c r="Z640" t="n">
        <v>0.0</v>
      </c>
      <c r="AA640" t="n">
        <v>21.0</v>
      </c>
      <c r="AB640" t="n">
        <v>0.0</v>
      </c>
      <c r="AC640" t="n">
        <v>2.0</v>
      </c>
      <c r="AD640" t="n">
        <v>7.0</v>
      </c>
      <c r="AE640" t="n">
        <v>0.0</v>
      </c>
      <c r="AF640" t="n">
        <v>0.0</v>
      </c>
      <c r="AG640" t="n">
        <v>0.0</v>
      </c>
      <c r="AH640" t="inlineStr">
        <is>
          <t>Nisha Verma</t>
        </is>
      </c>
      <c r="AI640" s="1" t="n">
        <v>44663.45150462963</v>
      </c>
      <c r="AJ640" t="n">
        <v>299.0</v>
      </c>
      <c r="AK640" t="n">
        <v>2.0</v>
      </c>
      <c r="AL640" t="n">
        <v>0.0</v>
      </c>
      <c r="AM640" t="n">
        <v>2.0</v>
      </c>
      <c r="AN640" t="n">
        <v>0.0</v>
      </c>
      <c r="AO640" t="n">
        <v>2.0</v>
      </c>
      <c r="AP640" t="n">
        <v>5.0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WI220428921</t>
        </is>
      </c>
      <c r="B641" t="inlineStr">
        <is>
          <t>DATA_VALIDATION</t>
        </is>
      </c>
      <c r="C641" t="inlineStr">
        <is>
          <t>201330006435</t>
        </is>
      </c>
      <c r="D641" t="inlineStr">
        <is>
          <t>Folder</t>
        </is>
      </c>
      <c r="E641" s="2">
        <f>HYPERLINK("capsilon://?command=openfolder&amp;siteaddress=FAM.docvelocity-na8.net&amp;folderid=FX35043E16-AB50-219F-AB35-C5FF9DCB3978","FX22043964")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MI2204277207</t>
        </is>
      </c>
      <c r="J641" t="n">
        <v>89.0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44663.4359837963</v>
      </c>
      <c r="P641" s="1" t="n">
        <v>44663.45946759259</v>
      </c>
      <c r="Q641" t="n">
        <v>660.0</v>
      </c>
      <c r="R641" t="n">
        <v>1369.0</v>
      </c>
      <c r="S641" t="b">
        <v>0</v>
      </c>
      <c r="T641" t="inlineStr">
        <is>
          <t>N/A</t>
        </is>
      </c>
      <c r="U641" t="b">
        <v>0</v>
      </c>
      <c r="V641" t="inlineStr">
        <is>
          <t>Nikita Mandage</t>
        </is>
      </c>
      <c r="W641" s="1" t="n">
        <v>44663.447233796294</v>
      </c>
      <c r="X641" t="n">
        <v>681.0</v>
      </c>
      <c r="Y641" t="n">
        <v>79.0</v>
      </c>
      <c r="Z641" t="n">
        <v>0.0</v>
      </c>
      <c r="AA641" t="n">
        <v>79.0</v>
      </c>
      <c r="AB641" t="n">
        <v>0.0</v>
      </c>
      <c r="AC641" t="n">
        <v>52.0</v>
      </c>
      <c r="AD641" t="n">
        <v>10.0</v>
      </c>
      <c r="AE641" t="n">
        <v>0.0</v>
      </c>
      <c r="AF641" t="n">
        <v>0.0</v>
      </c>
      <c r="AG641" t="n">
        <v>0.0</v>
      </c>
      <c r="AH641" t="inlineStr">
        <is>
          <t>Nisha Verma</t>
        </is>
      </c>
      <c r="AI641" s="1" t="n">
        <v>44663.45946759259</v>
      </c>
      <c r="AJ641" t="n">
        <v>688.0</v>
      </c>
      <c r="AK641" t="n">
        <v>6.0</v>
      </c>
      <c r="AL641" t="n">
        <v>0.0</v>
      </c>
      <c r="AM641" t="n">
        <v>6.0</v>
      </c>
      <c r="AN641" t="n">
        <v>0.0</v>
      </c>
      <c r="AO641" t="n">
        <v>6.0</v>
      </c>
      <c r="AP641" t="n">
        <v>4.0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WI220428922</t>
        </is>
      </c>
      <c r="B642" t="inlineStr">
        <is>
          <t>DATA_VALIDATION</t>
        </is>
      </c>
      <c r="C642" t="inlineStr">
        <is>
          <t>201330006435</t>
        </is>
      </c>
      <c r="D642" t="inlineStr">
        <is>
          <t>Folder</t>
        </is>
      </c>
      <c r="E642" s="2">
        <f>HYPERLINK("capsilon://?command=openfolder&amp;siteaddress=FAM.docvelocity-na8.net&amp;folderid=FX35043E16-AB50-219F-AB35-C5FF9DCB3978","FX22043964")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MI2204277234</t>
        </is>
      </c>
      <c r="J642" t="n">
        <v>0.0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44663.43603009259</v>
      </c>
      <c r="P642" s="1" t="n">
        <v>44663.46292824074</v>
      </c>
      <c r="Q642" t="n">
        <v>1285.0</v>
      </c>
      <c r="R642" t="n">
        <v>1039.0</v>
      </c>
      <c r="S642" t="b">
        <v>0</v>
      </c>
      <c r="T642" t="inlineStr">
        <is>
          <t>N/A</t>
        </is>
      </c>
      <c r="U642" t="b">
        <v>0</v>
      </c>
      <c r="V642" t="inlineStr">
        <is>
          <t>Akash Pawar</t>
        </is>
      </c>
      <c r="W642" s="1" t="n">
        <v>44663.44393518518</v>
      </c>
      <c r="X642" t="n">
        <v>357.0</v>
      </c>
      <c r="Y642" t="n">
        <v>52.0</v>
      </c>
      <c r="Z642" t="n">
        <v>0.0</v>
      </c>
      <c r="AA642" t="n">
        <v>52.0</v>
      </c>
      <c r="AB642" t="n">
        <v>0.0</v>
      </c>
      <c r="AC642" t="n">
        <v>33.0</v>
      </c>
      <c r="AD642" t="n">
        <v>-52.0</v>
      </c>
      <c r="AE642" t="n">
        <v>0.0</v>
      </c>
      <c r="AF642" t="n">
        <v>0.0</v>
      </c>
      <c r="AG642" t="n">
        <v>0.0</v>
      </c>
      <c r="AH642" t="inlineStr">
        <is>
          <t>Sangeeta Kumari</t>
        </is>
      </c>
      <c r="AI642" s="1" t="n">
        <v>44663.46292824074</v>
      </c>
      <c r="AJ642" t="n">
        <v>682.0</v>
      </c>
      <c r="AK642" t="n">
        <v>2.0</v>
      </c>
      <c r="AL642" t="n">
        <v>0.0</v>
      </c>
      <c r="AM642" t="n">
        <v>2.0</v>
      </c>
      <c r="AN642" t="n">
        <v>0.0</v>
      </c>
      <c r="AO642" t="n">
        <v>2.0</v>
      </c>
      <c r="AP642" t="n">
        <v>-54.0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WI220428924</t>
        </is>
      </c>
      <c r="B643" t="inlineStr">
        <is>
          <t>DATA_VALIDATION</t>
        </is>
      </c>
      <c r="C643" t="inlineStr">
        <is>
          <t>201330006435</t>
        </is>
      </c>
      <c r="D643" t="inlineStr">
        <is>
          <t>Folder</t>
        </is>
      </c>
      <c r="E643" s="2">
        <f>HYPERLINK("capsilon://?command=openfolder&amp;siteaddress=FAM.docvelocity-na8.net&amp;folderid=FX35043E16-AB50-219F-AB35-C5FF9DCB3978","FX22043964")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MI2204277210</t>
        </is>
      </c>
      <c r="J643" t="n">
        <v>63.0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44663.436111111114</v>
      </c>
      <c r="P643" s="1" t="n">
        <v>44663.46605324074</v>
      </c>
      <c r="Q643" t="n">
        <v>1090.0</v>
      </c>
      <c r="R643" t="n">
        <v>1497.0</v>
      </c>
      <c r="S643" t="b">
        <v>0</v>
      </c>
      <c r="T643" t="inlineStr">
        <is>
          <t>N/A</t>
        </is>
      </c>
      <c r="U643" t="b">
        <v>0</v>
      </c>
      <c r="V643" t="inlineStr">
        <is>
          <t>Swapnil Chavan</t>
        </is>
      </c>
      <c r="W643" s="1" t="n">
        <v>44663.45601851852</v>
      </c>
      <c r="X643" t="n">
        <v>1104.0</v>
      </c>
      <c r="Y643" t="n">
        <v>84.0</v>
      </c>
      <c r="Z643" t="n">
        <v>0.0</v>
      </c>
      <c r="AA643" t="n">
        <v>84.0</v>
      </c>
      <c r="AB643" t="n">
        <v>0.0</v>
      </c>
      <c r="AC643" t="n">
        <v>51.0</v>
      </c>
      <c r="AD643" t="n">
        <v>-21.0</v>
      </c>
      <c r="AE643" t="n">
        <v>0.0</v>
      </c>
      <c r="AF643" t="n">
        <v>0.0</v>
      </c>
      <c r="AG643" t="n">
        <v>0.0</v>
      </c>
      <c r="AH643" t="inlineStr">
        <is>
          <t>Nisha Verma</t>
        </is>
      </c>
      <c r="AI643" s="1" t="n">
        <v>44663.46605324074</v>
      </c>
      <c r="AJ643" t="n">
        <v>378.0</v>
      </c>
      <c r="AK643" t="n">
        <v>3.0</v>
      </c>
      <c r="AL643" t="n">
        <v>0.0</v>
      </c>
      <c r="AM643" t="n">
        <v>3.0</v>
      </c>
      <c r="AN643" t="n">
        <v>0.0</v>
      </c>
      <c r="AO643" t="n">
        <v>3.0</v>
      </c>
      <c r="AP643" t="n">
        <v>-24.0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WI220429028</t>
        </is>
      </c>
      <c r="B644" t="inlineStr">
        <is>
          <t>DATA_VALIDATION</t>
        </is>
      </c>
      <c r="C644" t="inlineStr">
        <is>
          <t>201348000394</t>
        </is>
      </c>
      <c r="D644" t="inlineStr">
        <is>
          <t>Folder</t>
        </is>
      </c>
      <c r="E644" s="2">
        <f>HYPERLINK("capsilon://?command=openfolder&amp;siteaddress=FAM.docvelocity-na8.net&amp;folderid=FX1A373FAD-A4A4-7445-BA2D-0F801834DAB2","FX22032908")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MI2204279076</t>
        </is>
      </c>
      <c r="J644" t="n">
        <v>0.0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44663.459872685184</v>
      </c>
      <c r="P644" s="1" t="n">
        <v>44663.46313657407</v>
      </c>
      <c r="Q644" t="n">
        <v>206.0</v>
      </c>
      <c r="R644" t="n">
        <v>76.0</v>
      </c>
      <c r="S644" t="b">
        <v>0</v>
      </c>
      <c r="T644" t="inlineStr">
        <is>
          <t>N/A</t>
        </is>
      </c>
      <c r="U644" t="b">
        <v>0</v>
      </c>
      <c r="V644" t="inlineStr">
        <is>
          <t>Akash Pawar</t>
        </is>
      </c>
      <c r="W644" s="1" t="n">
        <v>44663.461550925924</v>
      </c>
      <c r="X644" t="n">
        <v>48.0</v>
      </c>
      <c r="Y644" t="n">
        <v>0.0</v>
      </c>
      <c r="Z644" t="n">
        <v>0.0</v>
      </c>
      <c r="AA644" t="n">
        <v>0.0</v>
      </c>
      <c r="AB644" t="n">
        <v>37.0</v>
      </c>
      <c r="AC644" t="n">
        <v>0.0</v>
      </c>
      <c r="AD644" t="n">
        <v>0.0</v>
      </c>
      <c r="AE644" t="n">
        <v>0.0</v>
      </c>
      <c r="AF644" t="n">
        <v>0.0</v>
      </c>
      <c r="AG644" t="n">
        <v>0.0</v>
      </c>
      <c r="AH644" t="inlineStr">
        <is>
          <t>Sangeeta Kumari</t>
        </is>
      </c>
      <c r="AI644" s="1" t="n">
        <v>44663.46313657407</v>
      </c>
      <c r="AJ644" t="n">
        <v>18.0</v>
      </c>
      <c r="AK644" t="n">
        <v>0.0</v>
      </c>
      <c r="AL644" t="n">
        <v>0.0</v>
      </c>
      <c r="AM644" t="n">
        <v>0.0</v>
      </c>
      <c r="AN644" t="n">
        <v>37.0</v>
      </c>
      <c r="AO644" t="n">
        <v>0.0</v>
      </c>
      <c r="AP644" t="n">
        <v>0.0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WI22042914</t>
        </is>
      </c>
      <c r="B645" t="inlineStr">
        <is>
          <t>DATA_VALIDATION</t>
        </is>
      </c>
      <c r="C645" t="inlineStr">
        <is>
          <t>201300022570</t>
        </is>
      </c>
      <c r="D645" t="inlineStr">
        <is>
          <t>Folder</t>
        </is>
      </c>
      <c r="E645" s="2">
        <f>HYPERLINK("capsilon://?command=openfolder&amp;siteaddress=FAM.docvelocity-na8.net&amp;folderid=FXC74A307B-0DDC-43A5-3618-CA94E30EBF77","FX220313377")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MI220431466</t>
        </is>
      </c>
      <c r="J645" t="n">
        <v>1069.0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44652.735</v>
      </c>
      <c r="P645" s="1" t="n">
        <v>44653.04487268518</v>
      </c>
      <c r="Q645" t="n">
        <v>20335.0</v>
      </c>
      <c r="R645" t="n">
        <v>6438.0</v>
      </c>
      <c r="S645" t="b">
        <v>0</v>
      </c>
      <c r="T645" t="inlineStr">
        <is>
          <t>N/A</t>
        </is>
      </c>
      <c r="U645" t="b">
        <v>1</v>
      </c>
      <c r="V645" t="inlineStr">
        <is>
          <t>Sagar Belhekar</t>
        </is>
      </c>
      <c r="W645" s="1" t="n">
        <v>44652.81171296296</v>
      </c>
      <c r="X645" t="n">
        <v>3164.0</v>
      </c>
      <c r="Y645" t="n">
        <v>803.0</v>
      </c>
      <c r="Z645" t="n">
        <v>0.0</v>
      </c>
      <c r="AA645" t="n">
        <v>803.0</v>
      </c>
      <c r="AB645" t="n">
        <v>108.0</v>
      </c>
      <c r="AC645" t="n">
        <v>240.0</v>
      </c>
      <c r="AD645" t="n">
        <v>266.0</v>
      </c>
      <c r="AE645" t="n">
        <v>0.0</v>
      </c>
      <c r="AF645" t="n">
        <v>0.0</v>
      </c>
      <c r="AG645" t="n">
        <v>0.0</v>
      </c>
      <c r="AH645" t="inlineStr">
        <is>
          <t>Sanjana Uttekar</t>
        </is>
      </c>
      <c r="AI645" s="1" t="n">
        <v>44653.04487268518</v>
      </c>
      <c r="AJ645" t="n">
        <v>1520.0</v>
      </c>
      <c r="AK645" t="n">
        <v>3.0</v>
      </c>
      <c r="AL645" t="n">
        <v>0.0</v>
      </c>
      <c r="AM645" t="n">
        <v>3.0</v>
      </c>
      <c r="AN645" t="n">
        <v>108.0</v>
      </c>
      <c r="AO645" t="n">
        <v>3.0</v>
      </c>
      <c r="AP645" t="n">
        <v>263.0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WI220429274</t>
        </is>
      </c>
      <c r="B646" t="inlineStr">
        <is>
          <t>DATA_VALIDATION</t>
        </is>
      </c>
      <c r="C646" t="inlineStr">
        <is>
          <t>201308008366</t>
        </is>
      </c>
      <c r="D646" t="inlineStr">
        <is>
          <t>Folder</t>
        </is>
      </c>
      <c r="E646" s="2">
        <f>HYPERLINK("capsilon://?command=openfolder&amp;siteaddress=FAM.docvelocity-na8.net&amp;folderid=FX6C06074E-72C9-8FF0-560A-526CFF46CBE3","FX2204920")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MI2204281393</t>
        </is>
      </c>
      <c r="J646" t="n">
        <v>371.0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1.0</v>
      </c>
      <c r="O646" s="1" t="n">
        <v>44663.48519675926</v>
      </c>
      <c r="P646" s="1" t="n">
        <v>44663.49685185185</v>
      </c>
      <c r="Q646" t="n">
        <v>378.0</v>
      </c>
      <c r="R646" t="n">
        <v>629.0</v>
      </c>
      <c r="S646" t="b">
        <v>0</v>
      </c>
      <c r="T646" t="inlineStr">
        <is>
          <t>N/A</t>
        </is>
      </c>
      <c r="U646" t="b">
        <v>0</v>
      </c>
      <c r="V646" t="inlineStr">
        <is>
          <t>Suraj Toradmal</t>
        </is>
      </c>
      <c r="W646" s="1" t="n">
        <v>44663.49685185185</v>
      </c>
      <c r="X646" t="n">
        <v>306.0</v>
      </c>
      <c r="Y646" t="n">
        <v>0.0</v>
      </c>
      <c r="Z646" t="n">
        <v>0.0</v>
      </c>
      <c r="AA646" t="n">
        <v>0.0</v>
      </c>
      <c r="AB646" t="n">
        <v>0.0</v>
      </c>
      <c r="AC646" t="n">
        <v>0.0</v>
      </c>
      <c r="AD646" t="n">
        <v>371.0</v>
      </c>
      <c r="AE646" t="n">
        <v>366.0</v>
      </c>
      <c r="AF646" t="n">
        <v>0.0</v>
      </c>
      <c r="AG646" t="n">
        <v>7.0</v>
      </c>
      <c r="AH646" t="inlineStr">
        <is>
          <t>N/A</t>
        </is>
      </c>
      <c r="AI646" t="inlineStr">
        <is>
          <t>N/A</t>
        </is>
      </c>
      <c r="AJ646" t="inlineStr">
        <is>
          <t>N/A</t>
        </is>
      </c>
      <c r="AK646" t="inlineStr">
        <is>
          <t>N/A</t>
        </is>
      </c>
      <c r="AL646" t="inlineStr">
        <is>
          <t>N/A</t>
        </is>
      </c>
      <c r="AM646" t="inlineStr">
        <is>
          <t>N/A</t>
        </is>
      </c>
      <c r="AN646" t="inlineStr">
        <is>
          <t>N/A</t>
        </is>
      </c>
      <c r="AO646" t="inlineStr">
        <is>
          <t>N/A</t>
        </is>
      </c>
      <c r="AP646" t="inlineStr">
        <is>
          <t>N/A</t>
        </is>
      </c>
      <c r="AQ646" t="inlineStr">
        <is>
          <t>N/A</t>
        </is>
      </c>
      <c r="AR646" t="inlineStr">
        <is>
          <t>N/A</t>
        </is>
      </c>
      <c r="AS646" t="inlineStr">
        <is>
          <t>N/A</t>
        </is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WI220429275</t>
        </is>
      </c>
      <c r="B647" t="inlineStr">
        <is>
          <t>DATA_VALIDATION</t>
        </is>
      </c>
      <c r="C647" t="inlineStr">
        <is>
          <t>201308008366</t>
        </is>
      </c>
      <c r="D647" t="inlineStr">
        <is>
          <t>Folder</t>
        </is>
      </c>
      <c r="E647" s="2">
        <f>HYPERLINK("capsilon://?command=openfolder&amp;siteaddress=FAM.docvelocity-na8.net&amp;folderid=FX6C06074E-72C9-8FF0-560A-526CFF46CBE3","FX2204920")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MI2204281410</t>
        </is>
      </c>
      <c r="J647" t="n">
        <v>371.0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1.0</v>
      </c>
      <c r="O647" s="1" t="n">
        <v>44663.48542824074</v>
      </c>
      <c r="P647" s="1" t="n">
        <v>44663.49828703704</v>
      </c>
      <c r="Q647" t="n">
        <v>839.0</v>
      </c>
      <c r="R647" t="n">
        <v>272.0</v>
      </c>
      <c r="S647" t="b">
        <v>0</v>
      </c>
      <c r="T647" t="inlineStr">
        <is>
          <t>N/A</t>
        </is>
      </c>
      <c r="U647" t="b">
        <v>0</v>
      </c>
      <c r="V647" t="inlineStr">
        <is>
          <t>Suraj Toradmal</t>
        </is>
      </c>
      <c r="W647" s="1" t="n">
        <v>44663.49828703704</v>
      </c>
      <c r="X647" t="n">
        <v>123.0</v>
      </c>
      <c r="Y647" t="n">
        <v>0.0</v>
      </c>
      <c r="Z647" t="n">
        <v>0.0</v>
      </c>
      <c r="AA647" t="n">
        <v>0.0</v>
      </c>
      <c r="AB647" t="n">
        <v>0.0</v>
      </c>
      <c r="AC647" t="n">
        <v>0.0</v>
      </c>
      <c r="AD647" t="n">
        <v>371.0</v>
      </c>
      <c r="AE647" t="n">
        <v>366.0</v>
      </c>
      <c r="AF647" t="n">
        <v>0.0</v>
      </c>
      <c r="AG647" t="n">
        <v>7.0</v>
      </c>
      <c r="AH647" t="inlineStr">
        <is>
          <t>N/A</t>
        </is>
      </c>
      <c r="AI647" t="inlineStr">
        <is>
          <t>N/A</t>
        </is>
      </c>
      <c r="AJ647" t="inlineStr">
        <is>
          <t>N/A</t>
        </is>
      </c>
      <c r="AK647" t="inlineStr">
        <is>
          <t>N/A</t>
        </is>
      </c>
      <c r="AL647" t="inlineStr">
        <is>
          <t>N/A</t>
        </is>
      </c>
      <c r="AM647" t="inlineStr">
        <is>
          <t>N/A</t>
        </is>
      </c>
      <c r="AN647" t="inlineStr">
        <is>
          <t>N/A</t>
        </is>
      </c>
      <c r="AO647" t="inlineStr">
        <is>
          <t>N/A</t>
        </is>
      </c>
      <c r="AP647" t="inlineStr">
        <is>
          <t>N/A</t>
        </is>
      </c>
      <c r="AQ647" t="inlineStr">
        <is>
          <t>N/A</t>
        </is>
      </c>
      <c r="AR647" t="inlineStr">
        <is>
          <t>N/A</t>
        </is>
      </c>
      <c r="AS647" t="inlineStr">
        <is>
          <t>N/A</t>
        </is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WI220429288</t>
        </is>
      </c>
      <c r="B648" t="inlineStr">
        <is>
          <t>DATA_VALIDATION</t>
        </is>
      </c>
      <c r="C648" t="inlineStr">
        <is>
          <t>201348000411</t>
        </is>
      </c>
      <c r="D648" t="inlineStr">
        <is>
          <t>Folder</t>
        </is>
      </c>
      <c r="E648" s="2">
        <f>HYPERLINK("capsilon://?command=openfolder&amp;siteaddress=FAM.docvelocity-na8.net&amp;folderid=FX2678D794-8978-39E2-F0A0-CEB214F17D93","FX22035681")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MI2204281554</t>
        </is>
      </c>
      <c r="J648" t="n">
        <v>327.0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1.0</v>
      </c>
      <c r="O648" s="1" t="n">
        <v>44663.48701388889</v>
      </c>
      <c r="P648" s="1" t="n">
        <v>44663.51484953704</v>
      </c>
      <c r="Q648" t="n">
        <v>1866.0</v>
      </c>
      <c r="R648" t="n">
        <v>539.0</v>
      </c>
      <c r="S648" t="b">
        <v>0</v>
      </c>
      <c r="T648" t="inlineStr">
        <is>
          <t>N/A</t>
        </is>
      </c>
      <c r="U648" t="b">
        <v>0</v>
      </c>
      <c r="V648" t="inlineStr">
        <is>
          <t>Suraj Toradmal</t>
        </is>
      </c>
      <c r="W648" s="1" t="n">
        <v>44663.51484953704</v>
      </c>
      <c r="X648" t="n">
        <v>372.0</v>
      </c>
      <c r="Y648" t="n">
        <v>0.0</v>
      </c>
      <c r="Z648" t="n">
        <v>0.0</v>
      </c>
      <c r="AA648" t="n">
        <v>0.0</v>
      </c>
      <c r="AB648" t="n">
        <v>0.0</v>
      </c>
      <c r="AC648" t="n">
        <v>0.0</v>
      </c>
      <c r="AD648" t="n">
        <v>327.0</v>
      </c>
      <c r="AE648" t="n">
        <v>303.0</v>
      </c>
      <c r="AF648" t="n">
        <v>0.0</v>
      </c>
      <c r="AG648" t="n">
        <v>9.0</v>
      </c>
      <c r="AH648" t="inlineStr">
        <is>
          <t>N/A</t>
        </is>
      </c>
      <c r="AI648" t="inlineStr">
        <is>
          <t>N/A</t>
        </is>
      </c>
      <c r="AJ648" t="inlineStr">
        <is>
          <t>N/A</t>
        </is>
      </c>
      <c r="AK648" t="inlineStr">
        <is>
          <t>N/A</t>
        </is>
      </c>
      <c r="AL648" t="inlineStr">
        <is>
          <t>N/A</t>
        </is>
      </c>
      <c r="AM648" t="inlineStr">
        <is>
          <t>N/A</t>
        </is>
      </c>
      <c r="AN648" t="inlineStr">
        <is>
          <t>N/A</t>
        </is>
      </c>
      <c r="AO648" t="inlineStr">
        <is>
          <t>N/A</t>
        </is>
      </c>
      <c r="AP648" t="inlineStr">
        <is>
          <t>N/A</t>
        </is>
      </c>
      <c r="AQ648" t="inlineStr">
        <is>
          <t>N/A</t>
        </is>
      </c>
      <c r="AR648" t="inlineStr">
        <is>
          <t>N/A</t>
        </is>
      </c>
      <c r="AS648" t="inlineStr">
        <is>
          <t>N/A</t>
        </is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WI220429380</t>
        </is>
      </c>
      <c r="B649" t="inlineStr">
        <is>
          <t>DATA_VALIDATION</t>
        </is>
      </c>
      <c r="C649" t="inlineStr">
        <is>
          <t>201308008366</t>
        </is>
      </c>
      <c r="D649" t="inlineStr">
        <is>
          <t>Folder</t>
        </is>
      </c>
      <c r="E649" s="2">
        <f>HYPERLINK("capsilon://?command=openfolder&amp;siteaddress=FAM.docvelocity-na8.net&amp;folderid=FX6C06074E-72C9-8FF0-560A-526CFF46CBE3","FX2204920")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MI2204281393</t>
        </is>
      </c>
      <c r="J649" t="n">
        <v>515.0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44663.49797453704</v>
      </c>
      <c r="P649" s="1" t="n">
        <v>44663.57511574074</v>
      </c>
      <c r="Q649" t="n">
        <v>2214.0</v>
      </c>
      <c r="R649" t="n">
        <v>4451.0</v>
      </c>
      <c r="S649" t="b">
        <v>0</v>
      </c>
      <c r="T649" t="inlineStr">
        <is>
          <t>N/A</t>
        </is>
      </c>
      <c r="U649" t="b">
        <v>1</v>
      </c>
      <c r="V649" t="inlineStr">
        <is>
          <t>Nikita Mandage</t>
        </is>
      </c>
      <c r="W649" s="1" t="n">
        <v>44663.525925925926</v>
      </c>
      <c r="X649" t="n">
        <v>2219.0</v>
      </c>
      <c r="Y649" t="n">
        <v>463.0</v>
      </c>
      <c r="Z649" t="n">
        <v>0.0</v>
      </c>
      <c r="AA649" t="n">
        <v>463.0</v>
      </c>
      <c r="AB649" t="n">
        <v>0.0</v>
      </c>
      <c r="AC649" t="n">
        <v>65.0</v>
      </c>
      <c r="AD649" t="n">
        <v>52.0</v>
      </c>
      <c r="AE649" t="n">
        <v>0.0</v>
      </c>
      <c r="AF649" t="n">
        <v>0.0</v>
      </c>
      <c r="AG649" t="n">
        <v>0.0</v>
      </c>
      <c r="AH649" t="inlineStr">
        <is>
          <t>Dashrath Soren</t>
        </is>
      </c>
      <c r="AI649" s="1" t="n">
        <v>44663.57511574074</v>
      </c>
      <c r="AJ649" t="n">
        <v>2195.0</v>
      </c>
      <c r="AK649" t="n">
        <v>30.0</v>
      </c>
      <c r="AL649" t="n">
        <v>0.0</v>
      </c>
      <c r="AM649" t="n">
        <v>30.0</v>
      </c>
      <c r="AN649" t="n">
        <v>0.0</v>
      </c>
      <c r="AO649" t="n">
        <v>30.0</v>
      </c>
      <c r="AP649" t="n">
        <v>22.0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WI220429385</t>
        </is>
      </c>
      <c r="B650" t="inlineStr">
        <is>
          <t>DATA_VALIDATION</t>
        </is>
      </c>
      <c r="C650" t="inlineStr">
        <is>
          <t>201308008366</t>
        </is>
      </c>
      <c r="D650" t="inlineStr">
        <is>
          <t>Folder</t>
        </is>
      </c>
      <c r="E650" s="2">
        <f>HYPERLINK("capsilon://?command=openfolder&amp;siteaddress=FAM.docvelocity-na8.net&amp;folderid=FX6C06074E-72C9-8FF0-560A-526CFF46CBE3","FX2204920")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MI2204281410</t>
        </is>
      </c>
      <c r="J650" t="n">
        <v>515.0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44663.49932870371</v>
      </c>
      <c r="P650" s="1" t="n">
        <v>44663.596400462964</v>
      </c>
      <c r="Q650" t="n">
        <v>3302.0</v>
      </c>
      <c r="R650" t="n">
        <v>5085.0</v>
      </c>
      <c r="S650" t="b">
        <v>0</v>
      </c>
      <c r="T650" t="inlineStr">
        <is>
          <t>N/A</t>
        </is>
      </c>
      <c r="U650" t="b">
        <v>1</v>
      </c>
      <c r="V650" t="inlineStr">
        <is>
          <t>Shivani Rapariya</t>
        </is>
      </c>
      <c r="W650" s="1" t="n">
        <v>44663.54935185185</v>
      </c>
      <c r="X650" t="n">
        <v>3442.0</v>
      </c>
      <c r="Y650" t="n">
        <v>393.0</v>
      </c>
      <c r="Z650" t="n">
        <v>0.0</v>
      </c>
      <c r="AA650" t="n">
        <v>393.0</v>
      </c>
      <c r="AB650" t="n">
        <v>78.0</v>
      </c>
      <c r="AC650" t="n">
        <v>69.0</v>
      </c>
      <c r="AD650" t="n">
        <v>122.0</v>
      </c>
      <c r="AE650" t="n">
        <v>0.0</v>
      </c>
      <c r="AF650" t="n">
        <v>0.0</v>
      </c>
      <c r="AG650" t="n">
        <v>0.0</v>
      </c>
      <c r="AH650" t="inlineStr">
        <is>
          <t>Mohini Shinde</t>
        </is>
      </c>
      <c r="AI650" s="1" t="n">
        <v>44663.596400462964</v>
      </c>
      <c r="AJ650" t="n">
        <v>1481.0</v>
      </c>
      <c r="AK650" t="n">
        <v>11.0</v>
      </c>
      <c r="AL650" t="n">
        <v>0.0</v>
      </c>
      <c r="AM650" t="n">
        <v>11.0</v>
      </c>
      <c r="AN650" t="n">
        <v>78.0</v>
      </c>
      <c r="AO650" t="n">
        <v>12.0</v>
      </c>
      <c r="AP650" t="n">
        <v>111.0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WI220429450</t>
        </is>
      </c>
      <c r="B651" t="inlineStr">
        <is>
          <t>DATA_VALIDATION</t>
        </is>
      </c>
      <c r="C651" t="inlineStr">
        <is>
          <t>201308008269</t>
        </is>
      </c>
      <c r="D651" t="inlineStr">
        <is>
          <t>Folder</t>
        </is>
      </c>
      <c r="E651" s="2">
        <f>HYPERLINK("capsilon://?command=openfolder&amp;siteaddress=FAM.docvelocity-na8.net&amp;folderid=FXEF074490-5E83-59D3-D98E-0C2DEDB18D7F","FX22033739")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MI2204283732</t>
        </is>
      </c>
      <c r="J651" t="n">
        <v>0.0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44663.51025462963</v>
      </c>
      <c r="P651" s="1" t="n">
        <v>44663.52211805555</v>
      </c>
      <c r="Q651" t="n">
        <v>819.0</v>
      </c>
      <c r="R651" t="n">
        <v>206.0</v>
      </c>
      <c r="S651" t="b">
        <v>0</v>
      </c>
      <c r="T651" t="inlineStr">
        <is>
          <t>N/A</t>
        </is>
      </c>
      <c r="U651" t="b">
        <v>0</v>
      </c>
      <c r="V651" t="inlineStr">
        <is>
          <t>Pratik Bhandwalkar</t>
        </is>
      </c>
      <c r="W651" s="1" t="n">
        <v>44663.518425925926</v>
      </c>
      <c r="X651" t="n">
        <v>162.0</v>
      </c>
      <c r="Y651" t="n">
        <v>0.0</v>
      </c>
      <c r="Z651" t="n">
        <v>0.0</v>
      </c>
      <c r="AA651" t="n">
        <v>0.0</v>
      </c>
      <c r="AB651" t="n">
        <v>37.0</v>
      </c>
      <c r="AC651" t="n">
        <v>0.0</v>
      </c>
      <c r="AD651" t="n">
        <v>0.0</v>
      </c>
      <c r="AE651" t="n">
        <v>0.0</v>
      </c>
      <c r="AF651" t="n">
        <v>0.0</v>
      </c>
      <c r="AG651" t="n">
        <v>0.0</v>
      </c>
      <c r="AH651" t="inlineStr">
        <is>
          <t>Mohini Shinde</t>
        </is>
      </c>
      <c r="AI651" s="1" t="n">
        <v>44663.52211805555</v>
      </c>
      <c r="AJ651" t="n">
        <v>18.0</v>
      </c>
      <c r="AK651" t="n">
        <v>0.0</v>
      </c>
      <c r="AL651" t="n">
        <v>0.0</v>
      </c>
      <c r="AM651" t="n">
        <v>0.0</v>
      </c>
      <c r="AN651" t="n">
        <v>37.0</v>
      </c>
      <c r="AO651" t="n">
        <v>0.0</v>
      </c>
      <c r="AP651" t="n">
        <v>0.0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WI220429543</t>
        </is>
      </c>
      <c r="B652" t="inlineStr">
        <is>
          <t>DATA_VALIDATION</t>
        </is>
      </c>
      <c r="C652" t="inlineStr">
        <is>
          <t>201348000411</t>
        </is>
      </c>
      <c r="D652" t="inlineStr">
        <is>
          <t>Folder</t>
        </is>
      </c>
      <c r="E652" s="2">
        <f>HYPERLINK("capsilon://?command=openfolder&amp;siteaddress=FAM.docvelocity-na8.net&amp;folderid=FX2678D794-8978-39E2-F0A0-CEB214F17D93","FX22035681")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MI2204281554</t>
        </is>
      </c>
      <c r="J652" t="n">
        <v>459.0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44663.51576388889</v>
      </c>
      <c r="P652" s="1" t="n">
        <v>44663.63581018519</v>
      </c>
      <c r="Q652" t="n">
        <v>4701.0</v>
      </c>
      <c r="R652" t="n">
        <v>5671.0</v>
      </c>
      <c r="S652" t="b">
        <v>0</v>
      </c>
      <c r="T652" t="inlineStr">
        <is>
          <t>N/A</t>
        </is>
      </c>
      <c r="U652" t="b">
        <v>1</v>
      </c>
      <c r="V652" t="inlineStr">
        <is>
          <t>Nilesh Thakur</t>
        </is>
      </c>
      <c r="W652" s="1" t="n">
        <v>44663.56417824074</v>
      </c>
      <c r="X652" t="n">
        <v>4162.0</v>
      </c>
      <c r="Y652" t="n">
        <v>357.0</v>
      </c>
      <c r="Z652" t="n">
        <v>0.0</v>
      </c>
      <c r="AA652" t="n">
        <v>357.0</v>
      </c>
      <c r="AB652" t="n">
        <v>42.0</v>
      </c>
      <c r="AC652" t="n">
        <v>120.0</v>
      </c>
      <c r="AD652" t="n">
        <v>102.0</v>
      </c>
      <c r="AE652" t="n">
        <v>0.0</v>
      </c>
      <c r="AF652" t="n">
        <v>0.0</v>
      </c>
      <c r="AG652" t="n">
        <v>0.0</v>
      </c>
      <c r="AH652" t="inlineStr">
        <is>
          <t>Ketan Pathak</t>
        </is>
      </c>
      <c r="AI652" s="1" t="n">
        <v>44663.63581018519</v>
      </c>
      <c r="AJ652" t="n">
        <v>1482.0</v>
      </c>
      <c r="AK652" t="n">
        <v>2.0</v>
      </c>
      <c r="AL652" t="n">
        <v>0.0</v>
      </c>
      <c r="AM652" t="n">
        <v>2.0</v>
      </c>
      <c r="AN652" t="n">
        <v>42.0</v>
      </c>
      <c r="AO652" t="n">
        <v>2.0</v>
      </c>
      <c r="AP652" t="n">
        <v>100.0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WI220429852</t>
        </is>
      </c>
      <c r="B653" t="inlineStr">
        <is>
          <t>DATA_VALIDATION</t>
        </is>
      </c>
      <c r="C653" t="inlineStr">
        <is>
          <t>201330006444</t>
        </is>
      </c>
      <c r="D653" t="inlineStr">
        <is>
          <t>Folder</t>
        </is>
      </c>
      <c r="E653" s="2">
        <f>HYPERLINK("capsilon://?command=openfolder&amp;siteaddress=FAM.docvelocity-na8.net&amp;folderid=FX99621788-D3EE-BC36-0B4B-A25173A59D8C","FX22044201")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MI2204286082</t>
        </is>
      </c>
      <c r="J653" t="n">
        <v>417.0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1.0</v>
      </c>
      <c r="O653" s="1" t="n">
        <v>44663.53480324074</v>
      </c>
      <c r="P653" s="1" t="n">
        <v>44663.540289351855</v>
      </c>
      <c r="Q653" t="n">
        <v>156.0</v>
      </c>
      <c r="R653" t="n">
        <v>318.0</v>
      </c>
      <c r="S653" t="b">
        <v>0</v>
      </c>
      <c r="T653" t="inlineStr">
        <is>
          <t>N/A</t>
        </is>
      </c>
      <c r="U653" t="b">
        <v>0</v>
      </c>
      <c r="V653" t="inlineStr">
        <is>
          <t>Suraj Toradmal</t>
        </is>
      </c>
      <c r="W653" s="1" t="n">
        <v>44663.540289351855</v>
      </c>
      <c r="X653" t="n">
        <v>210.0</v>
      </c>
      <c r="Y653" t="n">
        <v>0.0</v>
      </c>
      <c r="Z653" t="n">
        <v>0.0</v>
      </c>
      <c r="AA653" t="n">
        <v>0.0</v>
      </c>
      <c r="AB653" t="n">
        <v>0.0</v>
      </c>
      <c r="AC653" t="n">
        <v>0.0</v>
      </c>
      <c r="AD653" t="n">
        <v>417.0</v>
      </c>
      <c r="AE653" t="n">
        <v>405.0</v>
      </c>
      <c r="AF653" t="n">
        <v>0.0</v>
      </c>
      <c r="AG653" t="n">
        <v>6.0</v>
      </c>
      <c r="AH653" t="inlineStr">
        <is>
          <t>N/A</t>
        </is>
      </c>
      <c r="AI653" t="inlineStr">
        <is>
          <t>N/A</t>
        </is>
      </c>
      <c r="AJ653" t="inlineStr">
        <is>
          <t>N/A</t>
        </is>
      </c>
      <c r="AK653" t="inlineStr">
        <is>
          <t>N/A</t>
        </is>
      </c>
      <c r="AL653" t="inlineStr">
        <is>
          <t>N/A</t>
        </is>
      </c>
      <c r="AM653" t="inlineStr">
        <is>
          <t>N/A</t>
        </is>
      </c>
      <c r="AN653" t="inlineStr">
        <is>
          <t>N/A</t>
        </is>
      </c>
      <c r="AO653" t="inlineStr">
        <is>
          <t>N/A</t>
        </is>
      </c>
      <c r="AP653" t="inlineStr">
        <is>
          <t>N/A</t>
        </is>
      </c>
      <c r="AQ653" t="inlineStr">
        <is>
          <t>N/A</t>
        </is>
      </c>
      <c r="AR653" t="inlineStr">
        <is>
          <t>N/A</t>
        </is>
      </c>
      <c r="AS653" t="inlineStr">
        <is>
          <t>N/A</t>
        </is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WI220429886</t>
        </is>
      </c>
      <c r="B654" t="inlineStr">
        <is>
          <t>DATA_VALIDATION</t>
        </is>
      </c>
      <c r="C654" t="inlineStr">
        <is>
          <t>201308008395</t>
        </is>
      </c>
      <c r="D654" t="inlineStr">
        <is>
          <t>Folder</t>
        </is>
      </c>
      <c r="E654" s="2">
        <f>HYPERLINK("capsilon://?command=openfolder&amp;siteaddress=FAM.docvelocity-na8.net&amp;folderid=FX991B4E26-E93D-1F94-8B84-549F2E135056","FX22044275")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MI2204286364</t>
        </is>
      </c>
      <c r="J654" t="n">
        <v>144.0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44663.5372337963</v>
      </c>
      <c r="P654" s="1" t="n">
        <v>44663.756574074076</v>
      </c>
      <c r="Q654" t="n">
        <v>14156.0</v>
      </c>
      <c r="R654" t="n">
        <v>4795.0</v>
      </c>
      <c r="S654" t="b">
        <v>0</v>
      </c>
      <c r="T654" t="inlineStr">
        <is>
          <t>N/A</t>
        </is>
      </c>
      <c r="U654" t="b">
        <v>0</v>
      </c>
      <c r="V654" t="inlineStr">
        <is>
          <t>Shivani Narwade</t>
        </is>
      </c>
      <c r="W654" s="1" t="n">
        <v>44663.56693287037</v>
      </c>
      <c r="X654" t="n">
        <v>1511.0</v>
      </c>
      <c r="Y654" t="n">
        <v>132.0</v>
      </c>
      <c r="Z654" t="n">
        <v>0.0</v>
      </c>
      <c r="AA654" t="n">
        <v>132.0</v>
      </c>
      <c r="AB654" t="n">
        <v>0.0</v>
      </c>
      <c r="AC654" t="n">
        <v>18.0</v>
      </c>
      <c r="AD654" t="n">
        <v>12.0</v>
      </c>
      <c r="AE654" t="n">
        <v>0.0</v>
      </c>
      <c r="AF654" t="n">
        <v>0.0</v>
      </c>
      <c r="AG654" t="n">
        <v>0.0</v>
      </c>
      <c r="AH654" t="inlineStr">
        <is>
          <t>Ketan Pathak</t>
        </is>
      </c>
      <c r="AI654" s="1" t="n">
        <v>44663.756574074076</v>
      </c>
      <c r="AJ654" t="n">
        <v>1377.0</v>
      </c>
      <c r="AK654" t="n">
        <v>0.0</v>
      </c>
      <c r="AL654" t="n">
        <v>0.0</v>
      </c>
      <c r="AM654" t="n">
        <v>0.0</v>
      </c>
      <c r="AN654" t="n">
        <v>72.0</v>
      </c>
      <c r="AO654" t="n">
        <v>0.0</v>
      </c>
      <c r="AP654" t="n">
        <v>12.0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WI220429942</t>
        </is>
      </c>
      <c r="B655" t="inlineStr">
        <is>
          <t>DATA_VALIDATION</t>
        </is>
      </c>
      <c r="C655" t="inlineStr">
        <is>
          <t>201330006444</t>
        </is>
      </c>
      <c r="D655" t="inlineStr">
        <is>
          <t>Folder</t>
        </is>
      </c>
      <c r="E655" s="2">
        <f>HYPERLINK("capsilon://?command=openfolder&amp;siteaddress=FAM.docvelocity-na8.net&amp;folderid=FX99621788-D3EE-BC36-0B4B-A25173A59D8C","FX22044201")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MI2204286082</t>
        </is>
      </c>
      <c r="J655" t="n">
        <v>517.0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44663.54122685185</v>
      </c>
      <c r="P655" s="1" t="n">
        <v>44663.66394675926</v>
      </c>
      <c r="Q655" t="n">
        <v>3891.0</v>
      </c>
      <c r="R655" t="n">
        <v>6712.0</v>
      </c>
      <c r="S655" t="b">
        <v>0</v>
      </c>
      <c r="T655" t="inlineStr">
        <is>
          <t>N/A</t>
        </is>
      </c>
      <c r="U655" t="b">
        <v>1</v>
      </c>
      <c r="V655" t="inlineStr">
        <is>
          <t>Sagar Belhekar</t>
        </is>
      </c>
      <c r="W655" s="1" t="n">
        <v>44663.59158564815</v>
      </c>
      <c r="X655" t="n">
        <v>3803.0</v>
      </c>
      <c r="Y655" t="n">
        <v>444.0</v>
      </c>
      <c r="Z655" t="n">
        <v>0.0</v>
      </c>
      <c r="AA655" t="n">
        <v>444.0</v>
      </c>
      <c r="AB655" t="n">
        <v>0.0</v>
      </c>
      <c r="AC655" t="n">
        <v>114.0</v>
      </c>
      <c r="AD655" t="n">
        <v>73.0</v>
      </c>
      <c r="AE655" t="n">
        <v>0.0</v>
      </c>
      <c r="AF655" t="n">
        <v>0.0</v>
      </c>
      <c r="AG655" t="n">
        <v>0.0</v>
      </c>
      <c r="AH655" t="inlineStr">
        <is>
          <t>Ketan Pathak</t>
        </is>
      </c>
      <c r="AI655" s="1" t="n">
        <v>44663.66394675926</v>
      </c>
      <c r="AJ655" t="n">
        <v>2431.0</v>
      </c>
      <c r="AK655" t="n">
        <v>31.0</v>
      </c>
      <c r="AL655" t="n">
        <v>0.0</v>
      </c>
      <c r="AM655" t="n">
        <v>31.0</v>
      </c>
      <c r="AN655" t="n">
        <v>0.0</v>
      </c>
      <c r="AO655" t="n">
        <v>21.0</v>
      </c>
      <c r="AP655" t="n">
        <v>42.0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WI220430034</t>
        </is>
      </c>
      <c r="B656" t="inlineStr">
        <is>
          <t>DATA_VALIDATION</t>
        </is>
      </c>
      <c r="C656" t="inlineStr">
        <is>
          <t>201330006342</t>
        </is>
      </c>
      <c r="D656" t="inlineStr">
        <is>
          <t>Folder</t>
        </is>
      </c>
      <c r="E656" s="2">
        <f>HYPERLINK("capsilon://?command=openfolder&amp;siteaddress=FAM.docvelocity-na8.net&amp;folderid=FX1596DBEB-4B72-76AC-51E7-342C4B15B95D","FX22042296")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MI2204287198</t>
        </is>
      </c>
      <c r="J656" t="n">
        <v>71.0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1.0</v>
      </c>
      <c r="O656" s="1" t="n">
        <v>44663.545069444444</v>
      </c>
      <c r="P656" s="1" t="n">
        <v>44663.58377314815</v>
      </c>
      <c r="Q656" t="n">
        <v>2335.0</v>
      </c>
      <c r="R656" t="n">
        <v>1009.0</v>
      </c>
      <c r="S656" t="b">
        <v>0</v>
      </c>
      <c r="T656" t="inlineStr">
        <is>
          <t>N/A</t>
        </is>
      </c>
      <c r="U656" t="b">
        <v>0</v>
      </c>
      <c r="V656" t="inlineStr">
        <is>
          <t>Suraj Toradmal</t>
        </is>
      </c>
      <c r="W656" s="1" t="n">
        <v>44663.58377314815</v>
      </c>
      <c r="X656" t="n">
        <v>355.0</v>
      </c>
      <c r="Y656" t="n">
        <v>0.0</v>
      </c>
      <c r="Z656" t="n">
        <v>0.0</v>
      </c>
      <c r="AA656" t="n">
        <v>0.0</v>
      </c>
      <c r="AB656" t="n">
        <v>0.0</v>
      </c>
      <c r="AC656" t="n">
        <v>0.0</v>
      </c>
      <c r="AD656" t="n">
        <v>71.0</v>
      </c>
      <c r="AE656" t="n">
        <v>66.0</v>
      </c>
      <c r="AF656" t="n">
        <v>0.0</v>
      </c>
      <c r="AG656" t="n">
        <v>3.0</v>
      </c>
      <c r="AH656" t="inlineStr">
        <is>
          <t>N/A</t>
        </is>
      </c>
      <c r="AI656" t="inlineStr">
        <is>
          <t>N/A</t>
        </is>
      </c>
      <c r="AJ656" t="inlineStr">
        <is>
          <t>N/A</t>
        </is>
      </c>
      <c r="AK656" t="inlineStr">
        <is>
          <t>N/A</t>
        </is>
      </c>
      <c r="AL656" t="inlineStr">
        <is>
          <t>N/A</t>
        </is>
      </c>
      <c r="AM656" t="inlineStr">
        <is>
          <t>N/A</t>
        </is>
      </c>
      <c r="AN656" t="inlineStr">
        <is>
          <t>N/A</t>
        </is>
      </c>
      <c r="AO656" t="inlineStr">
        <is>
          <t>N/A</t>
        </is>
      </c>
      <c r="AP656" t="inlineStr">
        <is>
          <t>N/A</t>
        </is>
      </c>
      <c r="AQ656" t="inlineStr">
        <is>
          <t>N/A</t>
        </is>
      </c>
      <c r="AR656" t="inlineStr">
        <is>
          <t>N/A</t>
        </is>
      </c>
      <c r="AS656" t="inlineStr">
        <is>
          <t>N/A</t>
        </is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WI220430045</t>
        </is>
      </c>
      <c r="B657" t="inlineStr">
        <is>
          <t>DATA_VALIDATION</t>
        </is>
      </c>
      <c r="C657" t="inlineStr">
        <is>
          <t>201330006342</t>
        </is>
      </c>
      <c r="D657" t="inlineStr">
        <is>
          <t>Folder</t>
        </is>
      </c>
      <c r="E657" s="2">
        <f>HYPERLINK("capsilon://?command=openfolder&amp;siteaddress=FAM.docvelocity-na8.net&amp;folderid=FX1596DBEB-4B72-76AC-51E7-342C4B15B95D","FX22042296")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MI2204287341</t>
        </is>
      </c>
      <c r="J657" t="n">
        <v>28.0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44663.54678240741</v>
      </c>
      <c r="P657" s="1" t="n">
        <v>44663.659895833334</v>
      </c>
      <c r="Q657" t="n">
        <v>9515.0</v>
      </c>
      <c r="R657" t="n">
        <v>258.0</v>
      </c>
      <c r="S657" t="b">
        <v>0</v>
      </c>
      <c r="T657" t="inlineStr">
        <is>
          <t>N/A</t>
        </is>
      </c>
      <c r="U657" t="b">
        <v>0</v>
      </c>
      <c r="V657" t="inlineStr">
        <is>
          <t>Ganesh Bavdiwale</t>
        </is>
      </c>
      <c r="W657" s="1" t="n">
        <v>44663.551099537035</v>
      </c>
      <c r="X657" t="n">
        <v>109.0</v>
      </c>
      <c r="Y657" t="n">
        <v>21.0</v>
      </c>
      <c r="Z657" t="n">
        <v>0.0</v>
      </c>
      <c r="AA657" t="n">
        <v>21.0</v>
      </c>
      <c r="AB657" t="n">
        <v>0.0</v>
      </c>
      <c r="AC657" t="n">
        <v>0.0</v>
      </c>
      <c r="AD657" t="n">
        <v>7.0</v>
      </c>
      <c r="AE657" t="n">
        <v>0.0</v>
      </c>
      <c r="AF657" t="n">
        <v>0.0</v>
      </c>
      <c r="AG657" t="n">
        <v>0.0</v>
      </c>
      <c r="AH657" t="inlineStr">
        <is>
          <t>Mohini Shinde</t>
        </is>
      </c>
      <c r="AI657" s="1" t="n">
        <v>44663.659895833334</v>
      </c>
      <c r="AJ657" t="n">
        <v>149.0</v>
      </c>
      <c r="AK657" t="n">
        <v>1.0</v>
      </c>
      <c r="AL657" t="n">
        <v>0.0</v>
      </c>
      <c r="AM657" t="n">
        <v>1.0</v>
      </c>
      <c r="AN657" t="n">
        <v>0.0</v>
      </c>
      <c r="AO657" t="n">
        <v>0.0</v>
      </c>
      <c r="AP657" t="n">
        <v>6.0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WI220430143</t>
        </is>
      </c>
      <c r="B658" t="inlineStr">
        <is>
          <t>DATA_VALIDATION</t>
        </is>
      </c>
      <c r="C658" t="inlineStr">
        <is>
          <t>201300022832</t>
        </is>
      </c>
      <c r="D658" t="inlineStr">
        <is>
          <t>Folder</t>
        </is>
      </c>
      <c r="E658" s="2">
        <f>HYPERLINK("capsilon://?command=openfolder&amp;siteaddress=FAM.docvelocity-na8.net&amp;folderid=FX3C1C8E44-9D5E-24B8-D500-2EF75353AF26","FX22043747")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MI2204288551</t>
        </is>
      </c>
      <c r="J658" t="n">
        <v>28.0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44663.560219907406</v>
      </c>
      <c r="P658" s="1" t="n">
        <v>44663.66140046297</v>
      </c>
      <c r="Q658" t="n">
        <v>8494.0</v>
      </c>
      <c r="R658" t="n">
        <v>248.0</v>
      </c>
      <c r="S658" t="b">
        <v>0</v>
      </c>
      <c r="T658" t="inlineStr">
        <is>
          <t>N/A</t>
        </is>
      </c>
      <c r="U658" t="b">
        <v>0</v>
      </c>
      <c r="V658" t="inlineStr">
        <is>
          <t>Nikita Mandage</t>
        </is>
      </c>
      <c r="W658" s="1" t="n">
        <v>44663.56171296296</v>
      </c>
      <c r="X658" t="n">
        <v>119.0</v>
      </c>
      <c r="Y658" t="n">
        <v>21.0</v>
      </c>
      <c r="Z658" t="n">
        <v>0.0</v>
      </c>
      <c r="AA658" t="n">
        <v>21.0</v>
      </c>
      <c r="AB658" t="n">
        <v>0.0</v>
      </c>
      <c r="AC658" t="n">
        <v>0.0</v>
      </c>
      <c r="AD658" t="n">
        <v>7.0</v>
      </c>
      <c r="AE658" t="n">
        <v>0.0</v>
      </c>
      <c r="AF658" t="n">
        <v>0.0</v>
      </c>
      <c r="AG658" t="n">
        <v>0.0</v>
      </c>
      <c r="AH658" t="inlineStr">
        <is>
          <t>Mohini Shinde</t>
        </is>
      </c>
      <c r="AI658" s="1" t="n">
        <v>44663.66140046297</v>
      </c>
      <c r="AJ658" t="n">
        <v>129.0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7.0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WI220430148</t>
        </is>
      </c>
      <c r="B659" t="inlineStr">
        <is>
          <t>DATA_VALIDATION</t>
        </is>
      </c>
      <c r="C659" t="inlineStr">
        <is>
          <t>201300022832</t>
        </is>
      </c>
      <c r="D659" t="inlineStr">
        <is>
          <t>Folder</t>
        </is>
      </c>
      <c r="E659" s="2">
        <f>HYPERLINK("capsilon://?command=openfolder&amp;siteaddress=FAM.docvelocity-na8.net&amp;folderid=FX3C1C8E44-9D5E-24B8-D500-2EF75353AF26","FX22043747")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MI2204288593</t>
        </is>
      </c>
      <c r="J659" t="n">
        <v>70.0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44663.56049768518</v>
      </c>
      <c r="P659" s="1" t="n">
        <v>44663.66436342592</v>
      </c>
      <c r="Q659" t="n">
        <v>8027.0</v>
      </c>
      <c r="R659" t="n">
        <v>947.0</v>
      </c>
      <c r="S659" t="b">
        <v>0</v>
      </c>
      <c r="T659" t="inlineStr">
        <is>
          <t>N/A</t>
        </is>
      </c>
      <c r="U659" t="b">
        <v>0</v>
      </c>
      <c r="V659" t="inlineStr">
        <is>
          <t>Pratik Bhandwalkar</t>
        </is>
      </c>
      <c r="W659" s="1" t="n">
        <v>44663.56912037037</v>
      </c>
      <c r="X659" t="n">
        <v>691.0</v>
      </c>
      <c r="Y659" t="n">
        <v>62.0</v>
      </c>
      <c r="Z659" t="n">
        <v>0.0</v>
      </c>
      <c r="AA659" t="n">
        <v>62.0</v>
      </c>
      <c r="AB659" t="n">
        <v>0.0</v>
      </c>
      <c r="AC659" t="n">
        <v>12.0</v>
      </c>
      <c r="AD659" t="n">
        <v>8.0</v>
      </c>
      <c r="AE659" t="n">
        <v>0.0</v>
      </c>
      <c r="AF659" t="n">
        <v>0.0</v>
      </c>
      <c r="AG659" t="n">
        <v>0.0</v>
      </c>
      <c r="AH659" t="inlineStr">
        <is>
          <t>Mohini Shinde</t>
        </is>
      </c>
      <c r="AI659" s="1" t="n">
        <v>44663.66436342592</v>
      </c>
      <c r="AJ659" t="n">
        <v>256.0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8.0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WI220430149</t>
        </is>
      </c>
      <c r="B660" t="inlineStr">
        <is>
          <t>DATA_VALIDATION</t>
        </is>
      </c>
      <c r="C660" t="inlineStr">
        <is>
          <t>201300022832</t>
        </is>
      </c>
      <c r="D660" t="inlineStr">
        <is>
          <t>Folder</t>
        </is>
      </c>
      <c r="E660" s="2">
        <f>HYPERLINK("capsilon://?command=openfolder&amp;siteaddress=FAM.docvelocity-na8.net&amp;folderid=FX3C1C8E44-9D5E-24B8-D500-2EF75353AF26","FX22043747")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MI2204288609</t>
        </is>
      </c>
      <c r="J660" t="n">
        <v>28.0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44663.560844907406</v>
      </c>
      <c r="P660" s="1" t="n">
        <v>44663.66636574074</v>
      </c>
      <c r="Q660" t="n">
        <v>8848.0</v>
      </c>
      <c r="R660" t="n">
        <v>269.0</v>
      </c>
      <c r="S660" t="b">
        <v>0</v>
      </c>
      <c r="T660" t="inlineStr">
        <is>
          <t>N/A</t>
        </is>
      </c>
      <c r="U660" t="b">
        <v>0</v>
      </c>
      <c r="V660" t="inlineStr">
        <is>
          <t>Nikita Mandage</t>
        </is>
      </c>
      <c r="W660" s="1" t="n">
        <v>44663.56291666667</v>
      </c>
      <c r="X660" t="n">
        <v>103.0</v>
      </c>
      <c r="Y660" t="n">
        <v>21.0</v>
      </c>
      <c r="Z660" t="n">
        <v>0.0</v>
      </c>
      <c r="AA660" t="n">
        <v>21.0</v>
      </c>
      <c r="AB660" t="n">
        <v>0.0</v>
      </c>
      <c r="AC660" t="n">
        <v>0.0</v>
      </c>
      <c r="AD660" t="n">
        <v>7.0</v>
      </c>
      <c r="AE660" t="n">
        <v>0.0</v>
      </c>
      <c r="AF660" t="n">
        <v>0.0</v>
      </c>
      <c r="AG660" t="n">
        <v>0.0</v>
      </c>
      <c r="AH660" t="inlineStr">
        <is>
          <t>Mohini Shinde</t>
        </is>
      </c>
      <c r="AI660" s="1" t="n">
        <v>44663.66636574074</v>
      </c>
      <c r="AJ660" t="n">
        <v>102.0</v>
      </c>
      <c r="AK660" t="n">
        <v>1.0</v>
      </c>
      <c r="AL660" t="n">
        <v>0.0</v>
      </c>
      <c r="AM660" t="n">
        <v>1.0</v>
      </c>
      <c r="AN660" t="n">
        <v>0.0</v>
      </c>
      <c r="AO660" t="n">
        <v>1.0</v>
      </c>
      <c r="AP660" t="n">
        <v>6.0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WI220430151</t>
        </is>
      </c>
      <c r="B661" t="inlineStr">
        <is>
          <t>DATA_VALIDATION</t>
        </is>
      </c>
      <c r="C661" t="inlineStr">
        <is>
          <t>201300022832</t>
        </is>
      </c>
      <c r="D661" t="inlineStr">
        <is>
          <t>Folder</t>
        </is>
      </c>
      <c r="E661" s="2">
        <f>HYPERLINK("capsilon://?command=openfolder&amp;siteaddress=FAM.docvelocity-na8.net&amp;folderid=FX3C1C8E44-9D5E-24B8-D500-2EF75353AF26","FX22043747")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MI2204288626</t>
        </is>
      </c>
      <c r="J661" t="n">
        <v>28.0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44663.560960648145</v>
      </c>
      <c r="P661" s="1" t="n">
        <v>44663.668912037036</v>
      </c>
      <c r="Q661" t="n">
        <v>8911.0</v>
      </c>
      <c r="R661" t="n">
        <v>416.0</v>
      </c>
      <c r="S661" t="b">
        <v>0</v>
      </c>
      <c r="T661" t="inlineStr">
        <is>
          <t>N/A</t>
        </is>
      </c>
      <c r="U661" t="b">
        <v>0</v>
      </c>
      <c r="V661" t="inlineStr">
        <is>
          <t>Swapnil Chavan</t>
        </is>
      </c>
      <c r="W661" s="1" t="n">
        <v>44663.5643287037</v>
      </c>
      <c r="X661" t="n">
        <v>207.0</v>
      </c>
      <c r="Y661" t="n">
        <v>21.0</v>
      </c>
      <c r="Z661" t="n">
        <v>0.0</v>
      </c>
      <c r="AA661" t="n">
        <v>21.0</v>
      </c>
      <c r="AB661" t="n">
        <v>0.0</v>
      </c>
      <c r="AC661" t="n">
        <v>0.0</v>
      </c>
      <c r="AD661" t="n">
        <v>7.0</v>
      </c>
      <c r="AE661" t="n">
        <v>0.0</v>
      </c>
      <c r="AF661" t="n">
        <v>0.0</v>
      </c>
      <c r="AG661" t="n">
        <v>0.0</v>
      </c>
      <c r="AH661" t="inlineStr">
        <is>
          <t>Mohini Shinde</t>
        </is>
      </c>
      <c r="AI661" s="1" t="n">
        <v>44663.668912037036</v>
      </c>
      <c r="AJ661" t="n">
        <v>164.0</v>
      </c>
      <c r="AK661" t="n">
        <v>1.0</v>
      </c>
      <c r="AL661" t="n">
        <v>0.0</v>
      </c>
      <c r="AM661" t="n">
        <v>1.0</v>
      </c>
      <c r="AN661" t="n">
        <v>0.0</v>
      </c>
      <c r="AO661" t="n">
        <v>1.0</v>
      </c>
      <c r="AP661" t="n">
        <v>6.0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WI220430153</t>
        </is>
      </c>
      <c r="B662" t="inlineStr">
        <is>
          <t>DATA_VALIDATION</t>
        </is>
      </c>
      <c r="C662" t="inlineStr">
        <is>
          <t>201300022832</t>
        </is>
      </c>
      <c r="D662" t="inlineStr">
        <is>
          <t>Folder</t>
        </is>
      </c>
      <c r="E662" s="2">
        <f>HYPERLINK("capsilon://?command=openfolder&amp;siteaddress=FAM.docvelocity-na8.net&amp;folderid=FX3C1C8E44-9D5E-24B8-D500-2EF75353AF26","FX22043747")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MI2204288659</t>
        </is>
      </c>
      <c r="J662" t="n">
        <v>0.0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44663.561064814814</v>
      </c>
      <c r="P662" s="1" t="n">
        <v>44663.680300925924</v>
      </c>
      <c r="Q662" t="n">
        <v>9600.0</v>
      </c>
      <c r="R662" t="n">
        <v>702.0</v>
      </c>
      <c r="S662" t="b">
        <v>0</v>
      </c>
      <c r="T662" t="inlineStr">
        <is>
          <t>N/A</t>
        </is>
      </c>
      <c r="U662" t="b">
        <v>0</v>
      </c>
      <c r="V662" t="inlineStr">
        <is>
          <t>Nikita Mandage</t>
        </is>
      </c>
      <c r="W662" s="1" t="n">
        <v>44663.56637731481</v>
      </c>
      <c r="X662" t="n">
        <v>298.0</v>
      </c>
      <c r="Y662" t="n">
        <v>52.0</v>
      </c>
      <c r="Z662" t="n">
        <v>0.0</v>
      </c>
      <c r="AA662" t="n">
        <v>52.0</v>
      </c>
      <c r="AB662" t="n">
        <v>0.0</v>
      </c>
      <c r="AC662" t="n">
        <v>32.0</v>
      </c>
      <c r="AD662" t="n">
        <v>-52.0</v>
      </c>
      <c r="AE662" t="n">
        <v>0.0</v>
      </c>
      <c r="AF662" t="n">
        <v>0.0</v>
      </c>
      <c r="AG662" t="n">
        <v>0.0</v>
      </c>
      <c r="AH662" t="inlineStr">
        <is>
          <t>Mohini Shinde</t>
        </is>
      </c>
      <c r="AI662" s="1" t="n">
        <v>44663.680300925924</v>
      </c>
      <c r="AJ662" t="n">
        <v>404.0</v>
      </c>
      <c r="AK662" t="n">
        <v>3.0</v>
      </c>
      <c r="AL662" t="n">
        <v>0.0</v>
      </c>
      <c r="AM662" t="n">
        <v>3.0</v>
      </c>
      <c r="AN662" t="n">
        <v>0.0</v>
      </c>
      <c r="AO662" t="n">
        <v>3.0</v>
      </c>
      <c r="AP662" t="n">
        <v>-55.0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WI220430300</t>
        </is>
      </c>
      <c r="B663" t="inlineStr">
        <is>
          <t>DATA_VALIDATION</t>
        </is>
      </c>
      <c r="C663" t="inlineStr">
        <is>
          <t>201348000476</t>
        </is>
      </c>
      <c r="D663" t="inlineStr">
        <is>
          <t>Folder</t>
        </is>
      </c>
      <c r="E663" s="2">
        <f>HYPERLINK("capsilon://?command=openfolder&amp;siteaddress=FAM.docvelocity-na8.net&amp;folderid=FXFDE5F068-95EF-5423-109F-BC57BE9CACFC","FX22043680")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MI2204290377</t>
        </is>
      </c>
      <c r="J663" t="n">
        <v>102.0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1.0</v>
      </c>
      <c r="O663" s="1" t="n">
        <v>44663.57821759259</v>
      </c>
      <c r="P663" s="1" t="n">
        <v>44663.585127314815</v>
      </c>
      <c r="Q663" t="n">
        <v>400.0</v>
      </c>
      <c r="R663" t="n">
        <v>197.0</v>
      </c>
      <c r="S663" t="b">
        <v>0</v>
      </c>
      <c r="T663" t="inlineStr">
        <is>
          <t>N/A</t>
        </is>
      </c>
      <c r="U663" t="b">
        <v>0</v>
      </c>
      <c r="V663" t="inlineStr">
        <is>
          <t>Suraj Toradmal</t>
        </is>
      </c>
      <c r="W663" s="1" t="n">
        <v>44663.585127314815</v>
      </c>
      <c r="X663" t="n">
        <v>116.0</v>
      </c>
      <c r="Y663" t="n">
        <v>0.0</v>
      </c>
      <c r="Z663" t="n">
        <v>0.0</v>
      </c>
      <c r="AA663" t="n">
        <v>0.0</v>
      </c>
      <c r="AB663" t="n">
        <v>0.0</v>
      </c>
      <c r="AC663" t="n">
        <v>0.0</v>
      </c>
      <c r="AD663" t="n">
        <v>102.0</v>
      </c>
      <c r="AE663" t="n">
        <v>90.0</v>
      </c>
      <c r="AF663" t="n">
        <v>0.0</v>
      </c>
      <c r="AG663" t="n">
        <v>3.0</v>
      </c>
      <c r="AH663" t="inlineStr">
        <is>
          <t>N/A</t>
        </is>
      </c>
      <c r="AI663" t="inlineStr">
        <is>
          <t>N/A</t>
        </is>
      </c>
      <c r="AJ663" t="inlineStr">
        <is>
          <t>N/A</t>
        </is>
      </c>
      <c r="AK663" t="inlineStr">
        <is>
          <t>N/A</t>
        </is>
      </c>
      <c r="AL663" t="inlineStr">
        <is>
          <t>N/A</t>
        </is>
      </c>
      <c r="AM663" t="inlineStr">
        <is>
          <t>N/A</t>
        </is>
      </c>
      <c r="AN663" t="inlineStr">
        <is>
          <t>N/A</t>
        </is>
      </c>
      <c r="AO663" t="inlineStr">
        <is>
          <t>N/A</t>
        </is>
      </c>
      <c r="AP663" t="inlineStr">
        <is>
          <t>N/A</t>
        </is>
      </c>
      <c r="AQ663" t="inlineStr">
        <is>
          <t>N/A</t>
        </is>
      </c>
      <c r="AR663" t="inlineStr">
        <is>
          <t>N/A</t>
        </is>
      </c>
      <c r="AS663" t="inlineStr">
        <is>
          <t>N/A</t>
        </is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WI220430393</t>
        </is>
      </c>
      <c r="B664" t="inlineStr">
        <is>
          <t>DATA_VALIDATION</t>
        </is>
      </c>
      <c r="C664" t="inlineStr">
        <is>
          <t>201330006342</t>
        </is>
      </c>
      <c r="D664" t="inlineStr">
        <is>
          <t>Folder</t>
        </is>
      </c>
      <c r="E664" s="2">
        <f>HYPERLINK("capsilon://?command=openfolder&amp;siteaddress=FAM.docvelocity-na8.net&amp;folderid=FX1596DBEB-4B72-76AC-51E7-342C4B15B95D","FX22042296")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MI2204287198</t>
        </is>
      </c>
      <c r="J664" t="n">
        <v>213.0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44663.58456018518</v>
      </c>
      <c r="P664" s="1" t="n">
        <v>44663.65383101852</v>
      </c>
      <c r="Q664" t="n">
        <v>1389.0</v>
      </c>
      <c r="R664" t="n">
        <v>4596.0</v>
      </c>
      <c r="S664" t="b">
        <v>0</v>
      </c>
      <c r="T664" t="inlineStr">
        <is>
          <t>N/A</t>
        </is>
      </c>
      <c r="U664" t="b">
        <v>1</v>
      </c>
      <c r="V664" t="inlineStr">
        <is>
          <t>Pratik Bhandwalkar</t>
        </is>
      </c>
      <c r="W664" s="1" t="n">
        <v>44663.62670138889</v>
      </c>
      <c r="X664" t="n">
        <v>3635.0</v>
      </c>
      <c r="Y664" t="n">
        <v>138.0</v>
      </c>
      <c r="Z664" t="n">
        <v>0.0</v>
      </c>
      <c r="AA664" t="n">
        <v>138.0</v>
      </c>
      <c r="AB664" t="n">
        <v>0.0</v>
      </c>
      <c r="AC664" t="n">
        <v>94.0</v>
      </c>
      <c r="AD664" t="n">
        <v>75.0</v>
      </c>
      <c r="AE664" t="n">
        <v>0.0</v>
      </c>
      <c r="AF664" t="n">
        <v>0.0</v>
      </c>
      <c r="AG664" t="n">
        <v>0.0</v>
      </c>
      <c r="AH664" t="inlineStr">
        <is>
          <t>Dashrath Soren</t>
        </is>
      </c>
      <c r="AI664" s="1" t="n">
        <v>44663.65383101852</v>
      </c>
      <c r="AJ664" t="n">
        <v>961.0</v>
      </c>
      <c r="AK664" t="n">
        <v>4.0</v>
      </c>
      <c r="AL664" t="n">
        <v>0.0</v>
      </c>
      <c r="AM664" t="n">
        <v>4.0</v>
      </c>
      <c r="AN664" t="n">
        <v>0.0</v>
      </c>
      <c r="AO664" t="n">
        <v>4.0</v>
      </c>
      <c r="AP664" t="n">
        <v>71.0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WI220430400</t>
        </is>
      </c>
      <c r="B665" t="inlineStr">
        <is>
          <t>DATA_VALIDATION</t>
        </is>
      </c>
      <c r="C665" t="inlineStr">
        <is>
          <t>201348000476</t>
        </is>
      </c>
      <c r="D665" t="inlineStr">
        <is>
          <t>Folder</t>
        </is>
      </c>
      <c r="E665" s="2">
        <f>HYPERLINK("capsilon://?command=openfolder&amp;siteaddress=FAM.docvelocity-na8.net&amp;folderid=FXFDE5F068-95EF-5423-109F-BC57BE9CACFC","FX22043680")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MI2204290377</t>
        </is>
      </c>
      <c r="J665" t="n">
        <v>126.0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44663.58578703704</v>
      </c>
      <c r="P665" s="1" t="n">
        <v>44663.65696759259</v>
      </c>
      <c r="Q665" t="n">
        <v>5310.0</v>
      </c>
      <c r="R665" t="n">
        <v>840.0</v>
      </c>
      <c r="S665" t="b">
        <v>0</v>
      </c>
      <c r="T665" t="inlineStr">
        <is>
          <t>N/A</t>
        </is>
      </c>
      <c r="U665" t="b">
        <v>1</v>
      </c>
      <c r="V665" t="inlineStr">
        <is>
          <t>Swapnil Chavan</t>
        </is>
      </c>
      <c r="W665" s="1" t="n">
        <v>44663.59243055555</v>
      </c>
      <c r="X665" t="n">
        <v>570.0</v>
      </c>
      <c r="Y665" t="n">
        <v>109.0</v>
      </c>
      <c r="Z665" t="n">
        <v>0.0</v>
      </c>
      <c r="AA665" t="n">
        <v>109.0</v>
      </c>
      <c r="AB665" t="n">
        <v>0.0</v>
      </c>
      <c r="AC665" t="n">
        <v>3.0</v>
      </c>
      <c r="AD665" t="n">
        <v>17.0</v>
      </c>
      <c r="AE665" t="n">
        <v>0.0</v>
      </c>
      <c r="AF665" t="n">
        <v>0.0</v>
      </c>
      <c r="AG665" t="n">
        <v>0.0</v>
      </c>
      <c r="AH665" t="inlineStr">
        <is>
          <t>Dashrath Soren</t>
        </is>
      </c>
      <c r="AI665" s="1" t="n">
        <v>44663.65696759259</v>
      </c>
      <c r="AJ665" t="n">
        <v>270.0</v>
      </c>
      <c r="AK665" t="n">
        <v>0.0</v>
      </c>
      <c r="AL665" t="n">
        <v>0.0</v>
      </c>
      <c r="AM665" t="n">
        <v>0.0</v>
      </c>
      <c r="AN665" t="n">
        <v>0.0</v>
      </c>
      <c r="AO665" t="n">
        <v>0.0</v>
      </c>
      <c r="AP665" t="n">
        <v>17.0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WI220430417</t>
        </is>
      </c>
      <c r="B666" t="inlineStr">
        <is>
          <t>DATA_VALIDATION</t>
        </is>
      </c>
      <c r="C666" t="inlineStr">
        <is>
          <t>201308008180</t>
        </is>
      </c>
      <c r="D666" t="inlineStr">
        <is>
          <t>Folder</t>
        </is>
      </c>
      <c r="E666" s="2">
        <f>HYPERLINK("capsilon://?command=openfolder&amp;siteaddress=FAM.docvelocity-na8.net&amp;folderid=FX2D238835-53BC-02FC-4D8F-349FD434F9C2","FX22027034")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MI2204291527</t>
        </is>
      </c>
      <c r="J666" t="n">
        <v>0.0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44663.58877314815</v>
      </c>
      <c r="P666" s="1" t="n">
        <v>44663.68046296296</v>
      </c>
      <c r="Q666" t="n">
        <v>7817.0</v>
      </c>
      <c r="R666" t="n">
        <v>105.0</v>
      </c>
      <c r="S666" t="b">
        <v>0</v>
      </c>
      <c r="T666" t="inlineStr">
        <is>
          <t>N/A</t>
        </is>
      </c>
      <c r="U666" t="b">
        <v>0</v>
      </c>
      <c r="V666" t="inlineStr">
        <is>
          <t>Shivani Rapariya</t>
        </is>
      </c>
      <c r="W666" s="1" t="n">
        <v>44663.59069444444</v>
      </c>
      <c r="X666" t="n">
        <v>87.0</v>
      </c>
      <c r="Y666" t="n">
        <v>0.0</v>
      </c>
      <c r="Z666" t="n">
        <v>0.0</v>
      </c>
      <c r="AA666" t="n">
        <v>0.0</v>
      </c>
      <c r="AB666" t="n">
        <v>37.0</v>
      </c>
      <c r="AC666" t="n">
        <v>0.0</v>
      </c>
      <c r="AD666" t="n">
        <v>0.0</v>
      </c>
      <c r="AE666" t="n">
        <v>0.0</v>
      </c>
      <c r="AF666" t="n">
        <v>0.0</v>
      </c>
      <c r="AG666" t="n">
        <v>0.0</v>
      </c>
      <c r="AH666" t="inlineStr">
        <is>
          <t>Mohini Shinde</t>
        </is>
      </c>
      <c r="AI666" s="1" t="n">
        <v>44663.68046296296</v>
      </c>
      <c r="AJ666" t="n">
        <v>13.0</v>
      </c>
      <c r="AK666" t="n">
        <v>0.0</v>
      </c>
      <c r="AL666" t="n">
        <v>0.0</v>
      </c>
      <c r="AM666" t="n">
        <v>0.0</v>
      </c>
      <c r="AN666" t="n">
        <v>37.0</v>
      </c>
      <c r="AO666" t="n">
        <v>0.0</v>
      </c>
      <c r="AP666" t="n">
        <v>0.0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WI220430430</t>
        </is>
      </c>
      <c r="B667" t="inlineStr">
        <is>
          <t>DATA_VALIDATION</t>
        </is>
      </c>
      <c r="C667" t="inlineStr">
        <is>
          <t>201300021661</t>
        </is>
      </c>
      <c r="D667" t="inlineStr">
        <is>
          <t>Folder</t>
        </is>
      </c>
      <c r="E667" s="2">
        <f>HYPERLINK("capsilon://?command=openfolder&amp;siteaddress=FAM.docvelocity-na8.net&amp;folderid=FX7E1DFACA-B11B-335C-C4CD-2B722FA37879","FX220210371")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MI2204291649</t>
        </is>
      </c>
      <c r="J667" t="n">
        <v>318.0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1.0</v>
      </c>
      <c r="O667" s="1" t="n">
        <v>44663.59085648148</v>
      </c>
      <c r="P667" s="1" t="n">
        <v>44663.656273148146</v>
      </c>
      <c r="Q667" t="n">
        <v>4798.0</v>
      </c>
      <c r="R667" t="n">
        <v>854.0</v>
      </c>
      <c r="S667" t="b">
        <v>0</v>
      </c>
      <c r="T667" t="inlineStr">
        <is>
          <t>N/A</t>
        </is>
      </c>
      <c r="U667" t="b">
        <v>0</v>
      </c>
      <c r="V667" t="inlineStr">
        <is>
          <t>Suraj Toradmal</t>
        </is>
      </c>
      <c r="W667" s="1" t="n">
        <v>44663.656273148146</v>
      </c>
      <c r="X667" t="n">
        <v>442.0</v>
      </c>
      <c r="Y667" t="n">
        <v>0.0</v>
      </c>
      <c r="Z667" t="n">
        <v>0.0</v>
      </c>
      <c r="AA667" t="n">
        <v>0.0</v>
      </c>
      <c r="AB667" t="n">
        <v>0.0</v>
      </c>
      <c r="AC667" t="n">
        <v>0.0</v>
      </c>
      <c r="AD667" t="n">
        <v>318.0</v>
      </c>
      <c r="AE667" t="n">
        <v>294.0</v>
      </c>
      <c r="AF667" t="n">
        <v>0.0</v>
      </c>
      <c r="AG667" t="n">
        <v>9.0</v>
      </c>
      <c r="AH667" t="inlineStr">
        <is>
          <t>N/A</t>
        </is>
      </c>
      <c r="AI667" t="inlineStr">
        <is>
          <t>N/A</t>
        </is>
      </c>
      <c r="AJ667" t="inlineStr">
        <is>
          <t>N/A</t>
        </is>
      </c>
      <c r="AK667" t="inlineStr">
        <is>
          <t>N/A</t>
        </is>
      </c>
      <c r="AL667" t="inlineStr">
        <is>
          <t>N/A</t>
        </is>
      </c>
      <c r="AM667" t="inlineStr">
        <is>
          <t>N/A</t>
        </is>
      </c>
      <c r="AN667" t="inlineStr">
        <is>
          <t>N/A</t>
        </is>
      </c>
      <c r="AO667" t="inlineStr">
        <is>
          <t>N/A</t>
        </is>
      </c>
      <c r="AP667" t="inlineStr">
        <is>
          <t>N/A</t>
        </is>
      </c>
      <c r="AQ667" t="inlineStr">
        <is>
          <t>N/A</t>
        </is>
      </c>
      <c r="AR667" t="inlineStr">
        <is>
          <t>N/A</t>
        </is>
      </c>
      <c r="AS667" t="inlineStr">
        <is>
          <t>N/A</t>
        </is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WI220430594</t>
        </is>
      </c>
      <c r="B668" t="inlineStr">
        <is>
          <t>DATA_VALIDATION</t>
        </is>
      </c>
      <c r="C668" t="inlineStr">
        <is>
          <t>201130013612</t>
        </is>
      </c>
      <c r="D668" t="inlineStr">
        <is>
          <t>Folder</t>
        </is>
      </c>
      <c r="E668" s="2">
        <f>HYPERLINK("capsilon://?command=openfolder&amp;siteaddress=FAM.docvelocity-na8.net&amp;folderid=FX00C0B322-6DFC-FAA5-A1A7-40272651CDED","FX22041383")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MI2204293563</t>
        </is>
      </c>
      <c r="J668" t="n">
        <v>0.0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44663.61053240741</v>
      </c>
      <c r="P668" s="1" t="n">
        <v>44663.68167824074</v>
      </c>
      <c r="Q668" t="n">
        <v>5884.0</v>
      </c>
      <c r="R668" t="n">
        <v>263.0</v>
      </c>
      <c r="S668" t="b">
        <v>0</v>
      </c>
      <c r="T668" t="inlineStr">
        <is>
          <t>N/A</t>
        </is>
      </c>
      <c r="U668" t="b">
        <v>0</v>
      </c>
      <c r="V668" t="inlineStr">
        <is>
          <t>Swapnil Chavan</t>
        </is>
      </c>
      <c r="W668" s="1" t="n">
        <v>44663.613125</v>
      </c>
      <c r="X668" t="n">
        <v>159.0</v>
      </c>
      <c r="Y668" t="n">
        <v>9.0</v>
      </c>
      <c r="Z668" t="n">
        <v>0.0</v>
      </c>
      <c r="AA668" t="n">
        <v>9.0</v>
      </c>
      <c r="AB668" t="n">
        <v>0.0</v>
      </c>
      <c r="AC668" t="n">
        <v>2.0</v>
      </c>
      <c r="AD668" t="n">
        <v>-9.0</v>
      </c>
      <c r="AE668" t="n">
        <v>0.0</v>
      </c>
      <c r="AF668" t="n">
        <v>0.0</v>
      </c>
      <c r="AG668" t="n">
        <v>0.0</v>
      </c>
      <c r="AH668" t="inlineStr">
        <is>
          <t>Mohini Shinde</t>
        </is>
      </c>
      <c r="AI668" s="1" t="n">
        <v>44663.68167824074</v>
      </c>
      <c r="AJ668" t="n">
        <v>104.0</v>
      </c>
      <c r="AK668" t="n">
        <v>0.0</v>
      </c>
      <c r="AL668" t="n">
        <v>0.0</v>
      </c>
      <c r="AM668" t="n">
        <v>0.0</v>
      </c>
      <c r="AN668" t="n">
        <v>0.0</v>
      </c>
      <c r="AO668" t="n">
        <v>0.0</v>
      </c>
      <c r="AP668" t="n">
        <v>-9.0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WI22043071</t>
        </is>
      </c>
      <c r="B669" t="inlineStr">
        <is>
          <t>DATA_VALIDATION</t>
        </is>
      </c>
      <c r="C669" t="inlineStr">
        <is>
          <t>201330006184</t>
        </is>
      </c>
      <c r="D669" t="inlineStr">
        <is>
          <t>Folder</t>
        </is>
      </c>
      <c r="E669" s="2">
        <f>HYPERLINK("capsilon://?command=openfolder&amp;siteaddress=FAM.docvelocity-na8.net&amp;folderid=FXE57F6F0D-16AA-F6BC-6324-2FC052F777FA","FX220313463")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MI220434347</t>
        </is>
      </c>
      <c r="J669" t="n">
        <v>28.0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44652.782314814816</v>
      </c>
      <c r="P669" s="1" t="n">
        <v>44652.79400462963</v>
      </c>
      <c r="Q669" t="n">
        <v>649.0</v>
      </c>
      <c r="R669" t="n">
        <v>361.0</v>
      </c>
      <c r="S669" t="b">
        <v>0</v>
      </c>
      <c r="T669" t="inlineStr">
        <is>
          <t>N/A</t>
        </is>
      </c>
      <c r="U669" t="b">
        <v>0</v>
      </c>
      <c r="V669" t="inlineStr">
        <is>
          <t>Nikita Mandage</t>
        </is>
      </c>
      <c r="W669" s="1" t="n">
        <v>44652.78476851852</v>
      </c>
      <c r="X669" t="n">
        <v>162.0</v>
      </c>
      <c r="Y669" t="n">
        <v>21.0</v>
      </c>
      <c r="Z669" t="n">
        <v>0.0</v>
      </c>
      <c r="AA669" t="n">
        <v>21.0</v>
      </c>
      <c r="AB669" t="n">
        <v>0.0</v>
      </c>
      <c r="AC669" t="n">
        <v>1.0</v>
      </c>
      <c r="AD669" t="n">
        <v>7.0</v>
      </c>
      <c r="AE669" t="n">
        <v>0.0</v>
      </c>
      <c r="AF669" t="n">
        <v>0.0</v>
      </c>
      <c r="AG669" t="n">
        <v>0.0</v>
      </c>
      <c r="AH669" t="inlineStr">
        <is>
          <t>Archana Bhujbal</t>
        </is>
      </c>
      <c r="AI669" s="1" t="n">
        <v>44652.79400462963</v>
      </c>
      <c r="AJ669" t="n">
        <v>199.0</v>
      </c>
      <c r="AK669" t="n">
        <v>3.0</v>
      </c>
      <c r="AL669" t="n">
        <v>0.0</v>
      </c>
      <c r="AM669" t="n">
        <v>3.0</v>
      </c>
      <c r="AN669" t="n">
        <v>0.0</v>
      </c>
      <c r="AO669" t="n">
        <v>3.0</v>
      </c>
      <c r="AP669" t="n">
        <v>4.0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WI22043072</t>
        </is>
      </c>
      <c r="B670" t="inlineStr">
        <is>
          <t>DATA_VALIDATION</t>
        </is>
      </c>
      <c r="C670" t="inlineStr">
        <is>
          <t>201330006184</t>
        </is>
      </c>
      <c r="D670" t="inlineStr">
        <is>
          <t>Folder</t>
        </is>
      </c>
      <c r="E670" s="2">
        <f>HYPERLINK("capsilon://?command=openfolder&amp;siteaddress=FAM.docvelocity-na8.net&amp;folderid=FXE57F6F0D-16AA-F6BC-6324-2FC052F777FA","FX220313463")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MI220434356</t>
        </is>
      </c>
      <c r="J670" t="n">
        <v>28.0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44652.78240740741</v>
      </c>
      <c r="P670" s="1" t="n">
        <v>44652.796319444446</v>
      </c>
      <c r="Q670" t="n">
        <v>693.0</v>
      </c>
      <c r="R670" t="n">
        <v>509.0</v>
      </c>
      <c r="S670" t="b">
        <v>0</v>
      </c>
      <c r="T670" t="inlineStr">
        <is>
          <t>N/A</t>
        </is>
      </c>
      <c r="U670" t="b">
        <v>0</v>
      </c>
      <c r="V670" t="inlineStr">
        <is>
          <t>Nikita Mandage</t>
        </is>
      </c>
      <c r="W670" s="1" t="n">
        <v>44652.78836805555</v>
      </c>
      <c r="X670" t="n">
        <v>310.0</v>
      </c>
      <c r="Y670" t="n">
        <v>21.0</v>
      </c>
      <c r="Z670" t="n">
        <v>0.0</v>
      </c>
      <c r="AA670" t="n">
        <v>21.0</v>
      </c>
      <c r="AB670" t="n">
        <v>0.0</v>
      </c>
      <c r="AC670" t="n">
        <v>8.0</v>
      </c>
      <c r="AD670" t="n">
        <v>7.0</v>
      </c>
      <c r="AE670" t="n">
        <v>0.0</v>
      </c>
      <c r="AF670" t="n">
        <v>0.0</v>
      </c>
      <c r="AG670" t="n">
        <v>0.0</v>
      </c>
      <c r="AH670" t="inlineStr">
        <is>
          <t>Archana Bhujbal</t>
        </is>
      </c>
      <c r="AI670" s="1" t="n">
        <v>44652.796319444446</v>
      </c>
      <c r="AJ670" t="n">
        <v>199.0</v>
      </c>
      <c r="AK670" t="n">
        <v>1.0</v>
      </c>
      <c r="AL670" t="n">
        <v>0.0</v>
      </c>
      <c r="AM670" t="n">
        <v>1.0</v>
      </c>
      <c r="AN670" t="n">
        <v>0.0</v>
      </c>
      <c r="AO670" t="n">
        <v>1.0</v>
      </c>
      <c r="AP670" t="n">
        <v>6.0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WI22043074</t>
        </is>
      </c>
      <c r="B671" t="inlineStr">
        <is>
          <t>DATA_VALIDATION</t>
        </is>
      </c>
      <c r="C671" t="inlineStr">
        <is>
          <t>201330006184</t>
        </is>
      </c>
      <c r="D671" t="inlineStr">
        <is>
          <t>Folder</t>
        </is>
      </c>
      <c r="E671" s="2">
        <f>HYPERLINK("capsilon://?command=openfolder&amp;siteaddress=FAM.docvelocity-na8.net&amp;folderid=FXE57F6F0D-16AA-F6BC-6324-2FC052F777FA","FX220313463")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MI220434360</t>
        </is>
      </c>
      <c r="J671" t="n">
        <v>28.0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44652.78261574074</v>
      </c>
      <c r="P671" s="1" t="n">
        <v>44652.79777777778</v>
      </c>
      <c r="Q671" t="n">
        <v>856.0</v>
      </c>
      <c r="R671" t="n">
        <v>454.0</v>
      </c>
      <c r="S671" t="b">
        <v>0</v>
      </c>
      <c r="T671" t="inlineStr">
        <is>
          <t>N/A</t>
        </is>
      </c>
      <c r="U671" t="b">
        <v>0</v>
      </c>
      <c r="V671" t="inlineStr">
        <is>
          <t>Pratik Bhandwalkar</t>
        </is>
      </c>
      <c r="W671" s="1" t="n">
        <v>44652.79174768519</v>
      </c>
      <c r="X671" t="n">
        <v>329.0</v>
      </c>
      <c r="Y671" t="n">
        <v>21.0</v>
      </c>
      <c r="Z671" t="n">
        <v>0.0</v>
      </c>
      <c r="AA671" t="n">
        <v>21.0</v>
      </c>
      <c r="AB671" t="n">
        <v>0.0</v>
      </c>
      <c r="AC671" t="n">
        <v>2.0</v>
      </c>
      <c r="AD671" t="n">
        <v>7.0</v>
      </c>
      <c r="AE671" t="n">
        <v>0.0</v>
      </c>
      <c r="AF671" t="n">
        <v>0.0</v>
      </c>
      <c r="AG671" t="n">
        <v>0.0</v>
      </c>
      <c r="AH671" t="inlineStr">
        <is>
          <t>Archana Bhujbal</t>
        </is>
      </c>
      <c r="AI671" s="1" t="n">
        <v>44652.79777777778</v>
      </c>
      <c r="AJ671" t="n">
        <v>125.0</v>
      </c>
      <c r="AK671" t="n">
        <v>0.0</v>
      </c>
      <c r="AL671" t="n">
        <v>0.0</v>
      </c>
      <c r="AM671" t="n">
        <v>0.0</v>
      </c>
      <c r="AN671" t="n">
        <v>0.0</v>
      </c>
      <c r="AO671" t="n">
        <v>0.0</v>
      </c>
      <c r="AP671" t="n">
        <v>7.0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WI22043075</t>
        </is>
      </c>
      <c r="B672" t="inlineStr">
        <is>
          <t>DATA_VALIDATION</t>
        </is>
      </c>
      <c r="C672" t="inlineStr">
        <is>
          <t>201330006250</t>
        </is>
      </c>
      <c r="D672" t="inlineStr">
        <is>
          <t>Folder</t>
        </is>
      </c>
      <c r="E672" s="2">
        <f>HYPERLINK("capsilon://?command=openfolder&amp;siteaddress=FAM.docvelocity-na8.net&amp;folderid=FX0306DD5A-A0B7-CC95-200C-727AACDD8E06","FX2204332")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MI220434380</t>
        </is>
      </c>
      <c r="J672" t="n">
        <v>64.0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1.0</v>
      </c>
      <c r="O672" s="1" t="n">
        <v>44652.7828125</v>
      </c>
      <c r="P672" s="1" t="n">
        <v>44652.792592592596</v>
      </c>
      <c r="Q672" t="n">
        <v>694.0</v>
      </c>
      <c r="R672" t="n">
        <v>151.0</v>
      </c>
      <c r="S672" t="b">
        <v>0</v>
      </c>
      <c r="T672" t="inlineStr">
        <is>
          <t>N/A</t>
        </is>
      </c>
      <c r="U672" t="b">
        <v>0</v>
      </c>
      <c r="V672" t="inlineStr">
        <is>
          <t>Suraj Toradmal</t>
        </is>
      </c>
      <c r="W672" s="1" t="n">
        <v>44652.792592592596</v>
      </c>
      <c r="X672" t="n">
        <v>86.0</v>
      </c>
      <c r="Y672" t="n">
        <v>0.0</v>
      </c>
      <c r="Z672" t="n">
        <v>0.0</v>
      </c>
      <c r="AA672" t="n">
        <v>0.0</v>
      </c>
      <c r="AB672" t="n">
        <v>0.0</v>
      </c>
      <c r="AC672" t="n">
        <v>0.0</v>
      </c>
      <c r="AD672" t="n">
        <v>64.0</v>
      </c>
      <c r="AE672" t="n">
        <v>59.0</v>
      </c>
      <c r="AF672" t="n">
        <v>0.0</v>
      </c>
      <c r="AG672" t="n">
        <v>2.0</v>
      </c>
      <c r="AH672" t="inlineStr">
        <is>
          <t>N/A</t>
        </is>
      </c>
      <c r="AI672" t="inlineStr">
        <is>
          <t>N/A</t>
        </is>
      </c>
      <c r="AJ672" t="inlineStr">
        <is>
          <t>N/A</t>
        </is>
      </c>
      <c r="AK672" t="inlineStr">
        <is>
          <t>N/A</t>
        </is>
      </c>
      <c r="AL672" t="inlineStr">
        <is>
          <t>N/A</t>
        </is>
      </c>
      <c r="AM672" t="inlineStr">
        <is>
          <t>N/A</t>
        </is>
      </c>
      <c r="AN672" t="inlineStr">
        <is>
          <t>N/A</t>
        </is>
      </c>
      <c r="AO672" t="inlineStr">
        <is>
          <t>N/A</t>
        </is>
      </c>
      <c r="AP672" t="inlineStr">
        <is>
          <t>N/A</t>
        </is>
      </c>
      <c r="AQ672" t="inlineStr">
        <is>
          <t>N/A</t>
        </is>
      </c>
      <c r="AR672" t="inlineStr">
        <is>
          <t>N/A</t>
        </is>
      </c>
      <c r="AS672" t="inlineStr">
        <is>
          <t>N/A</t>
        </is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WI220430848</t>
        </is>
      </c>
      <c r="B673" t="inlineStr">
        <is>
          <t>DATA_VALIDATION</t>
        </is>
      </c>
      <c r="C673" t="inlineStr">
        <is>
          <t>201348000403</t>
        </is>
      </c>
      <c r="D673" t="inlineStr">
        <is>
          <t>Folder</t>
        </is>
      </c>
      <c r="E673" s="2">
        <f>HYPERLINK("capsilon://?command=openfolder&amp;siteaddress=FAM.docvelocity-na8.net&amp;folderid=FXCFCCE7A3-CB1B-F752-1362-36A0EE9C3324","FX22034235")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MI2204295520</t>
        </is>
      </c>
      <c r="J673" t="n">
        <v>0.0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44663.63138888889</v>
      </c>
      <c r="P673" s="1" t="n">
        <v>44663.6818287037</v>
      </c>
      <c r="Q673" t="n">
        <v>4308.0</v>
      </c>
      <c r="R673" t="n">
        <v>50.0</v>
      </c>
      <c r="S673" t="b">
        <v>0</v>
      </c>
      <c r="T673" t="inlineStr">
        <is>
          <t>N/A</t>
        </is>
      </c>
      <c r="U673" t="b">
        <v>0</v>
      </c>
      <c r="V673" t="inlineStr">
        <is>
          <t>Sagar Belhekar</t>
        </is>
      </c>
      <c r="W673" s="1" t="n">
        <v>44663.632418981484</v>
      </c>
      <c r="X673" t="n">
        <v>38.0</v>
      </c>
      <c r="Y673" t="n">
        <v>0.0</v>
      </c>
      <c r="Z673" t="n">
        <v>0.0</v>
      </c>
      <c r="AA673" t="n">
        <v>0.0</v>
      </c>
      <c r="AB673" t="n">
        <v>9.0</v>
      </c>
      <c r="AC673" t="n">
        <v>0.0</v>
      </c>
      <c r="AD673" t="n">
        <v>0.0</v>
      </c>
      <c r="AE673" t="n">
        <v>0.0</v>
      </c>
      <c r="AF673" t="n">
        <v>0.0</v>
      </c>
      <c r="AG673" t="n">
        <v>0.0</v>
      </c>
      <c r="AH673" t="inlineStr">
        <is>
          <t>Mohini Shinde</t>
        </is>
      </c>
      <c r="AI673" s="1" t="n">
        <v>44663.6818287037</v>
      </c>
      <c r="AJ673" t="n">
        <v>12.0</v>
      </c>
      <c r="AK673" t="n">
        <v>0.0</v>
      </c>
      <c r="AL673" t="n">
        <v>0.0</v>
      </c>
      <c r="AM673" t="n">
        <v>0.0</v>
      </c>
      <c r="AN673" t="n">
        <v>9.0</v>
      </c>
      <c r="AO673" t="n">
        <v>0.0</v>
      </c>
      <c r="AP673" t="n">
        <v>0.0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WI220430851</t>
        </is>
      </c>
      <c r="B674" t="inlineStr">
        <is>
          <t>DATA_VALIDATION</t>
        </is>
      </c>
      <c r="C674" t="inlineStr">
        <is>
          <t>201300022832</t>
        </is>
      </c>
      <c r="D674" t="inlineStr">
        <is>
          <t>Folder</t>
        </is>
      </c>
      <c r="E674" s="2">
        <f>HYPERLINK("capsilon://?command=openfolder&amp;siteaddress=FAM.docvelocity-na8.net&amp;folderid=FX3C1C8E44-9D5E-24B8-D500-2EF75353AF26","FX22043747")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MI2204295526</t>
        </is>
      </c>
      <c r="J674" t="n">
        <v>70.0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44663.63177083333</v>
      </c>
      <c r="P674" s="1" t="n">
        <v>44663.68686342592</v>
      </c>
      <c r="Q674" t="n">
        <v>4030.0</v>
      </c>
      <c r="R674" t="n">
        <v>730.0</v>
      </c>
      <c r="S674" t="b">
        <v>0</v>
      </c>
      <c r="T674" t="inlineStr">
        <is>
          <t>N/A</t>
        </is>
      </c>
      <c r="U674" t="b">
        <v>0</v>
      </c>
      <c r="V674" t="inlineStr">
        <is>
          <t>Ganesh Bavdiwale</t>
        </is>
      </c>
      <c r="W674" s="1" t="n">
        <v>44663.63552083333</v>
      </c>
      <c r="X674" t="n">
        <v>296.0</v>
      </c>
      <c r="Y674" t="n">
        <v>62.0</v>
      </c>
      <c r="Z674" t="n">
        <v>0.0</v>
      </c>
      <c r="AA674" t="n">
        <v>62.0</v>
      </c>
      <c r="AB674" t="n">
        <v>0.0</v>
      </c>
      <c r="AC674" t="n">
        <v>10.0</v>
      </c>
      <c r="AD674" t="n">
        <v>8.0</v>
      </c>
      <c r="AE674" t="n">
        <v>0.0</v>
      </c>
      <c r="AF674" t="n">
        <v>0.0</v>
      </c>
      <c r="AG674" t="n">
        <v>0.0</v>
      </c>
      <c r="AH674" t="inlineStr">
        <is>
          <t>Mohini Shinde</t>
        </is>
      </c>
      <c r="AI674" s="1" t="n">
        <v>44663.68686342592</v>
      </c>
      <c r="AJ674" t="n">
        <v>434.0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8.0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WI220430852</t>
        </is>
      </c>
      <c r="B675" t="inlineStr">
        <is>
          <t>DATA_VALIDATION</t>
        </is>
      </c>
      <c r="C675" t="inlineStr">
        <is>
          <t>201308008217</t>
        </is>
      </c>
      <c r="D675" t="inlineStr">
        <is>
          <t>Folder</t>
        </is>
      </c>
      <c r="E675" s="2">
        <f>HYPERLINK("capsilon://?command=openfolder&amp;siteaddress=FAM.docvelocity-na8.net&amp;folderid=FX60740536-A812-1296-CD19-3F70324FD4F3","FX220211318")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MI2204295552</t>
        </is>
      </c>
      <c r="J675" t="n">
        <v>0.0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44663.63180555555</v>
      </c>
      <c r="P675" s="1" t="n">
        <v>44663.68703703704</v>
      </c>
      <c r="Q675" t="n">
        <v>4735.0</v>
      </c>
      <c r="R675" t="n">
        <v>37.0</v>
      </c>
      <c r="S675" t="b">
        <v>0</v>
      </c>
      <c r="T675" t="inlineStr">
        <is>
          <t>N/A</t>
        </is>
      </c>
      <c r="U675" t="b">
        <v>0</v>
      </c>
      <c r="V675" t="inlineStr">
        <is>
          <t>Sagar Belhekar</t>
        </is>
      </c>
      <c r="W675" s="1" t="n">
        <v>44663.632685185185</v>
      </c>
      <c r="X675" t="n">
        <v>22.0</v>
      </c>
      <c r="Y675" t="n">
        <v>0.0</v>
      </c>
      <c r="Z675" t="n">
        <v>0.0</v>
      </c>
      <c r="AA675" t="n">
        <v>0.0</v>
      </c>
      <c r="AB675" t="n">
        <v>37.0</v>
      </c>
      <c r="AC675" t="n">
        <v>0.0</v>
      </c>
      <c r="AD675" t="n">
        <v>0.0</v>
      </c>
      <c r="AE675" t="n">
        <v>0.0</v>
      </c>
      <c r="AF675" t="n">
        <v>0.0</v>
      </c>
      <c r="AG675" t="n">
        <v>0.0</v>
      </c>
      <c r="AH675" t="inlineStr">
        <is>
          <t>Mohini Shinde</t>
        </is>
      </c>
      <c r="AI675" s="1" t="n">
        <v>44663.68703703704</v>
      </c>
      <c r="AJ675" t="n">
        <v>15.0</v>
      </c>
      <c r="AK675" t="n">
        <v>0.0</v>
      </c>
      <c r="AL675" t="n">
        <v>0.0</v>
      </c>
      <c r="AM675" t="n">
        <v>0.0</v>
      </c>
      <c r="AN675" t="n">
        <v>37.0</v>
      </c>
      <c r="AO675" t="n">
        <v>0.0</v>
      </c>
      <c r="AP675" t="n">
        <v>0.0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WI22043088</t>
        </is>
      </c>
      <c r="B676" t="inlineStr">
        <is>
          <t>DATA_VALIDATION</t>
        </is>
      </c>
      <c r="C676" t="inlineStr">
        <is>
          <t>201330006187</t>
        </is>
      </c>
      <c r="D676" t="inlineStr">
        <is>
          <t>Folder</t>
        </is>
      </c>
      <c r="E676" s="2">
        <f>HYPERLINK("capsilon://?command=openfolder&amp;siteaddress=FAM.docvelocity-na8.net&amp;folderid=FX422E2D1C-2824-BF0A-7D7A-31342E10C10C","FX220313512")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MI220434598</t>
        </is>
      </c>
      <c r="J676" t="n">
        <v>291.0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1.0</v>
      </c>
      <c r="O676" s="1" t="n">
        <v>44652.79001157408</v>
      </c>
      <c r="P676" s="1" t="n">
        <v>44652.79636574074</v>
      </c>
      <c r="Q676" t="n">
        <v>198.0</v>
      </c>
      <c r="R676" t="n">
        <v>351.0</v>
      </c>
      <c r="S676" t="b">
        <v>0</v>
      </c>
      <c r="T676" t="inlineStr">
        <is>
          <t>N/A</t>
        </is>
      </c>
      <c r="U676" t="b">
        <v>0</v>
      </c>
      <c r="V676" t="inlineStr">
        <is>
          <t>Suraj Toradmal</t>
        </is>
      </c>
      <c r="W676" s="1" t="n">
        <v>44652.79636574074</v>
      </c>
      <c r="X676" t="n">
        <v>325.0</v>
      </c>
      <c r="Y676" t="n">
        <v>0.0</v>
      </c>
      <c r="Z676" t="n">
        <v>0.0</v>
      </c>
      <c r="AA676" t="n">
        <v>0.0</v>
      </c>
      <c r="AB676" t="n">
        <v>0.0</v>
      </c>
      <c r="AC676" t="n">
        <v>0.0</v>
      </c>
      <c r="AD676" t="n">
        <v>291.0</v>
      </c>
      <c r="AE676" t="n">
        <v>267.0</v>
      </c>
      <c r="AF676" t="n">
        <v>0.0</v>
      </c>
      <c r="AG676" t="n">
        <v>10.0</v>
      </c>
      <c r="AH676" t="inlineStr">
        <is>
          <t>N/A</t>
        </is>
      </c>
      <c r="AI676" t="inlineStr">
        <is>
          <t>N/A</t>
        </is>
      </c>
      <c r="AJ676" t="inlineStr">
        <is>
          <t>N/A</t>
        </is>
      </c>
      <c r="AK676" t="inlineStr">
        <is>
          <t>N/A</t>
        </is>
      </c>
      <c r="AL676" t="inlineStr">
        <is>
          <t>N/A</t>
        </is>
      </c>
      <c r="AM676" t="inlineStr">
        <is>
          <t>N/A</t>
        </is>
      </c>
      <c r="AN676" t="inlineStr">
        <is>
          <t>N/A</t>
        </is>
      </c>
      <c r="AO676" t="inlineStr">
        <is>
          <t>N/A</t>
        </is>
      </c>
      <c r="AP676" t="inlineStr">
        <is>
          <t>N/A</t>
        </is>
      </c>
      <c r="AQ676" t="inlineStr">
        <is>
          <t>N/A</t>
        </is>
      </c>
      <c r="AR676" t="inlineStr">
        <is>
          <t>N/A</t>
        </is>
      </c>
      <c r="AS676" t="inlineStr">
        <is>
          <t>N/A</t>
        </is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WI220430894</t>
        </is>
      </c>
      <c r="B677" t="inlineStr">
        <is>
          <t>DATA_VALIDATION</t>
        </is>
      </c>
      <c r="C677" t="inlineStr">
        <is>
          <t>201348000467</t>
        </is>
      </c>
      <c r="D677" t="inlineStr">
        <is>
          <t>Folder</t>
        </is>
      </c>
      <c r="E677" s="2">
        <f>HYPERLINK("capsilon://?command=openfolder&amp;siteaddress=FAM.docvelocity-na8.net&amp;folderid=FX73CB3E34-45BE-DCF1-98D2-DC357155FC81","FX22041683")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MI2204295733</t>
        </is>
      </c>
      <c r="J677" t="n">
        <v>66.0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44663.634039351855</v>
      </c>
      <c r="P677" s="1" t="n">
        <v>44663.78155092592</v>
      </c>
      <c r="Q677" t="n">
        <v>11923.0</v>
      </c>
      <c r="R677" t="n">
        <v>822.0</v>
      </c>
      <c r="S677" t="b">
        <v>0</v>
      </c>
      <c r="T677" t="inlineStr">
        <is>
          <t>N/A</t>
        </is>
      </c>
      <c r="U677" t="b">
        <v>0</v>
      </c>
      <c r="V677" t="inlineStr">
        <is>
          <t>Sagar Belhekar</t>
        </is>
      </c>
      <c r="W677" s="1" t="n">
        <v>44663.639814814815</v>
      </c>
      <c r="X677" t="n">
        <v>458.0</v>
      </c>
      <c r="Y677" t="n">
        <v>58.0</v>
      </c>
      <c r="Z677" t="n">
        <v>0.0</v>
      </c>
      <c r="AA677" t="n">
        <v>58.0</v>
      </c>
      <c r="AB677" t="n">
        <v>0.0</v>
      </c>
      <c r="AC677" t="n">
        <v>24.0</v>
      </c>
      <c r="AD677" t="n">
        <v>8.0</v>
      </c>
      <c r="AE677" t="n">
        <v>0.0</v>
      </c>
      <c r="AF677" t="n">
        <v>0.0</v>
      </c>
      <c r="AG677" t="n">
        <v>0.0</v>
      </c>
      <c r="AH677" t="inlineStr">
        <is>
          <t>Mohini Shinde</t>
        </is>
      </c>
      <c r="AI677" s="1" t="n">
        <v>44663.78155092592</v>
      </c>
      <c r="AJ677" t="n">
        <v>354.0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8.0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WI22043093</t>
        </is>
      </c>
      <c r="B678" t="inlineStr">
        <is>
          <t>DATA_VALIDATION</t>
        </is>
      </c>
      <c r="C678" t="inlineStr">
        <is>
          <t>201330006250</t>
        </is>
      </c>
      <c r="D678" t="inlineStr">
        <is>
          <t>Folder</t>
        </is>
      </c>
      <c r="E678" s="2">
        <f>HYPERLINK("capsilon://?command=openfolder&amp;siteaddress=FAM.docvelocity-na8.net&amp;folderid=FX0306DD5A-A0B7-CC95-200C-727AACDD8E06","FX2204332")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MI220434380</t>
        </is>
      </c>
      <c r="J678" t="n">
        <v>88.0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44652.79313657407</v>
      </c>
      <c r="P678" s="1" t="n">
        <v>44653.040983796294</v>
      </c>
      <c r="Q678" t="n">
        <v>20175.0</v>
      </c>
      <c r="R678" t="n">
        <v>1239.0</v>
      </c>
      <c r="S678" t="b">
        <v>0</v>
      </c>
      <c r="T678" t="inlineStr">
        <is>
          <t>N/A</t>
        </is>
      </c>
      <c r="U678" t="b">
        <v>1</v>
      </c>
      <c r="V678" t="inlineStr">
        <is>
          <t>Sandip Tribhuvan</t>
        </is>
      </c>
      <c r="W678" s="1" t="n">
        <v>44653.001076388886</v>
      </c>
      <c r="X678" t="n">
        <v>434.0</v>
      </c>
      <c r="Y678" t="n">
        <v>78.0</v>
      </c>
      <c r="Z678" t="n">
        <v>0.0</v>
      </c>
      <c r="AA678" t="n">
        <v>78.0</v>
      </c>
      <c r="AB678" t="n">
        <v>0.0</v>
      </c>
      <c r="AC678" t="n">
        <v>2.0</v>
      </c>
      <c r="AD678" t="n">
        <v>10.0</v>
      </c>
      <c r="AE678" t="n">
        <v>0.0</v>
      </c>
      <c r="AF678" t="n">
        <v>0.0</v>
      </c>
      <c r="AG678" t="n">
        <v>0.0</v>
      </c>
      <c r="AH678" t="inlineStr">
        <is>
          <t>Rohit Mawal</t>
        </is>
      </c>
      <c r="AI678" s="1" t="n">
        <v>44653.040983796294</v>
      </c>
      <c r="AJ678" t="n">
        <v>794.0</v>
      </c>
      <c r="AK678" t="n">
        <v>0.0</v>
      </c>
      <c r="AL678" t="n">
        <v>0.0</v>
      </c>
      <c r="AM678" t="n">
        <v>0.0</v>
      </c>
      <c r="AN678" t="n">
        <v>0.0</v>
      </c>
      <c r="AO678" t="n">
        <v>0.0</v>
      </c>
      <c r="AP678" t="n">
        <v>10.0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WI22043095</t>
        </is>
      </c>
      <c r="B679" t="inlineStr">
        <is>
          <t>DATA_VALIDATION</t>
        </is>
      </c>
      <c r="C679" t="inlineStr">
        <is>
          <t>201340000764</t>
        </is>
      </c>
      <c r="D679" t="inlineStr">
        <is>
          <t>Folder</t>
        </is>
      </c>
      <c r="E679" s="2">
        <f>HYPERLINK("capsilon://?command=openfolder&amp;siteaddress=FAM.docvelocity-na8.net&amp;folderid=FX4BB3C708-17F7-7BB7-F8B0-6BAD889E7103","FX220312816")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MI220434753</t>
        </is>
      </c>
      <c r="J679" t="n">
        <v>163.0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1.0</v>
      </c>
      <c r="O679" s="1" t="n">
        <v>44652.79493055555</v>
      </c>
      <c r="P679" s="1" t="n">
        <v>44653.035219907404</v>
      </c>
      <c r="Q679" t="n">
        <v>20064.0</v>
      </c>
      <c r="R679" t="n">
        <v>697.0</v>
      </c>
      <c r="S679" t="b">
        <v>0</v>
      </c>
      <c r="T679" t="inlineStr">
        <is>
          <t>N/A</t>
        </is>
      </c>
      <c r="U679" t="b">
        <v>0</v>
      </c>
      <c r="V679" t="inlineStr">
        <is>
          <t>Sandip Tribhuvan</t>
        </is>
      </c>
      <c r="W679" s="1" t="n">
        <v>44653.035219907404</v>
      </c>
      <c r="X679" t="n">
        <v>671.0</v>
      </c>
      <c r="Y679" t="n">
        <v>0.0</v>
      </c>
      <c r="Z679" t="n">
        <v>0.0</v>
      </c>
      <c r="AA679" t="n">
        <v>0.0</v>
      </c>
      <c r="AB679" t="n">
        <v>0.0</v>
      </c>
      <c r="AC679" t="n">
        <v>0.0</v>
      </c>
      <c r="AD679" t="n">
        <v>163.0</v>
      </c>
      <c r="AE679" t="n">
        <v>151.0</v>
      </c>
      <c r="AF679" t="n">
        <v>0.0</v>
      </c>
      <c r="AG679" t="n">
        <v>6.0</v>
      </c>
      <c r="AH679" t="inlineStr">
        <is>
          <t>N/A</t>
        </is>
      </c>
      <c r="AI679" t="inlineStr">
        <is>
          <t>N/A</t>
        </is>
      </c>
      <c r="AJ679" t="inlineStr">
        <is>
          <t>N/A</t>
        </is>
      </c>
      <c r="AK679" t="inlineStr">
        <is>
          <t>N/A</t>
        </is>
      </c>
      <c r="AL679" t="inlineStr">
        <is>
          <t>N/A</t>
        </is>
      </c>
      <c r="AM679" t="inlineStr">
        <is>
          <t>N/A</t>
        </is>
      </c>
      <c r="AN679" t="inlineStr">
        <is>
          <t>N/A</t>
        </is>
      </c>
      <c r="AO679" t="inlineStr">
        <is>
          <t>N/A</t>
        </is>
      </c>
      <c r="AP679" t="inlineStr">
        <is>
          <t>N/A</t>
        </is>
      </c>
      <c r="AQ679" t="inlineStr">
        <is>
          <t>N/A</t>
        </is>
      </c>
      <c r="AR679" t="inlineStr">
        <is>
          <t>N/A</t>
        </is>
      </c>
      <c r="AS679" t="inlineStr">
        <is>
          <t>N/A</t>
        </is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WI22043096</t>
        </is>
      </c>
      <c r="B680" t="inlineStr">
        <is>
          <t>DATA_VALIDATION</t>
        </is>
      </c>
      <c r="C680" t="inlineStr">
        <is>
          <t>201330006187</t>
        </is>
      </c>
      <c r="D680" t="inlineStr">
        <is>
          <t>Folder</t>
        </is>
      </c>
      <c r="E680" s="2">
        <f>HYPERLINK("capsilon://?command=openfolder&amp;siteaddress=FAM.docvelocity-na8.net&amp;folderid=FX422E2D1C-2824-BF0A-7D7A-31342E10C10C","FX220313512")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MI220434598</t>
        </is>
      </c>
      <c r="J680" t="n">
        <v>447.0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44652.79736111111</v>
      </c>
      <c r="P680" s="1" t="n">
        <v>44653.083032407405</v>
      </c>
      <c r="Q680" t="n">
        <v>18773.0</v>
      </c>
      <c r="R680" t="n">
        <v>5909.0</v>
      </c>
      <c r="S680" t="b">
        <v>0</v>
      </c>
      <c r="T680" t="inlineStr">
        <is>
          <t>N/A</t>
        </is>
      </c>
      <c r="U680" t="b">
        <v>1</v>
      </c>
      <c r="V680" t="inlineStr">
        <is>
          <t>Sandip Tribhuvan</t>
        </is>
      </c>
      <c r="W680" s="1" t="n">
        <v>44653.02744212963</v>
      </c>
      <c r="X680" t="n">
        <v>2277.0</v>
      </c>
      <c r="Y680" t="n">
        <v>387.0</v>
      </c>
      <c r="Z680" t="n">
        <v>0.0</v>
      </c>
      <c r="AA680" t="n">
        <v>387.0</v>
      </c>
      <c r="AB680" t="n">
        <v>0.0</v>
      </c>
      <c r="AC680" t="n">
        <v>52.0</v>
      </c>
      <c r="AD680" t="n">
        <v>60.0</v>
      </c>
      <c r="AE680" t="n">
        <v>0.0</v>
      </c>
      <c r="AF680" t="n">
        <v>0.0</v>
      </c>
      <c r="AG680" t="n">
        <v>0.0</v>
      </c>
      <c r="AH680" t="inlineStr">
        <is>
          <t>Rohit Mawal</t>
        </is>
      </c>
      <c r="AI680" s="1" t="n">
        <v>44653.083032407405</v>
      </c>
      <c r="AJ680" t="n">
        <v>3632.0</v>
      </c>
      <c r="AK680" t="n">
        <v>6.0</v>
      </c>
      <c r="AL680" t="n">
        <v>0.0</v>
      </c>
      <c r="AM680" t="n">
        <v>6.0</v>
      </c>
      <c r="AN680" t="n">
        <v>0.0</v>
      </c>
      <c r="AO680" t="n">
        <v>5.0</v>
      </c>
      <c r="AP680" t="n">
        <v>54.0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WI220430965</t>
        </is>
      </c>
      <c r="B681" t="inlineStr">
        <is>
          <t>DATA_VALIDATION</t>
        </is>
      </c>
      <c r="C681" t="inlineStr">
        <is>
          <t>201130013620</t>
        </is>
      </c>
      <c r="D681" t="inlineStr">
        <is>
          <t>Folder</t>
        </is>
      </c>
      <c r="E681" s="2">
        <f>HYPERLINK("capsilon://?command=openfolder&amp;siteaddress=FAM.docvelocity-na8.net&amp;folderid=FX555B5E4B-55A9-1B08-1A62-99DB1FC0E23E","FX22041874")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MI2204296591</t>
        </is>
      </c>
      <c r="J681" t="n">
        <v>112.0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1.0</v>
      </c>
      <c r="O681" s="1" t="n">
        <v>44663.64355324074</v>
      </c>
      <c r="P681" s="1" t="n">
        <v>44663.686689814815</v>
      </c>
      <c r="Q681" t="n">
        <v>2782.0</v>
      </c>
      <c r="R681" t="n">
        <v>945.0</v>
      </c>
      <c r="S681" t="b">
        <v>0</v>
      </c>
      <c r="T681" t="inlineStr">
        <is>
          <t>N/A</t>
        </is>
      </c>
      <c r="U681" t="b">
        <v>0</v>
      </c>
      <c r="V681" t="inlineStr">
        <is>
          <t>Suraj Toradmal</t>
        </is>
      </c>
      <c r="W681" s="1" t="n">
        <v>44663.686689814815</v>
      </c>
      <c r="X681" t="n">
        <v>832.0</v>
      </c>
      <c r="Y681" t="n">
        <v>0.0</v>
      </c>
      <c r="Z681" t="n">
        <v>0.0</v>
      </c>
      <c r="AA681" t="n">
        <v>0.0</v>
      </c>
      <c r="AB681" t="n">
        <v>0.0</v>
      </c>
      <c r="AC681" t="n">
        <v>0.0</v>
      </c>
      <c r="AD681" t="n">
        <v>112.0</v>
      </c>
      <c r="AE681" t="n">
        <v>100.0</v>
      </c>
      <c r="AF681" t="n">
        <v>0.0</v>
      </c>
      <c r="AG681" t="n">
        <v>4.0</v>
      </c>
      <c r="AH681" t="inlineStr">
        <is>
          <t>N/A</t>
        </is>
      </c>
      <c r="AI681" t="inlineStr">
        <is>
          <t>N/A</t>
        </is>
      </c>
      <c r="AJ681" t="inlineStr">
        <is>
          <t>N/A</t>
        </is>
      </c>
      <c r="AK681" t="inlineStr">
        <is>
          <t>N/A</t>
        </is>
      </c>
      <c r="AL681" t="inlineStr">
        <is>
          <t>N/A</t>
        </is>
      </c>
      <c r="AM681" t="inlineStr">
        <is>
          <t>N/A</t>
        </is>
      </c>
      <c r="AN681" t="inlineStr">
        <is>
          <t>N/A</t>
        </is>
      </c>
      <c r="AO681" t="inlineStr">
        <is>
          <t>N/A</t>
        </is>
      </c>
      <c r="AP681" t="inlineStr">
        <is>
          <t>N/A</t>
        </is>
      </c>
      <c r="AQ681" t="inlineStr">
        <is>
          <t>N/A</t>
        </is>
      </c>
      <c r="AR681" t="inlineStr">
        <is>
          <t>N/A</t>
        </is>
      </c>
      <c r="AS681" t="inlineStr">
        <is>
          <t>N/A</t>
        </is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WI220430971</t>
        </is>
      </c>
      <c r="B682" t="inlineStr">
        <is>
          <t>DATA_VALIDATION</t>
        </is>
      </c>
      <c r="C682" t="inlineStr">
        <is>
          <t>201300022729</t>
        </is>
      </c>
      <c r="D682" t="inlineStr">
        <is>
          <t>Folder</t>
        </is>
      </c>
      <c r="E682" s="2">
        <f>HYPERLINK("capsilon://?command=openfolder&amp;siteaddress=FAM.docvelocity-na8.net&amp;folderid=FXCE1A0C98-5D74-5DF2-E8A1-9BEB24C8DA10","FX22041757")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MI2204296765</t>
        </is>
      </c>
      <c r="J682" t="n">
        <v>0.0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44663.645162037035</v>
      </c>
      <c r="P682" s="1" t="n">
        <v>44663.78258101852</v>
      </c>
      <c r="Q682" t="n">
        <v>11719.0</v>
      </c>
      <c r="R682" t="n">
        <v>154.0</v>
      </c>
      <c r="S682" t="b">
        <v>0</v>
      </c>
      <c r="T682" t="inlineStr">
        <is>
          <t>N/A</t>
        </is>
      </c>
      <c r="U682" t="b">
        <v>0</v>
      </c>
      <c r="V682" t="inlineStr">
        <is>
          <t>Payal Pathare</t>
        </is>
      </c>
      <c r="W682" s="1" t="n">
        <v>44663.652604166666</v>
      </c>
      <c r="X682" t="n">
        <v>59.0</v>
      </c>
      <c r="Y682" t="n">
        <v>9.0</v>
      </c>
      <c r="Z682" t="n">
        <v>0.0</v>
      </c>
      <c r="AA682" t="n">
        <v>9.0</v>
      </c>
      <c r="AB682" t="n">
        <v>0.0</v>
      </c>
      <c r="AC682" t="n">
        <v>2.0</v>
      </c>
      <c r="AD682" t="n">
        <v>-9.0</v>
      </c>
      <c r="AE682" t="n">
        <v>0.0</v>
      </c>
      <c r="AF682" t="n">
        <v>0.0</v>
      </c>
      <c r="AG682" t="n">
        <v>0.0</v>
      </c>
      <c r="AH682" t="inlineStr">
        <is>
          <t>Ketan Pathak</t>
        </is>
      </c>
      <c r="AI682" s="1" t="n">
        <v>44663.78258101852</v>
      </c>
      <c r="AJ682" t="n">
        <v>95.0</v>
      </c>
      <c r="AK682" t="n">
        <v>0.0</v>
      </c>
      <c r="AL682" t="n">
        <v>0.0</v>
      </c>
      <c r="AM682" t="n">
        <v>0.0</v>
      </c>
      <c r="AN682" t="n">
        <v>0.0</v>
      </c>
      <c r="AO682" t="n">
        <v>0.0</v>
      </c>
      <c r="AP682" t="n">
        <v>-9.0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WI220431050</t>
        </is>
      </c>
      <c r="B683" t="inlineStr">
        <is>
          <t>DATA_VALIDATION</t>
        </is>
      </c>
      <c r="C683" t="inlineStr">
        <is>
          <t>201308008393</t>
        </is>
      </c>
      <c r="D683" t="inlineStr">
        <is>
          <t>Folder</t>
        </is>
      </c>
      <c r="E683" s="2">
        <f>HYPERLINK("capsilon://?command=openfolder&amp;siteaddress=FAM.docvelocity-na8.net&amp;folderid=FX350559AE-524A-1400-28E4-18B00AEAA8CA","FX22044097")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MI2204297456</t>
        </is>
      </c>
      <c r="J683" t="n">
        <v>125.0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1.0</v>
      </c>
      <c r="O683" s="1" t="n">
        <v>44663.654178240744</v>
      </c>
      <c r="P683" s="1" t="n">
        <v>44663.69087962963</v>
      </c>
      <c r="Q683" t="n">
        <v>2711.0</v>
      </c>
      <c r="R683" t="n">
        <v>460.0</v>
      </c>
      <c r="S683" t="b">
        <v>0</v>
      </c>
      <c r="T683" t="inlineStr">
        <is>
          <t>N/A</t>
        </is>
      </c>
      <c r="U683" t="b">
        <v>0</v>
      </c>
      <c r="V683" t="inlineStr">
        <is>
          <t>Suraj Toradmal</t>
        </is>
      </c>
      <c r="W683" s="1" t="n">
        <v>44663.69087962963</v>
      </c>
      <c r="X683" t="n">
        <v>361.0</v>
      </c>
      <c r="Y683" t="n">
        <v>0.0</v>
      </c>
      <c r="Z683" t="n">
        <v>0.0</v>
      </c>
      <c r="AA683" t="n">
        <v>0.0</v>
      </c>
      <c r="AB683" t="n">
        <v>0.0</v>
      </c>
      <c r="AC683" t="n">
        <v>0.0</v>
      </c>
      <c r="AD683" t="n">
        <v>125.0</v>
      </c>
      <c r="AE683" t="n">
        <v>113.0</v>
      </c>
      <c r="AF683" t="n">
        <v>0.0</v>
      </c>
      <c r="AG683" t="n">
        <v>4.0</v>
      </c>
      <c r="AH683" t="inlineStr">
        <is>
          <t>N/A</t>
        </is>
      </c>
      <c r="AI683" t="inlineStr">
        <is>
          <t>N/A</t>
        </is>
      </c>
      <c r="AJ683" t="inlineStr">
        <is>
          <t>N/A</t>
        </is>
      </c>
      <c r="AK683" t="inlineStr">
        <is>
          <t>N/A</t>
        </is>
      </c>
      <c r="AL683" t="inlineStr">
        <is>
          <t>N/A</t>
        </is>
      </c>
      <c r="AM683" t="inlineStr">
        <is>
          <t>N/A</t>
        </is>
      </c>
      <c r="AN683" t="inlineStr">
        <is>
          <t>N/A</t>
        </is>
      </c>
      <c r="AO683" t="inlineStr">
        <is>
          <t>N/A</t>
        </is>
      </c>
      <c r="AP683" t="inlineStr">
        <is>
          <t>N/A</t>
        </is>
      </c>
      <c r="AQ683" t="inlineStr">
        <is>
          <t>N/A</t>
        </is>
      </c>
      <c r="AR683" t="inlineStr">
        <is>
          <t>N/A</t>
        </is>
      </c>
      <c r="AS683" t="inlineStr">
        <is>
          <t>N/A</t>
        </is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WI220431077</t>
        </is>
      </c>
      <c r="B684" t="inlineStr">
        <is>
          <t>DATA_VALIDATION</t>
        </is>
      </c>
      <c r="C684" t="inlineStr">
        <is>
          <t>201348000377</t>
        </is>
      </c>
      <c r="D684" t="inlineStr">
        <is>
          <t>Folder</t>
        </is>
      </c>
      <c r="E684" s="2">
        <f>HYPERLINK("capsilon://?command=openfolder&amp;siteaddress=FAM.docvelocity-na8.net&amp;folderid=FXA48054E8-0FE7-A5E0-1561-638A8DC3A6CC","FX2203261")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MI2204297753</t>
        </is>
      </c>
      <c r="J684" t="n">
        <v>0.0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44663.65611111111</v>
      </c>
      <c r="P684" s="1" t="n">
        <v>44663.78184027778</v>
      </c>
      <c r="Q684" t="n">
        <v>10722.0</v>
      </c>
      <c r="R684" t="n">
        <v>141.0</v>
      </c>
      <c r="S684" t="b">
        <v>0</v>
      </c>
      <c r="T684" t="inlineStr">
        <is>
          <t>N/A</t>
        </is>
      </c>
      <c r="U684" t="b">
        <v>0</v>
      </c>
      <c r="V684" t="inlineStr">
        <is>
          <t>Shubham Karwate</t>
        </is>
      </c>
      <c r="W684" s="1" t="n">
        <v>44663.693761574075</v>
      </c>
      <c r="X684" t="n">
        <v>42.0</v>
      </c>
      <c r="Y684" t="n">
        <v>0.0</v>
      </c>
      <c r="Z684" t="n">
        <v>0.0</v>
      </c>
      <c r="AA684" t="n">
        <v>0.0</v>
      </c>
      <c r="AB684" t="n">
        <v>37.0</v>
      </c>
      <c r="AC684" t="n">
        <v>0.0</v>
      </c>
      <c r="AD684" t="n">
        <v>0.0</v>
      </c>
      <c r="AE684" t="n">
        <v>0.0</v>
      </c>
      <c r="AF684" t="n">
        <v>0.0</v>
      </c>
      <c r="AG684" t="n">
        <v>0.0</v>
      </c>
      <c r="AH684" t="inlineStr">
        <is>
          <t>Mohini Shinde</t>
        </is>
      </c>
      <c r="AI684" s="1" t="n">
        <v>44663.78184027778</v>
      </c>
      <c r="AJ684" t="n">
        <v>24.0</v>
      </c>
      <c r="AK684" t="n">
        <v>0.0</v>
      </c>
      <c r="AL684" t="n">
        <v>0.0</v>
      </c>
      <c r="AM684" t="n">
        <v>0.0</v>
      </c>
      <c r="AN684" t="n">
        <v>37.0</v>
      </c>
      <c r="AO684" t="n">
        <v>0.0</v>
      </c>
      <c r="AP684" t="n">
        <v>0.0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WI220431098</t>
        </is>
      </c>
      <c r="B685" t="inlineStr">
        <is>
          <t>DATA_VALIDATION</t>
        </is>
      </c>
      <c r="C685" t="inlineStr">
        <is>
          <t>201300021661</t>
        </is>
      </c>
      <c r="D685" t="inlineStr">
        <is>
          <t>Folder</t>
        </is>
      </c>
      <c r="E685" s="2">
        <f>HYPERLINK("capsilon://?command=openfolder&amp;siteaddress=FAM.docvelocity-na8.net&amp;folderid=FX7E1DFACA-B11B-335C-C4CD-2B722FA37879","FX220210371")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MI2204291649</t>
        </is>
      </c>
      <c r="J685" t="n">
        <v>446.0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44663.65715277778</v>
      </c>
      <c r="P685" s="1" t="n">
        <v>44663.71115740741</v>
      </c>
      <c r="Q685" t="n">
        <v>822.0</v>
      </c>
      <c r="R685" t="n">
        <v>3844.0</v>
      </c>
      <c r="S685" t="b">
        <v>0</v>
      </c>
      <c r="T685" t="inlineStr">
        <is>
          <t>N/A</t>
        </is>
      </c>
      <c r="U685" t="b">
        <v>1</v>
      </c>
      <c r="V685" t="inlineStr">
        <is>
          <t>Shivani Narwade</t>
        </is>
      </c>
      <c r="W685" s="1" t="n">
        <v>44663.6874537037</v>
      </c>
      <c r="X685" t="n">
        <v>2053.0</v>
      </c>
      <c r="Y685" t="n">
        <v>373.0</v>
      </c>
      <c r="Z685" t="n">
        <v>0.0</v>
      </c>
      <c r="AA685" t="n">
        <v>373.0</v>
      </c>
      <c r="AB685" t="n">
        <v>0.0</v>
      </c>
      <c r="AC685" t="n">
        <v>43.0</v>
      </c>
      <c r="AD685" t="n">
        <v>73.0</v>
      </c>
      <c r="AE685" t="n">
        <v>0.0</v>
      </c>
      <c r="AF685" t="n">
        <v>0.0</v>
      </c>
      <c r="AG685" t="n">
        <v>0.0</v>
      </c>
      <c r="AH685" t="inlineStr">
        <is>
          <t>Mohini Shinde</t>
        </is>
      </c>
      <c r="AI685" s="1" t="n">
        <v>44663.71115740741</v>
      </c>
      <c r="AJ685" t="n">
        <v>1731.0</v>
      </c>
      <c r="AK685" t="n">
        <v>14.0</v>
      </c>
      <c r="AL685" t="n">
        <v>0.0</v>
      </c>
      <c r="AM685" t="n">
        <v>14.0</v>
      </c>
      <c r="AN685" t="n">
        <v>0.0</v>
      </c>
      <c r="AO685" t="n">
        <v>14.0</v>
      </c>
      <c r="AP685" t="n">
        <v>59.0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WI220431137</t>
        </is>
      </c>
      <c r="B686" t="inlineStr">
        <is>
          <t>DATA_VALIDATION</t>
        </is>
      </c>
      <c r="C686" t="inlineStr">
        <is>
          <t>201308008365</t>
        </is>
      </c>
      <c r="D686" t="inlineStr">
        <is>
          <t>Folder</t>
        </is>
      </c>
      <c r="E686" s="2">
        <f>HYPERLINK("capsilon://?command=openfolder&amp;siteaddress=FAM.docvelocity-na8.net&amp;folderid=FX81286504-77DD-1003-A644-E974CB7B5295","FX2204893")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MI2204298243</t>
        </is>
      </c>
      <c r="J686" t="n">
        <v>166.0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1.0</v>
      </c>
      <c r="O686" s="1" t="n">
        <v>44663.66278935185</v>
      </c>
      <c r="P686" s="1" t="n">
        <v>44663.69263888889</v>
      </c>
      <c r="Q686" t="n">
        <v>2366.0</v>
      </c>
      <c r="R686" t="n">
        <v>213.0</v>
      </c>
      <c r="S686" t="b">
        <v>0</v>
      </c>
      <c r="T686" t="inlineStr">
        <is>
          <t>N/A</t>
        </is>
      </c>
      <c r="U686" t="b">
        <v>0</v>
      </c>
      <c r="V686" t="inlineStr">
        <is>
          <t>Suraj Toradmal</t>
        </is>
      </c>
      <c r="W686" s="1" t="n">
        <v>44663.69263888889</v>
      </c>
      <c r="X686" t="n">
        <v>137.0</v>
      </c>
      <c r="Y686" t="n">
        <v>0.0</v>
      </c>
      <c r="Z686" t="n">
        <v>0.0</v>
      </c>
      <c r="AA686" t="n">
        <v>0.0</v>
      </c>
      <c r="AB686" t="n">
        <v>0.0</v>
      </c>
      <c r="AC686" t="n">
        <v>0.0</v>
      </c>
      <c r="AD686" t="n">
        <v>166.0</v>
      </c>
      <c r="AE686" t="n">
        <v>142.0</v>
      </c>
      <c r="AF686" t="n">
        <v>0.0</v>
      </c>
      <c r="AG686" t="n">
        <v>7.0</v>
      </c>
      <c r="AH686" t="inlineStr">
        <is>
          <t>N/A</t>
        </is>
      </c>
      <c r="AI686" t="inlineStr">
        <is>
          <t>N/A</t>
        </is>
      </c>
      <c r="AJ686" t="inlineStr">
        <is>
          <t>N/A</t>
        </is>
      </c>
      <c r="AK686" t="inlineStr">
        <is>
          <t>N/A</t>
        </is>
      </c>
      <c r="AL686" t="inlineStr">
        <is>
          <t>N/A</t>
        </is>
      </c>
      <c r="AM686" t="inlineStr">
        <is>
          <t>N/A</t>
        </is>
      </c>
      <c r="AN686" t="inlineStr">
        <is>
          <t>N/A</t>
        </is>
      </c>
      <c r="AO686" t="inlineStr">
        <is>
          <t>N/A</t>
        </is>
      </c>
      <c r="AP686" t="inlineStr">
        <is>
          <t>N/A</t>
        </is>
      </c>
      <c r="AQ686" t="inlineStr">
        <is>
          <t>N/A</t>
        </is>
      </c>
      <c r="AR686" t="inlineStr">
        <is>
          <t>N/A</t>
        </is>
      </c>
      <c r="AS686" t="inlineStr">
        <is>
          <t>N/A</t>
        </is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WI220431210</t>
        </is>
      </c>
      <c r="B687" t="inlineStr">
        <is>
          <t>DATA_VALIDATION</t>
        </is>
      </c>
      <c r="C687" t="inlineStr">
        <is>
          <t>201110012709</t>
        </is>
      </c>
      <c r="D687" t="inlineStr">
        <is>
          <t>Folder</t>
        </is>
      </c>
      <c r="E687" s="2">
        <f>HYPERLINK("capsilon://?command=openfolder&amp;siteaddress=FAM.docvelocity-na8.net&amp;folderid=FX4338A5F9-2E87-1A5A-A787-7D754E0E5E05","FX22043827")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MI2204299270</t>
        </is>
      </c>
      <c r="J687" t="n">
        <v>182.0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1.0</v>
      </c>
      <c r="O687" s="1" t="n">
        <v>44663.67601851852</v>
      </c>
      <c r="P687" s="1" t="n">
        <v>44663.69403935185</v>
      </c>
      <c r="Q687" t="n">
        <v>1410.0</v>
      </c>
      <c r="R687" t="n">
        <v>147.0</v>
      </c>
      <c r="S687" t="b">
        <v>0</v>
      </c>
      <c r="T687" t="inlineStr">
        <is>
          <t>N/A</t>
        </is>
      </c>
      <c r="U687" t="b">
        <v>0</v>
      </c>
      <c r="V687" t="inlineStr">
        <is>
          <t>Suraj Toradmal</t>
        </is>
      </c>
      <c r="W687" s="1" t="n">
        <v>44663.69403935185</v>
      </c>
      <c r="X687" t="n">
        <v>113.0</v>
      </c>
      <c r="Y687" t="n">
        <v>0.0</v>
      </c>
      <c r="Z687" t="n">
        <v>0.0</v>
      </c>
      <c r="AA687" t="n">
        <v>0.0</v>
      </c>
      <c r="AB687" t="n">
        <v>0.0</v>
      </c>
      <c r="AC687" t="n">
        <v>0.0</v>
      </c>
      <c r="AD687" t="n">
        <v>182.0</v>
      </c>
      <c r="AE687" t="n">
        <v>163.0</v>
      </c>
      <c r="AF687" t="n">
        <v>0.0</v>
      </c>
      <c r="AG687" t="n">
        <v>6.0</v>
      </c>
      <c r="AH687" t="inlineStr">
        <is>
          <t>N/A</t>
        </is>
      </c>
      <c r="AI687" t="inlineStr">
        <is>
          <t>N/A</t>
        </is>
      </c>
      <c r="AJ687" t="inlineStr">
        <is>
          <t>N/A</t>
        </is>
      </c>
      <c r="AK687" t="inlineStr">
        <is>
          <t>N/A</t>
        </is>
      </c>
      <c r="AL687" t="inlineStr">
        <is>
          <t>N/A</t>
        </is>
      </c>
      <c r="AM687" t="inlineStr">
        <is>
          <t>N/A</t>
        </is>
      </c>
      <c r="AN687" t="inlineStr">
        <is>
          <t>N/A</t>
        </is>
      </c>
      <c r="AO687" t="inlineStr">
        <is>
          <t>N/A</t>
        </is>
      </c>
      <c r="AP687" t="inlineStr">
        <is>
          <t>N/A</t>
        </is>
      </c>
      <c r="AQ687" t="inlineStr">
        <is>
          <t>N/A</t>
        </is>
      </c>
      <c r="AR687" t="inlineStr">
        <is>
          <t>N/A</t>
        </is>
      </c>
      <c r="AS687" t="inlineStr">
        <is>
          <t>N/A</t>
        </is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WI220431311</t>
        </is>
      </c>
      <c r="B688" t="inlineStr">
        <is>
          <t>DATA_VALIDATION</t>
        </is>
      </c>
      <c r="C688" t="inlineStr">
        <is>
          <t>201130013620</t>
        </is>
      </c>
      <c r="D688" t="inlineStr">
        <is>
          <t>Folder</t>
        </is>
      </c>
      <c r="E688" s="2">
        <f>HYPERLINK("capsilon://?command=openfolder&amp;siteaddress=FAM.docvelocity-na8.net&amp;folderid=FX555B5E4B-55A9-1B08-1A62-99DB1FC0E23E","FX22041874")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MI2204296591</t>
        </is>
      </c>
      <c r="J688" t="n">
        <v>168.0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44663.68780092592</v>
      </c>
      <c r="P688" s="1" t="n">
        <v>44663.736875</v>
      </c>
      <c r="Q688" t="n">
        <v>3363.0</v>
      </c>
      <c r="R688" t="n">
        <v>877.0</v>
      </c>
      <c r="S688" t="b">
        <v>0</v>
      </c>
      <c r="T688" t="inlineStr">
        <is>
          <t>N/A</t>
        </is>
      </c>
      <c r="U688" t="b">
        <v>1</v>
      </c>
      <c r="V688" t="inlineStr">
        <is>
          <t>Ganesh Bavdiwale</t>
        </is>
      </c>
      <c r="W688" s="1" t="n">
        <v>44663.69484953704</v>
      </c>
      <c r="X688" t="n">
        <v>400.0</v>
      </c>
      <c r="Y688" t="n">
        <v>142.0</v>
      </c>
      <c r="Z688" t="n">
        <v>0.0</v>
      </c>
      <c r="AA688" t="n">
        <v>142.0</v>
      </c>
      <c r="AB688" t="n">
        <v>0.0</v>
      </c>
      <c r="AC688" t="n">
        <v>5.0</v>
      </c>
      <c r="AD688" t="n">
        <v>26.0</v>
      </c>
      <c r="AE688" t="n">
        <v>0.0</v>
      </c>
      <c r="AF688" t="n">
        <v>0.0</v>
      </c>
      <c r="AG688" t="n">
        <v>0.0</v>
      </c>
      <c r="AH688" t="inlineStr">
        <is>
          <t>Dashrath Soren</t>
        </is>
      </c>
      <c r="AI688" s="1" t="n">
        <v>44663.736875</v>
      </c>
      <c r="AJ688" t="n">
        <v>421.0</v>
      </c>
      <c r="AK688" t="n">
        <v>2.0</v>
      </c>
      <c r="AL688" t="n">
        <v>0.0</v>
      </c>
      <c r="AM688" t="n">
        <v>2.0</v>
      </c>
      <c r="AN688" t="n">
        <v>0.0</v>
      </c>
      <c r="AO688" t="n">
        <v>2.0</v>
      </c>
      <c r="AP688" t="n">
        <v>24.0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WI22043136</t>
        </is>
      </c>
      <c r="B689" t="inlineStr">
        <is>
          <t>DATA_VALIDATION</t>
        </is>
      </c>
      <c r="C689" t="inlineStr">
        <is>
          <t>201300022635</t>
        </is>
      </c>
      <c r="D689" t="inlineStr">
        <is>
          <t>Folder</t>
        </is>
      </c>
      <c r="E689" s="2">
        <f>HYPERLINK("capsilon://?command=openfolder&amp;siteaddress=FAM.docvelocity-na8.net&amp;folderid=FXC62941A1-F1BD-62F4-EE25-2CF70A11FEEC","FX2204185")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MI220435281</t>
        </is>
      </c>
      <c r="J689" t="n">
        <v>152.0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1.0</v>
      </c>
      <c r="O689" s="1" t="n">
        <v>44652.815358796295</v>
      </c>
      <c r="P689" s="1" t="n">
        <v>44653.038148148145</v>
      </c>
      <c r="Q689" t="n">
        <v>18997.0</v>
      </c>
      <c r="R689" t="n">
        <v>252.0</v>
      </c>
      <c r="S689" t="b">
        <v>0</v>
      </c>
      <c r="T689" t="inlineStr">
        <is>
          <t>N/A</t>
        </is>
      </c>
      <c r="U689" t="b">
        <v>0</v>
      </c>
      <c r="V689" t="inlineStr">
        <is>
          <t>Sandip Tribhuvan</t>
        </is>
      </c>
      <c r="W689" s="1" t="n">
        <v>44653.038148148145</v>
      </c>
      <c r="X689" t="n">
        <v>252.0</v>
      </c>
      <c r="Y689" t="n">
        <v>0.0</v>
      </c>
      <c r="Z689" t="n">
        <v>0.0</v>
      </c>
      <c r="AA689" t="n">
        <v>0.0</v>
      </c>
      <c r="AB689" t="n">
        <v>0.0</v>
      </c>
      <c r="AC689" t="n">
        <v>0.0</v>
      </c>
      <c r="AD689" t="n">
        <v>152.0</v>
      </c>
      <c r="AE689" t="n">
        <v>140.0</v>
      </c>
      <c r="AF689" t="n">
        <v>0.0</v>
      </c>
      <c r="AG689" t="n">
        <v>4.0</v>
      </c>
      <c r="AH689" t="inlineStr">
        <is>
          <t>N/A</t>
        </is>
      </c>
      <c r="AI689" t="inlineStr">
        <is>
          <t>N/A</t>
        </is>
      </c>
      <c r="AJ689" t="inlineStr">
        <is>
          <t>N/A</t>
        </is>
      </c>
      <c r="AK689" t="inlineStr">
        <is>
          <t>N/A</t>
        </is>
      </c>
      <c r="AL689" t="inlineStr">
        <is>
          <t>N/A</t>
        </is>
      </c>
      <c r="AM689" t="inlineStr">
        <is>
          <t>N/A</t>
        </is>
      </c>
      <c r="AN689" t="inlineStr">
        <is>
          <t>N/A</t>
        </is>
      </c>
      <c r="AO689" t="inlineStr">
        <is>
          <t>N/A</t>
        </is>
      </c>
      <c r="AP689" t="inlineStr">
        <is>
          <t>N/A</t>
        </is>
      </c>
      <c r="AQ689" t="inlineStr">
        <is>
          <t>N/A</t>
        </is>
      </c>
      <c r="AR689" t="inlineStr">
        <is>
          <t>N/A</t>
        </is>
      </c>
      <c r="AS689" t="inlineStr">
        <is>
          <t>N/A</t>
        </is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WI220431372</t>
        </is>
      </c>
      <c r="B690" t="inlineStr">
        <is>
          <t>DATA_VALIDATION</t>
        </is>
      </c>
      <c r="C690" t="inlineStr">
        <is>
          <t>201308008393</t>
        </is>
      </c>
      <c r="D690" t="inlineStr">
        <is>
          <t>Folder</t>
        </is>
      </c>
      <c r="E690" s="2">
        <f>HYPERLINK("capsilon://?command=openfolder&amp;siteaddress=FAM.docvelocity-na8.net&amp;folderid=FX350559AE-524A-1400-28E4-18B00AEAA8CA","FX22044097")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MI2204297456</t>
        </is>
      </c>
      <c r="J690" t="n">
        <v>177.0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44663.692395833335</v>
      </c>
      <c r="P690" s="1" t="n">
        <v>44663.74196759259</v>
      </c>
      <c r="Q690" t="n">
        <v>3273.0</v>
      </c>
      <c r="R690" t="n">
        <v>1010.0</v>
      </c>
      <c r="S690" t="b">
        <v>0</v>
      </c>
      <c r="T690" t="inlineStr">
        <is>
          <t>N/A</t>
        </is>
      </c>
      <c r="U690" t="b">
        <v>1</v>
      </c>
      <c r="V690" t="inlineStr">
        <is>
          <t>Nilesh Thakur</t>
        </is>
      </c>
      <c r="W690" s="1" t="n">
        <v>44663.69930555556</v>
      </c>
      <c r="X690" t="n">
        <v>552.0</v>
      </c>
      <c r="Y690" t="n">
        <v>153.0</v>
      </c>
      <c r="Z690" t="n">
        <v>0.0</v>
      </c>
      <c r="AA690" t="n">
        <v>153.0</v>
      </c>
      <c r="AB690" t="n">
        <v>0.0</v>
      </c>
      <c r="AC690" t="n">
        <v>2.0</v>
      </c>
      <c r="AD690" t="n">
        <v>24.0</v>
      </c>
      <c r="AE690" t="n">
        <v>0.0</v>
      </c>
      <c r="AF690" t="n">
        <v>0.0</v>
      </c>
      <c r="AG690" t="n">
        <v>0.0</v>
      </c>
      <c r="AH690" t="inlineStr">
        <is>
          <t>Dashrath Soren</t>
        </is>
      </c>
      <c r="AI690" s="1" t="n">
        <v>44663.74196759259</v>
      </c>
      <c r="AJ690" t="n">
        <v>439.0</v>
      </c>
      <c r="AK690" t="n">
        <v>1.0</v>
      </c>
      <c r="AL690" t="n">
        <v>0.0</v>
      </c>
      <c r="AM690" t="n">
        <v>1.0</v>
      </c>
      <c r="AN690" t="n">
        <v>0.0</v>
      </c>
      <c r="AO690" t="n">
        <v>1.0</v>
      </c>
      <c r="AP690" t="n">
        <v>23.0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WI220431403</t>
        </is>
      </c>
      <c r="B691" t="inlineStr">
        <is>
          <t>DATA_VALIDATION</t>
        </is>
      </c>
      <c r="C691" t="inlineStr">
        <is>
          <t>201308008365</t>
        </is>
      </c>
      <c r="D691" t="inlineStr">
        <is>
          <t>Folder</t>
        </is>
      </c>
      <c r="E691" s="2">
        <f>HYPERLINK("capsilon://?command=openfolder&amp;siteaddress=FAM.docvelocity-na8.net&amp;folderid=FX81286504-77DD-1003-A644-E974CB7B5295","FX2204893")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MI2204298243</t>
        </is>
      </c>
      <c r="J691" t="n">
        <v>246.0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44663.693773148145</v>
      </c>
      <c r="P691" s="1" t="n">
        <v>44663.75423611111</v>
      </c>
      <c r="Q691" t="n">
        <v>3674.0</v>
      </c>
      <c r="R691" t="n">
        <v>1550.0</v>
      </c>
      <c r="S691" t="b">
        <v>0</v>
      </c>
      <c r="T691" t="inlineStr">
        <is>
          <t>N/A</t>
        </is>
      </c>
      <c r="U691" t="b">
        <v>1</v>
      </c>
      <c r="V691" t="inlineStr">
        <is>
          <t>Shubham Karwate</t>
        </is>
      </c>
      <c r="W691" s="1" t="n">
        <v>44663.70143518518</v>
      </c>
      <c r="X691" t="n">
        <v>625.0</v>
      </c>
      <c r="Y691" t="n">
        <v>186.0</v>
      </c>
      <c r="Z691" t="n">
        <v>0.0</v>
      </c>
      <c r="AA691" t="n">
        <v>186.0</v>
      </c>
      <c r="AB691" t="n">
        <v>0.0</v>
      </c>
      <c r="AC691" t="n">
        <v>20.0</v>
      </c>
      <c r="AD691" t="n">
        <v>60.0</v>
      </c>
      <c r="AE691" t="n">
        <v>0.0</v>
      </c>
      <c r="AF691" t="n">
        <v>0.0</v>
      </c>
      <c r="AG691" t="n">
        <v>0.0</v>
      </c>
      <c r="AH691" t="inlineStr">
        <is>
          <t>Mohini Shinde</t>
        </is>
      </c>
      <c r="AI691" s="1" t="n">
        <v>44663.75423611111</v>
      </c>
      <c r="AJ691" t="n">
        <v>827.0</v>
      </c>
      <c r="AK691" t="n">
        <v>2.0</v>
      </c>
      <c r="AL691" t="n">
        <v>0.0</v>
      </c>
      <c r="AM691" t="n">
        <v>2.0</v>
      </c>
      <c r="AN691" t="n">
        <v>0.0</v>
      </c>
      <c r="AO691" t="n">
        <v>1.0</v>
      </c>
      <c r="AP691" t="n">
        <v>58.0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WI220431406</t>
        </is>
      </c>
      <c r="B692" t="inlineStr">
        <is>
          <t>DATA_VALIDATION</t>
        </is>
      </c>
      <c r="C692" t="inlineStr">
        <is>
          <t>201110012709</t>
        </is>
      </c>
      <c r="D692" t="inlineStr">
        <is>
          <t>Folder</t>
        </is>
      </c>
      <c r="E692" s="2">
        <f>HYPERLINK("capsilon://?command=openfolder&amp;siteaddress=FAM.docvelocity-na8.net&amp;folderid=FX4338A5F9-2E87-1A5A-A787-7D754E0E5E05","FX22043827")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MI2204299270</t>
        </is>
      </c>
      <c r="J692" t="n">
        <v>262.0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44663.69494212963</v>
      </c>
      <c r="P692" s="1" t="n">
        <v>44663.77230324074</v>
      </c>
      <c r="Q692" t="n">
        <v>1425.0</v>
      </c>
      <c r="R692" t="n">
        <v>5259.0</v>
      </c>
      <c r="S692" t="b">
        <v>0</v>
      </c>
      <c r="T692" t="inlineStr">
        <is>
          <t>N/A</t>
        </is>
      </c>
      <c r="U692" t="b">
        <v>1</v>
      </c>
      <c r="V692" t="inlineStr">
        <is>
          <t>Nilesh Thakur</t>
        </is>
      </c>
      <c r="W692" s="1" t="n">
        <v>44663.74385416666</v>
      </c>
      <c r="X692" t="n">
        <v>3848.0</v>
      </c>
      <c r="Y692" t="n">
        <v>149.0</v>
      </c>
      <c r="Z692" t="n">
        <v>0.0</v>
      </c>
      <c r="AA692" t="n">
        <v>149.0</v>
      </c>
      <c r="AB692" t="n">
        <v>42.0</v>
      </c>
      <c r="AC692" t="n">
        <v>109.0</v>
      </c>
      <c r="AD692" t="n">
        <v>113.0</v>
      </c>
      <c r="AE692" t="n">
        <v>0.0</v>
      </c>
      <c r="AF692" t="n">
        <v>0.0</v>
      </c>
      <c r="AG692" t="n">
        <v>0.0</v>
      </c>
      <c r="AH692" t="inlineStr">
        <is>
          <t>Ketan Pathak</t>
        </is>
      </c>
      <c r="AI692" s="1" t="n">
        <v>44663.77230324074</v>
      </c>
      <c r="AJ692" t="n">
        <v>1358.0</v>
      </c>
      <c r="AK692" t="n">
        <v>16.0</v>
      </c>
      <c r="AL692" t="n">
        <v>0.0</v>
      </c>
      <c r="AM692" t="n">
        <v>16.0</v>
      </c>
      <c r="AN692" t="n">
        <v>42.0</v>
      </c>
      <c r="AO692" t="n">
        <v>18.0</v>
      </c>
      <c r="AP692" t="n">
        <v>97.0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WI22043150</t>
        </is>
      </c>
      <c r="B693" t="inlineStr">
        <is>
          <t>DATA_VALIDATION</t>
        </is>
      </c>
      <c r="C693" t="inlineStr">
        <is>
          <t>201330006217</t>
        </is>
      </c>
      <c r="D693" t="inlineStr">
        <is>
          <t>Folder</t>
        </is>
      </c>
      <c r="E693" s="2">
        <f>HYPERLINK("capsilon://?command=openfolder&amp;siteaddress=FAM.docvelocity-na8.net&amp;folderid=FX8C4A9FE1-8031-AD34-F482-69F6A0CA468A","FX220314041")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MI220435627</t>
        </is>
      </c>
      <c r="J693" t="n">
        <v>367.0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1.0</v>
      </c>
      <c r="O693" s="1" t="n">
        <v>44652.83899305556</v>
      </c>
      <c r="P693" s="1" t="n">
        <v>44653.06930555555</v>
      </c>
      <c r="Q693" t="n">
        <v>19007.0</v>
      </c>
      <c r="R693" t="n">
        <v>892.0</v>
      </c>
      <c r="S693" t="b">
        <v>0</v>
      </c>
      <c r="T693" t="inlineStr">
        <is>
          <t>N/A</t>
        </is>
      </c>
      <c r="U693" t="b">
        <v>0</v>
      </c>
      <c r="V693" t="inlineStr">
        <is>
          <t>Sandip Tribhuvan</t>
        </is>
      </c>
      <c r="W693" s="1" t="n">
        <v>44653.06930555555</v>
      </c>
      <c r="X693" t="n">
        <v>892.0</v>
      </c>
      <c r="Y693" t="n">
        <v>0.0</v>
      </c>
      <c r="Z693" t="n">
        <v>0.0</v>
      </c>
      <c r="AA693" t="n">
        <v>0.0</v>
      </c>
      <c r="AB693" t="n">
        <v>0.0</v>
      </c>
      <c r="AC693" t="n">
        <v>0.0</v>
      </c>
      <c r="AD693" t="n">
        <v>367.0</v>
      </c>
      <c r="AE693" t="n">
        <v>355.0</v>
      </c>
      <c r="AF693" t="n">
        <v>0.0</v>
      </c>
      <c r="AG693" t="n">
        <v>5.0</v>
      </c>
      <c r="AH693" t="inlineStr">
        <is>
          <t>N/A</t>
        </is>
      </c>
      <c r="AI693" t="inlineStr">
        <is>
          <t>N/A</t>
        </is>
      </c>
      <c r="AJ693" t="inlineStr">
        <is>
          <t>N/A</t>
        </is>
      </c>
      <c r="AK693" t="inlineStr">
        <is>
          <t>N/A</t>
        </is>
      </c>
      <c r="AL693" t="inlineStr">
        <is>
          <t>N/A</t>
        </is>
      </c>
      <c r="AM693" t="inlineStr">
        <is>
          <t>N/A</t>
        </is>
      </c>
      <c r="AN693" t="inlineStr">
        <is>
          <t>N/A</t>
        </is>
      </c>
      <c r="AO693" t="inlineStr">
        <is>
          <t>N/A</t>
        </is>
      </c>
      <c r="AP693" t="inlineStr">
        <is>
          <t>N/A</t>
        </is>
      </c>
      <c r="AQ693" t="inlineStr">
        <is>
          <t>N/A</t>
        </is>
      </c>
      <c r="AR693" t="inlineStr">
        <is>
          <t>N/A</t>
        </is>
      </c>
      <c r="AS693" t="inlineStr">
        <is>
          <t>N/A</t>
        </is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WI22043161</t>
        </is>
      </c>
      <c r="B694" t="inlineStr">
        <is>
          <t>DATA_VALIDATION</t>
        </is>
      </c>
      <c r="C694" t="inlineStr">
        <is>
          <t>201308008359</t>
        </is>
      </c>
      <c r="D694" t="inlineStr">
        <is>
          <t>Folder</t>
        </is>
      </c>
      <c r="E694" s="2">
        <f>HYPERLINK("capsilon://?command=openfolder&amp;siteaddress=FAM.docvelocity-na8.net&amp;folderid=FX1158A4B4-62C1-35C2-C2D3-A959EB3F8A62","FX220490")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MI220435848</t>
        </is>
      </c>
      <c r="J694" t="n">
        <v>219.0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1.0</v>
      </c>
      <c r="O694" s="1" t="n">
        <v>44652.857615740744</v>
      </c>
      <c r="P694" s="1" t="n">
        <v>44653.07753472222</v>
      </c>
      <c r="Q694" t="n">
        <v>18291.0</v>
      </c>
      <c r="R694" t="n">
        <v>710.0</v>
      </c>
      <c r="S694" t="b">
        <v>0</v>
      </c>
      <c r="T694" t="inlineStr">
        <is>
          <t>N/A</t>
        </is>
      </c>
      <c r="U694" t="b">
        <v>0</v>
      </c>
      <c r="V694" t="inlineStr">
        <is>
          <t>Sandip Tribhuvan</t>
        </is>
      </c>
      <c r="W694" s="1" t="n">
        <v>44653.07753472222</v>
      </c>
      <c r="X694" t="n">
        <v>710.0</v>
      </c>
      <c r="Y694" t="n">
        <v>0.0</v>
      </c>
      <c r="Z694" t="n">
        <v>0.0</v>
      </c>
      <c r="AA694" t="n">
        <v>0.0</v>
      </c>
      <c r="AB694" t="n">
        <v>0.0</v>
      </c>
      <c r="AC694" t="n">
        <v>0.0</v>
      </c>
      <c r="AD694" t="n">
        <v>219.0</v>
      </c>
      <c r="AE694" t="n">
        <v>195.0</v>
      </c>
      <c r="AF694" t="n">
        <v>0.0</v>
      </c>
      <c r="AG694" t="n">
        <v>9.0</v>
      </c>
      <c r="AH694" t="inlineStr">
        <is>
          <t>N/A</t>
        </is>
      </c>
      <c r="AI694" t="inlineStr">
        <is>
          <t>N/A</t>
        </is>
      </c>
      <c r="AJ694" t="inlineStr">
        <is>
          <t>N/A</t>
        </is>
      </c>
      <c r="AK694" t="inlineStr">
        <is>
          <t>N/A</t>
        </is>
      </c>
      <c r="AL694" t="inlineStr">
        <is>
          <t>N/A</t>
        </is>
      </c>
      <c r="AM694" t="inlineStr">
        <is>
          <t>N/A</t>
        </is>
      </c>
      <c r="AN694" t="inlineStr">
        <is>
          <t>N/A</t>
        </is>
      </c>
      <c r="AO694" t="inlineStr">
        <is>
          <t>N/A</t>
        </is>
      </c>
      <c r="AP694" t="inlineStr">
        <is>
          <t>N/A</t>
        </is>
      </c>
      <c r="AQ694" t="inlineStr">
        <is>
          <t>N/A</t>
        </is>
      </c>
      <c r="AR694" t="inlineStr">
        <is>
          <t>N/A</t>
        </is>
      </c>
      <c r="AS694" t="inlineStr">
        <is>
          <t>N/A</t>
        </is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WI220431679</t>
        </is>
      </c>
      <c r="B695" t="inlineStr">
        <is>
          <t>DATA_VALIDATION</t>
        </is>
      </c>
      <c r="C695" t="inlineStr">
        <is>
          <t>201300022838</t>
        </is>
      </c>
      <c r="D695" t="inlineStr">
        <is>
          <t>Folder</t>
        </is>
      </c>
      <c r="E695" s="2">
        <f>HYPERLINK("capsilon://?command=openfolder&amp;siteaddress=FAM.docvelocity-na8.net&amp;folderid=FX375CF87F-2CBD-F88D-2DB4-9B62B86873C1","FX22044027")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MI2204302577</t>
        </is>
      </c>
      <c r="J695" t="n">
        <v>256.0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1.0</v>
      </c>
      <c r="O695" s="1" t="n">
        <v>44663.719722222224</v>
      </c>
      <c r="P695" s="1" t="n">
        <v>44663.73486111111</v>
      </c>
      <c r="Q695" t="n">
        <v>1043.0</v>
      </c>
      <c r="R695" t="n">
        <v>265.0</v>
      </c>
      <c r="S695" t="b">
        <v>0</v>
      </c>
      <c r="T695" t="inlineStr">
        <is>
          <t>N/A</t>
        </is>
      </c>
      <c r="U695" t="b">
        <v>0</v>
      </c>
      <c r="V695" t="inlineStr">
        <is>
          <t>Suraj Toradmal</t>
        </is>
      </c>
      <c r="W695" s="1" t="n">
        <v>44663.73486111111</v>
      </c>
      <c r="X695" t="n">
        <v>180.0</v>
      </c>
      <c r="Y695" t="n">
        <v>0.0</v>
      </c>
      <c r="Z695" t="n">
        <v>0.0</v>
      </c>
      <c r="AA695" t="n">
        <v>0.0</v>
      </c>
      <c r="AB695" t="n">
        <v>0.0</v>
      </c>
      <c r="AC695" t="n">
        <v>0.0</v>
      </c>
      <c r="AD695" t="n">
        <v>256.0</v>
      </c>
      <c r="AE695" t="n">
        <v>230.0</v>
      </c>
      <c r="AF695" t="n">
        <v>0.0</v>
      </c>
      <c r="AG695" t="n">
        <v>6.0</v>
      </c>
      <c r="AH695" t="inlineStr">
        <is>
          <t>N/A</t>
        </is>
      </c>
      <c r="AI695" t="inlineStr">
        <is>
          <t>N/A</t>
        </is>
      </c>
      <c r="AJ695" t="inlineStr">
        <is>
          <t>N/A</t>
        </is>
      </c>
      <c r="AK695" t="inlineStr">
        <is>
          <t>N/A</t>
        </is>
      </c>
      <c r="AL695" t="inlineStr">
        <is>
          <t>N/A</t>
        </is>
      </c>
      <c r="AM695" t="inlineStr">
        <is>
          <t>N/A</t>
        </is>
      </c>
      <c r="AN695" t="inlineStr">
        <is>
          <t>N/A</t>
        </is>
      </c>
      <c r="AO695" t="inlineStr">
        <is>
          <t>N/A</t>
        </is>
      </c>
      <c r="AP695" t="inlineStr">
        <is>
          <t>N/A</t>
        </is>
      </c>
      <c r="AQ695" t="inlineStr">
        <is>
          <t>N/A</t>
        </is>
      </c>
      <c r="AR695" t="inlineStr">
        <is>
          <t>N/A</t>
        </is>
      </c>
      <c r="AS695" t="inlineStr">
        <is>
          <t>N/A</t>
        </is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WI220431696</t>
        </is>
      </c>
      <c r="B696" t="inlineStr">
        <is>
          <t>DATA_VALIDATION</t>
        </is>
      </c>
      <c r="C696" t="inlineStr">
        <is>
          <t>201300022799</t>
        </is>
      </c>
      <c r="D696" t="inlineStr">
        <is>
          <t>Folder</t>
        </is>
      </c>
      <c r="E696" s="2">
        <f>HYPERLINK("capsilon://?command=openfolder&amp;siteaddress=FAM.docvelocity-na8.net&amp;folderid=FX2D6F38E9-BBD7-81EE-4265-A8E4C55180DB","FX22043080")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MI2204302963</t>
        </is>
      </c>
      <c r="J696" t="n">
        <v>28.0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44663.72493055555</v>
      </c>
      <c r="P696" s="1" t="n">
        <v>44663.78414351852</v>
      </c>
      <c r="Q696" t="n">
        <v>4703.0</v>
      </c>
      <c r="R696" t="n">
        <v>413.0</v>
      </c>
      <c r="S696" t="b">
        <v>0</v>
      </c>
      <c r="T696" t="inlineStr">
        <is>
          <t>N/A</t>
        </is>
      </c>
      <c r="U696" t="b">
        <v>0</v>
      </c>
      <c r="V696" t="inlineStr">
        <is>
          <t>Nikita Mandage</t>
        </is>
      </c>
      <c r="W696" s="1" t="n">
        <v>44663.73023148148</v>
      </c>
      <c r="X696" t="n">
        <v>215.0</v>
      </c>
      <c r="Y696" t="n">
        <v>21.0</v>
      </c>
      <c r="Z696" t="n">
        <v>0.0</v>
      </c>
      <c r="AA696" t="n">
        <v>21.0</v>
      </c>
      <c r="AB696" t="n">
        <v>0.0</v>
      </c>
      <c r="AC696" t="n">
        <v>0.0</v>
      </c>
      <c r="AD696" t="n">
        <v>7.0</v>
      </c>
      <c r="AE696" t="n">
        <v>0.0</v>
      </c>
      <c r="AF696" t="n">
        <v>0.0</v>
      </c>
      <c r="AG696" t="n">
        <v>0.0</v>
      </c>
      <c r="AH696" t="inlineStr">
        <is>
          <t>Mohini Shinde</t>
        </is>
      </c>
      <c r="AI696" s="1" t="n">
        <v>44663.78414351852</v>
      </c>
      <c r="AJ696" t="n">
        <v>198.0</v>
      </c>
      <c r="AK696" t="n">
        <v>0.0</v>
      </c>
      <c r="AL696" t="n">
        <v>0.0</v>
      </c>
      <c r="AM696" t="n">
        <v>0.0</v>
      </c>
      <c r="AN696" t="n">
        <v>0.0</v>
      </c>
      <c r="AO696" t="n">
        <v>0.0</v>
      </c>
      <c r="AP696" t="n">
        <v>7.0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WI220431697</t>
        </is>
      </c>
      <c r="B697" t="inlineStr">
        <is>
          <t>DATA_VALIDATION</t>
        </is>
      </c>
      <c r="C697" t="inlineStr">
        <is>
          <t>201300022799</t>
        </is>
      </c>
      <c r="D697" t="inlineStr">
        <is>
          <t>Folder</t>
        </is>
      </c>
      <c r="E697" s="2">
        <f>HYPERLINK("capsilon://?command=openfolder&amp;siteaddress=FAM.docvelocity-na8.net&amp;folderid=FX2D6F38E9-BBD7-81EE-4265-A8E4C55180DB","FX22043080")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MI2204302972</t>
        </is>
      </c>
      <c r="J697" t="n">
        <v>69.0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44663.725</v>
      </c>
      <c r="P697" s="1" t="n">
        <v>44663.786770833336</v>
      </c>
      <c r="Q697" t="n">
        <v>4318.0</v>
      </c>
      <c r="R697" t="n">
        <v>1019.0</v>
      </c>
      <c r="S697" t="b">
        <v>0</v>
      </c>
      <c r="T697" t="inlineStr">
        <is>
          <t>N/A</t>
        </is>
      </c>
      <c r="U697" t="b">
        <v>0</v>
      </c>
      <c r="V697" t="inlineStr">
        <is>
          <t>Ganesh Bavdiwale</t>
        </is>
      </c>
      <c r="W697" s="1" t="n">
        <v>44663.745300925926</v>
      </c>
      <c r="X697" t="n">
        <v>585.0</v>
      </c>
      <c r="Y697" t="n">
        <v>59.0</v>
      </c>
      <c r="Z697" t="n">
        <v>0.0</v>
      </c>
      <c r="AA697" t="n">
        <v>59.0</v>
      </c>
      <c r="AB697" t="n">
        <v>0.0</v>
      </c>
      <c r="AC697" t="n">
        <v>11.0</v>
      </c>
      <c r="AD697" t="n">
        <v>10.0</v>
      </c>
      <c r="AE697" t="n">
        <v>0.0</v>
      </c>
      <c r="AF697" t="n">
        <v>0.0</v>
      </c>
      <c r="AG697" t="n">
        <v>0.0</v>
      </c>
      <c r="AH697" t="inlineStr">
        <is>
          <t>Ketan Pathak</t>
        </is>
      </c>
      <c r="AI697" s="1" t="n">
        <v>44663.786770833336</v>
      </c>
      <c r="AJ697" t="n">
        <v>361.0</v>
      </c>
      <c r="AK697" t="n">
        <v>1.0</v>
      </c>
      <c r="AL697" t="n">
        <v>0.0</v>
      </c>
      <c r="AM697" t="n">
        <v>1.0</v>
      </c>
      <c r="AN697" t="n">
        <v>0.0</v>
      </c>
      <c r="AO697" t="n">
        <v>1.0</v>
      </c>
      <c r="AP697" t="n">
        <v>9.0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WI220431698</t>
        </is>
      </c>
      <c r="B698" t="inlineStr">
        <is>
          <t>DATA_VALIDATION</t>
        </is>
      </c>
      <c r="C698" t="inlineStr">
        <is>
          <t>201300022799</t>
        </is>
      </c>
      <c r="D698" t="inlineStr">
        <is>
          <t>Folder</t>
        </is>
      </c>
      <c r="E698" s="2">
        <f>HYPERLINK("capsilon://?command=openfolder&amp;siteaddress=FAM.docvelocity-na8.net&amp;folderid=FX2D6F38E9-BBD7-81EE-4265-A8E4C55180DB","FX22043080")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MI2204302978</t>
        </is>
      </c>
      <c r="J698" t="n">
        <v>28.0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44663.72524305555</v>
      </c>
      <c r="P698" s="1" t="n">
        <v>44663.78922453704</v>
      </c>
      <c r="Q698" t="n">
        <v>5015.0</v>
      </c>
      <c r="R698" t="n">
        <v>513.0</v>
      </c>
      <c r="S698" t="b">
        <v>0</v>
      </c>
      <c r="T698" t="inlineStr">
        <is>
          <t>N/A</t>
        </is>
      </c>
      <c r="U698" t="b">
        <v>0</v>
      </c>
      <c r="V698" t="inlineStr">
        <is>
          <t>Swapnil Chavan</t>
        </is>
      </c>
      <c r="W698" s="1" t="n">
        <v>44663.74180555555</v>
      </c>
      <c r="X698" t="n">
        <v>275.0</v>
      </c>
      <c r="Y698" t="n">
        <v>21.0</v>
      </c>
      <c r="Z698" t="n">
        <v>0.0</v>
      </c>
      <c r="AA698" t="n">
        <v>21.0</v>
      </c>
      <c r="AB698" t="n">
        <v>0.0</v>
      </c>
      <c r="AC698" t="n">
        <v>2.0</v>
      </c>
      <c r="AD698" t="n">
        <v>7.0</v>
      </c>
      <c r="AE698" t="n">
        <v>0.0</v>
      </c>
      <c r="AF698" t="n">
        <v>0.0</v>
      </c>
      <c r="AG698" t="n">
        <v>0.0</v>
      </c>
      <c r="AH698" t="inlineStr">
        <is>
          <t>Ketan Pathak</t>
        </is>
      </c>
      <c r="AI698" s="1" t="n">
        <v>44663.78922453704</v>
      </c>
      <c r="AJ698" t="n">
        <v>212.0</v>
      </c>
      <c r="AK698" t="n">
        <v>2.0</v>
      </c>
      <c r="AL698" t="n">
        <v>0.0</v>
      </c>
      <c r="AM698" t="n">
        <v>2.0</v>
      </c>
      <c r="AN698" t="n">
        <v>0.0</v>
      </c>
      <c r="AO698" t="n">
        <v>2.0</v>
      </c>
      <c r="AP698" t="n">
        <v>5.0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WI220431701</t>
        </is>
      </c>
      <c r="B699" t="inlineStr">
        <is>
          <t>DATA_VALIDATION</t>
        </is>
      </c>
      <c r="C699" t="inlineStr">
        <is>
          <t>201300022799</t>
        </is>
      </c>
      <c r="D699" t="inlineStr">
        <is>
          <t>Folder</t>
        </is>
      </c>
      <c r="E699" s="2">
        <f>HYPERLINK("capsilon://?command=openfolder&amp;siteaddress=FAM.docvelocity-na8.net&amp;folderid=FX2D6F38E9-BBD7-81EE-4265-A8E4C55180DB","FX22043080")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MI2204303019</t>
        </is>
      </c>
      <c r="J699" t="n">
        <v>299.0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1.0</v>
      </c>
      <c r="O699" s="1" t="n">
        <v>44663.72583333333</v>
      </c>
      <c r="P699" s="1" t="n">
        <v>44663.73672453704</v>
      </c>
      <c r="Q699" t="n">
        <v>773.0</v>
      </c>
      <c r="R699" t="n">
        <v>168.0</v>
      </c>
      <c r="S699" t="b">
        <v>0</v>
      </c>
      <c r="T699" t="inlineStr">
        <is>
          <t>N/A</t>
        </is>
      </c>
      <c r="U699" t="b">
        <v>0</v>
      </c>
      <c r="V699" t="inlineStr">
        <is>
          <t>Suraj Toradmal</t>
        </is>
      </c>
      <c r="W699" s="1" t="n">
        <v>44663.73672453704</v>
      </c>
      <c r="X699" t="n">
        <v>143.0</v>
      </c>
      <c r="Y699" t="n">
        <v>0.0</v>
      </c>
      <c r="Z699" t="n">
        <v>0.0</v>
      </c>
      <c r="AA699" t="n">
        <v>0.0</v>
      </c>
      <c r="AB699" t="n">
        <v>0.0</v>
      </c>
      <c r="AC699" t="n">
        <v>0.0</v>
      </c>
      <c r="AD699" t="n">
        <v>299.0</v>
      </c>
      <c r="AE699" t="n">
        <v>289.0</v>
      </c>
      <c r="AF699" t="n">
        <v>0.0</v>
      </c>
      <c r="AG699" t="n">
        <v>6.0</v>
      </c>
      <c r="AH699" t="inlineStr">
        <is>
          <t>N/A</t>
        </is>
      </c>
      <c r="AI699" t="inlineStr">
        <is>
          <t>N/A</t>
        </is>
      </c>
      <c r="AJ699" t="inlineStr">
        <is>
          <t>N/A</t>
        </is>
      </c>
      <c r="AK699" t="inlineStr">
        <is>
          <t>N/A</t>
        </is>
      </c>
      <c r="AL699" t="inlineStr">
        <is>
          <t>N/A</t>
        </is>
      </c>
      <c r="AM699" t="inlineStr">
        <is>
          <t>N/A</t>
        </is>
      </c>
      <c r="AN699" t="inlineStr">
        <is>
          <t>N/A</t>
        </is>
      </c>
      <c r="AO699" t="inlineStr">
        <is>
          <t>N/A</t>
        </is>
      </c>
      <c r="AP699" t="inlineStr">
        <is>
          <t>N/A</t>
        </is>
      </c>
      <c r="AQ699" t="inlineStr">
        <is>
          <t>N/A</t>
        </is>
      </c>
      <c r="AR699" t="inlineStr">
        <is>
          <t>N/A</t>
        </is>
      </c>
      <c r="AS699" t="inlineStr">
        <is>
          <t>N/A</t>
        </is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WI220431716</t>
        </is>
      </c>
      <c r="B700" t="inlineStr">
        <is>
          <t>DATA_VALIDATION</t>
        </is>
      </c>
      <c r="C700" t="inlineStr">
        <is>
          <t>201330006451</t>
        </is>
      </c>
      <c r="D700" t="inlineStr">
        <is>
          <t>Folder</t>
        </is>
      </c>
      <c r="E700" s="2">
        <f>HYPERLINK("capsilon://?command=openfolder&amp;siteaddress=FAM.docvelocity-na8.net&amp;folderid=FXF56BE6EC-28DA-904F-D164-17D7F99194C1","FX22044277")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MI2204303265</t>
        </is>
      </c>
      <c r="J700" t="n">
        <v>92.0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1.0</v>
      </c>
      <c r="O700" s="1" t="n">
        <v>44663.72930555556</v>
      </c>
      <c r="P700" s="1" t="n">
        <v>44663.73909722222</v>
      </c>
      <c r="Q700" t="n">
        <v>653.0</v>
      </c>
      <c r="R700" t="n">
        <v>193.0</v>
      </c>
      <c r="S700" t="b">
        <v>0</v>
      </c>
      <c r="T700" t="inlineStr">
        <is>
          <t>N/A</t>
        </is>
      </c>
      <c r="U700" t="b">
        <v>0</v>
      </c>
      <c r="V700" t="inlineStr">
        <is>
          <t>Suraj Toradmal</t>
        </is>
      </c>
      <c r="W700" s="1" t="n">
        <v>44663.73909722222</v>
      </c>
      <c r="X700" t="n">
        <v>188.0</v>
      </c>
      <c r="Y700" t="n">
        <v>0.0</v>
      </c>
      <c r="Z700" t="n">
        <v>0.0</v>
      </c>
      <c r="AA700" t="n">
        <v>0.0</v>
      </c>
      <c r="AB700" t="n">
        <v>0.0</v>
      </c>
      <c r="AC700" t="n">
        <v>0.0</v>
      </c>
      <c r="AD700" t="n">
        <v>92.0</v>
      </c>
      <c r="AE700" t="n">
        <v>87.0</v>
      </c>
      <c r="AF700" t="n">
        <v>0.0</v>
      </c>
      <c r="AG700" t="n">
        <v>4.0</v>
      </c>
      <c r="AH700" t="inlineStr">
        <is>
          <t>N/A</t>
        </is>
      </c>
      <c r="AI700" t="inlineStr">
        <is>
          <t>N/A</t>
        </is>
      </c>
      <c r="AJ700" t="inlineStr">
        <is>
          <t>N/A</t>
        </is>
      </c>
      <c r="AK700" t="inlineStr">
        <is>
          <t>N/A</t>
        </is>
      </c>
      <c r="AL700" t="inlineStr">
        <is>
          <t>N/A</t>
        </is>
      </c>
      <c r="AM700" t="inlineStr">
        <is>
          <t>N/A</t>
        </is>
      </c>
      <c r="AN700" t="inlineStr">
        <is>
          <t>N/A</t>
        </is>
      </c>
      <c r="AO700" t="inlineStr">
        <is>
          <t>N/A</t>
        </is>
      </c>
      <c r="AP700" t="inlineStr">
        <is>
          <t>N/A</t>
        </is>
      </c>
      <c r="AQ700" t="inlineStr">
        <is>
          <t>N/A</t>
        </is>
      </c>
      <c r="AR700" t="inlineStr">
        <is>
          <t>N/A</t>
        </is>
      </c>
      <c r="AS700" t="inlineStr">
        <is>
          <t>N/A</t>
        </is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WI220431757</t>
        </is>
      </c>
      <c r="B701" t="inlineStr">
        <is>
          <t>DATA_VALIDATION</t>
        </is>
      </c>
      <c r="C701" t="inlineStr">
        <is>
          <t>201300022838</t>
        </is>
      </c>
      <c r="D701" t="inlineStr">
        <is>
          <t>Folder</t>
        </is>
      </c>
      <c r="E701" s="2">
        <f>HYPERLINK("capsilon://?command=openfolder&amp;siteaddress=FAM.docvelocity-na8.net&amp;folderid=FX375CF87F-2CBD-F88D-2DB4-9B62B86873C1","FX22044027")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MI2204302577</t>
        </is>
      </c>
      <c r="J701" t="n">
        <v>0.0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44663.73519675926</v>
      </c>
      <c r="P701" s="1" t="n">
        <v>44663.77099537037</v>
      </c>
      <c r="Q701" t="n">
        <v>2186.0</v>
      </c>
      <c r="R701" t="n">
        <v>907.0</v>
      </c>
      <c r="S701" t="b">
        <v>0</v>
      </c>
      <c r="T701" t="inlineStr">
        <is>
          <t>N/A</t>
        </is>
      </c>
      <c r="U701" t="b">
        <v>1</v>
      </c>
      <c r="V701" t="inlineStr">
        <is>
          <t>Pratik Bhandwalkar</t>
        </is>
      </c>
      <c r="W701" s="1" t="n">
        <v>44663.74438657407</v>
      </c>
      <c r="X701" t="n">
        <v>584.0</v>
      </c>
      <c r="Y701" t="n">
        <v>52.0</v>
      </c>
      <c r="Z701" t="n">
        <v>0.0</v>
      </c>
      <c r="AA701" t="n">
        <v>52.0</v>
      </c>
      <c r="AB701" t="n">
        <v>0.0</v>
      </c>
      <c r="AC701" t="n">
        <v>27.0</v>
      </c>
      <c r="AD701" t="n">
        <v>-52.0</v>
      </c>
      <c r="AE701" t="n">
        <v>0.0</v>
      </c>
      <c r="AF701" t="n">
        <v>0.0</v>
      </c>
      <c r="AG701" t="n">
        <v>0.0</v>
      </c>
      <c r="AH701" t="inlineStr">
        <is>
          <t>Mohini Shinde</t>
        </is>
      </c>
      <c r="AI701" s="1" t="n">
        <v>44663.77099537037</v>
      </c>
      <c r="AJ701" t="n">
        <v>307.0</v>
      </c>
      <c r="AK701" t="n">
        <v>3.0</v>
      </c>
      <c r="AL701" t="n">
        <v>0.0</v>
      </c>
      <c r="AM701" t="n">
        <v>3.0</v>
      </c>
      <c r="AN701" t="n">
        <v>0.0</v>
      </c>
      <c r="AO701" t="n">
        <v>3.0</v>
      </c>
      <c r="AP701" t="n">
        <v>-55.0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WI220431795</t>
        </is>
      </c>
      <c r="B702" t="inlineStr">
        <is>
          <t>DATA_VALIDATION</t>
        </is>
      </c>
      <c r="C702" t="inlineStr">
        <is>
          <t>201330006451</t>
        </is>
      </c>
      <c r="D702" t="inlineStr">
        <is>
          <t>Folder</t>
        </is>
      </c>
      <c r="E702" s="2">
        <f>HYPERLINK("capsilon://?command=openfolder&amp;siteaddress=FAM.docvelocity-na8.net&amp;folderid=FXF56BE6EC-28DA-904F-D164-17D7F99194C1","FX22044277")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MI2204303265</t>
        </is>
      </c>
      <c r="J702" t="n">
        <v>164.0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44663.739849537036</v>
      </c>
      <c r="P702" s="1" t="n">
        <v>44663.78146990741</v>
      </c>
      <c r="Q702" t="n">
        <v>1929.0</v>
      </c>
      <c r="R702" t="n">
        <v>1667.0</v>
      </c>
      <c r="S702" t="b">
        <v>0</v>
      </c>
      <c r="T702" t="inlineStr">
        <is>
          <t>N/A</t>
        </is>
      </c>
      <c r="U702" t="b">
        <v>1</v>
      </c>
      <c r="V702" t="inlineStr">
        <is>
          <t>Nikita Mandage</t>
        </is>
      </c>
      <c r="W702" s="1" t="n">
        <v>44663.75131944445</v>
      </c>
      <c r="X702" t="n">
        <v>858.0</v>
      </c>
      <c r="Y702" t="n">
        <v>144.0</v>
      </c>
      <c r="Z702" t="n">
        <v>0.0</v>
      </c>
      <c r="AA702" t="n">
        <v>144.0</v>
      </c>
      <c r="AB702" t="n">
        <v>0.0</v>
      </c>
      <c r="AC702" t="n">
        <v>20.0</v>
      </c>
      <c r="AD702" t="n">
        <v>20.0</v>
      </c>
      <c r="AE702" t="n">
        <v>0.0</v>
      </c>
      <c r="AF702" t="n">
        <v>0.0</v>
      </c>
      <c r="AG702" t="n">
        <v>0.0</v>
      </c>
      <c r="AH702" t="inlineStr">
        <is>
          <t>Ketan Pathak</t>
        </is>
      </c>
      <c r="AI702" s="1" t="n">
        <v>44663.78146990741</v>
      </c>
      <c r="AJ702" t="n">
        <v>792.0</v>
      </c>
      <c r="AK702" t="n">
        <v>20.0</v>
      </c>
      <c r="AL702" t="n">
        <v>0.0</v>
      </c>
      <c r="AM702" t="n">
        <v>20.0</v>
      </c>
      <c r="AN702" t="n">
        <v>0.0</v>
      </c>
      <c r="AO702" t="n">
        <v>20.0</v>
      </c>
      <c r="AP702" t="n">
        <v>0.0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WI220431926</t>
        </is>
      </c>
      <c r="B703" t="inlineStr">
        <is>
          <t>DATA_VALIDATION</t>
        </is>
      </c>
      <c r="C703" t="inlineStr">
        <is>
          <t>201330006410</t>
        </is>
      </c>
      <c r="D703" t="inlineStr">
        <is>
          <t>Folder</t>
        </is>
      </c>
      <c r="E703" s="2">
        <f>HYPERLINK("capsilon://?command=openfolder&amp;siteaddress=FAM.docvelocity-na8.net&amp;folderid=FXB830392E-32F7-CAE1-8459-098AF2F169E2","FX22043295")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MI2204305475</t>
        </is>
      </c>
      <c r="J703" t="n">
        <v>59.0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44663.76112268519</v>
      </c>
      <c r="P703" s="1" t="n">
        <v>44663.790127314816</v>
      </c>
      <c r="Q703" t="n">
        <v>1847.0</v>
      </c>
      <c r="R703" t="n">
        <v>659.0</v>
      </c>
      <c r="S703" t="b">
        <v>0</v>
      </c>
      <c r="T703" t="inlineStr">
        <is>
          <t>N/A</t>
        </is>
      </c>
      <c r="U703" t="b">
        <v>0</v>
      </c>
      <c r="V703" t="inlineStr">
        <is>
          <t>Swapnil Chavan</t>
        </is>
      </c>
      <c r="W703" s="1" t="n">
        <v>44663.76577546296</v>
      </c>
      <c r="X703" t="n">
        <v>382.0</v>
      </c>
      <c r="Y703" t="n">
        <v>54.0</v>
      </c>
      <c r="Z703" t="n">
        <v>0.0</v>
      </c>
      <c r="AA703" t="n">
        <v>54.0</v>
      </c>
      <c r="AB703" t="n">
        <v>0.0</v>
      </c>
      <c r="AC703" t="n">
        <v>3.0</v>
      </c>
      <c r="AD703" t="n">
        <v>5.0</v>
      </c>
      <c r="AE703" t="n">
        <v>0.0</v>
      </c>
      <c r="AF703" t="n">
        <v>0.0</v>
      </c>
      <c r="AG703" t="n">
        <v>0.0</v>
      </c>
      <c r="AH703" t="inlineStr">
        <is>
          <t>Mohini Shinde</t>
        </is>
      </c>
      <c r="AI703" s="1" t="n">
        <v>44663.790127314816</v>
      </c>
      <c r="AJ703" t="n">
        <v>277.0</v>
      </c>
      <c r="AK703" t="n">
        <v>2.0</v>
      </c>
      <c r="AL703" t="n">
        <v>0.0</v>
      </c>
      <c r="AM703" t="n">
        <v>2.0</v>
      </c>
      <c r="AN703" t="n">
        <v>0.0</v>
      </c>
      <c r="AO703" t="n">
        <v>2.0</v>
      </c>
      <c r="AP703" t="n">
        <v>3.0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WI220431928</t>
        </is>
      </c>
      <c r="B704" t="inlineStr">
        <is>
          <t>DATA_VALIDATION</t>
        </is>
      </c>
      <c r="C704" t="inlineStr">
        <is>
          <t>201330006410</t>
        </is>
      </c>
      <c r="D704" t="inlineStr">
        <is>
          <t>Folder</t>
        </is>
      </c>
      <c r="E704" s="2">
        <f>HYPERLINK("capsilon://?command=openfolder&amp;siteaddress=FAM.docvelocity-na8.net&amp;folderid=FXB830392E-32F7-CAE1-8459-098AF2F169E2","FX22043295")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MI2204305501</t>
        </is>
      </c>
      <c r="J704" t="n">
        <v>0.0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44663.761516203704</v>
      </c>
      <c r="P704" s="1" t="n">
        <v>44663.79587962963</v>
      </c>
      <c r="Q704" t="n">
        <v>658.0</v>
      </c>
      <c r="R704" t="n">
        <v>2311.0</v>
      </c>
      <c r="S704" t="b">
        <v>0</v>
      </c>
      <c r="T704" t="inlineStr">
        <is>
          <t>N/A</t>
        </is>
      </c>
      <c r="U704" t="b">
        <v>0</v>
      </c>
      <c r="V704" t="inlineStr">
        <is>
          <t>Nilesh Thakur</t>
        </is>
      </c>
      <c r="W704" s="1" t="n">
        <v>44663.789039351854</v>
      </c>
      <c r="X704" t="n">
        <v>1720.0</v>
      </c>
      <c r="Y704" t="n">
        <v>52.0</v>
      </c>
      <c r="Z704" t="n">
        <v>0.0</v>
      </c>
      <c r="AA704" t="n">
        <v>52.0</v>
      </c>
      <c r="AB704" t="n">
        <v>0.0</v>
      </c>
      <c r="AC704" t="n">
        <v>29.0</v>
      </c>
      <c r="AD704" t="n">
        <v>-52.0</v>
      </c>
      <c r="AE704" t="n">
        <v>0.0</v>
      </c>
      <c r="AF704" t="n">
        <v>0.0</v>
      </c>
      <c r="AG704" t="n">
        <v>0.0</v>
      </c>
      <c r="AH704" t="inlineStr">
        <is>
          <t>Ketan Pathak</t>
        </is>
      </c>
      <c r="AI704" s="1" t="n">
        <v>44663.79587962963</v>
      </c>
      <c r="AJ704" t="n">
        <v>574.0</v>
      </c>
      <c r="AK704" t="n">
        <v>7.0</v>
      </c>
      <c r="AL704" t="n">
        <v>0.0</v>
      </c>
      <c r="AM704" t="n">
        <v>7.0</v>
      </c>
      <c r="AN704" t="n">
        <v>0.0</v>
      </c>
      <c r="AO704" t="n">
        <v>7.0</v>
      </c>
      <c r="AP704" t="n">
        <v>-59.0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WI220431976</t>
        </is>
      </c>
      <c r="B705" t="inlineStr">
        <is>
          <t>DATA_VALIDATION</t>
        </is>
      </c>
      <c r="C705" t="inlineStr">
        <is>
          <t>201330006410</t>
        </is>
      </c>
      <c r="D705" t="inlineStr">
        <is>
          <t>Folder</t>
        </is>
      </c>
      <c r="E705" s="2">
        <f>HYPERLINK("capsilon://?command=openfolder&amp;siteaddress=FAM.docvelocity-na8.net&amp;folderid=FXB830392E-32F7-CAE1-8459-098AF2F169E2","FX22043295")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MI2204305791</t>
        </is>
      </c>
      <c r="J705" t="n">
        <v>0.0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44663.76532407408</v>
      </c>
      <c r="P705" s="1" t="n">
        <v>44663.79814814815</v>
      </c>
      <c r="Q705" t="n">
        <v>1880.0</v>
      </c>
      <c r="R705" t="n">
        <v>956.0</v>
      </c>
      <c r="S705" t="b">
        <v>0</v>
      </c>
      <c r="T705" t="inlineStr">
        <is>
          <t>N/A</t>
        </is>
      </c>
      <c r="U705" t="b">
        <v>0</v>
      </c>
      <c r="V705" t="inlineStr">
        <is>
          <t>Shubham Karwate</t>
        </is>
      </c>
      <c r="W705" s="1" t="n">
        <v>44663.79331018519</v>
      </c>
      <c r="X705" t="n">
        <v>636.0</v>
      </c>
      <c r="Y705" t="n">
        <v>52.0</v>
      </c>
      <c r="Z705" t="n">
        <v>0.0</v>
      </c>
      <c r="AA705" t="n">
        <v>52.0</v>
      </c>
      <c r="AB705" t="n">
        <v>0.0</v>
      </c>
      <c r="AC705" t="n">
        <v>49.0</v>
      </c>
      <c r="AD705" t="n">
        <v>-52.0</v>
      </c>
      <c r="AE705" t="n">
        <v>0.0</v>
      </c>
      <c r="AF705" t="n">
        <v>0.0</v>
      </c>
      <c r="AG705" t="n">
        <v>0.0</v>
      </c>
      <c r="AH705" t="inlineStr">
        <is>
          <t>Ketan Pathak</t>
        </is>
      </c>
      <c r="AI705" s="1" t="n">
        <v>44663.79814814815</v>
      </c>
      <c r="AJ705" t="n">
        <v>195.0</v>
      </c>
      <c r="AK705" t="n">
        <v>2.0</v>
      </c>
      <c r="AL705" t="n">
        <v>0.0</v>
      </c>
      <c r="AM705" t="n">
        <v>2.0</v>
      </c>
      <c r="AN705" t="n">
        <v>0.0</v>
      </c>
      <c r="AO705" t="n">
        <v>2.0</v>
      </c>
      <c r="AP705" t="n">
        <v>-54.0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WI220431981</t>
        </is>
      </c>
      <c r="B706" t="inlineStr">
        <is>
          <t>DATA_VALIDATION</t>
        </is>
      </c>
      <c r="C706" t="inlineStr">
        <is>
          <t>201330006410</t>
        </is>
      </c>
      <c r="D706" t="inlineStr">
        <is>
          <t>Folder</t>
        </is>
      </c>
      <c r="E706" s="2">
        <f>HYPERLINK("capsilon://?command=openfolder&amp;siteaddress=FAM.docvelocity-na8.net&amp;folderid=FXB830392E-32F7-CAE1-8459-098AF2F169E2","FX22043295")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MI2204305867</t>
        </is>
      </c>
      <c r="J706" t="n">
        <v>28.0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44663.76688657407</v>
      </c>
      <c r="P706" s="1" t="n">
        <v>44663.80023148148</v>
      </c>
      <c r="Q706" t="n">
        <v>2043.0</v>
      </c>
      <c r="R706" t="n">
        <v>838.0</v>
      </c>
      <c r="S706" t="b">
        <v>0</v>
      </c>
      <c r="T706" t="inlineStr">
        <is>
          <t>N/A</t>
        </is>
      </c>
      <c r="U706" t="b">
        <v>0</v>
      </c>
      <c r="V706" t="inlineStr">
        <is>
          <t>Nilesh Thakur</t>
        </is>
      </c>
      <c r="W706" s="1" t="n">
        <v>44663.796215277776</v>
      </c>
      <c r="X706" t="n">
        <v>619.0</v>
      </c>
      <c r="Y706" t="n">
        <v>21.0</v>
      </c>
      <c r="Z706" t="n">
        <v>0.0</v>
      </c>
      <c r="AA706" t="n">
        <v>21.0</v>
      </c>
      <c r="AB706" t="n">
        <v>0.0</v>
      </c>
      <c r="AC706" t="n">
        <v>4.0</v>
      </c>
      <c r="AD706" t="n">
        <v>7.0</v>
      </c>
      <c r="AE706" t="n">
        <v>0.0</v>
      </c>
      <c r="AF706" t="n">
        <v>0.0</v>
      </c>
      <c r="AG706" t="n">
        <v>0.0</v>
      </c>
      <c r="AH706" t="inlineStr">
        <is>
          <t>Ketan Pathak</t>
        </is>
      </c>
      <c r="AI706" s="1" t="n">
        <v>44663.80023148148</v>
      </c>
      <c r="AJ706" t="n">
        <v>179.0</v>
      </c>
      <c r="AK706" t="n">
        <v>1.0</v>
      </c>
      <c r="AL706" t="n">
        <v>0.0</v>
      </c>
      <c r="AM706" t="n">
        <v>1.0</v>
      </c>
      <c r="AN706" t="n">
        <v>0.0</v>
      </c>
      <c r="AO706" t="n">
        <v>1.0</v>
      </c>
      <c r="AP706" t="n">
        <v>6.0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WI220431988</t>
        </is>
      </c>
      <c r="B707" t="inlineStr">
        <is>
          <t>DATA_VALIDATION</t>
        </is>
      </c>
      <c r="C707" t="inlineStr">
        <is>
          <t>201330006410</t>
        </is>
      </c>
      <c r="D707" t="inlineStr">
        <is>
          <t>Folder</t>
        </is>
      </c>
      <c r="E707" s="2">
        <f>HYPERLINK("capsilon://?command=openfolder&amp;siteaddress=FAM.docvelocity-na8.net&amp;folderid=FXB830392E-32F7-CAE1-8459-098AF2F169E2","FX22043295")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MI2204305873</t>
        </is>
      </c>
      <c r="J707" t="n">
        <v>28.0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44663.76725694445</v>
      </c>
      <c r="P707" s="1" t="n">
        <v>44663.80043981481</v>
      </c>
      <c r="Q707" t="n">
        <v>2770.0</v>
      </c>
      <c r="R707" t="n">
        <v>97.0</v>
      </c>
      <c r="S707" t="b">
        <v>0</v>
      </c>
      <c r="T707" t="inlineStr">
        <is>
          <t>N/A</t>
        </is>
      </c>
      <c r="U707" t="b">
        <v>0</v>
      </c>
      <c r="V707" t="inlineStr">
        <is>
          <t>Shubham Karwate</t>
        </is>
      </c>
      <c r="W707" s="1" t="n">
        <v>44663.79409722222</v>
      </c>
      <c r="X707" t="n">
        <v>68.0</v>
      </c>
      <c r="Y707" t="n">
        <v>0.0</v>
      </c>
      <c r="Z707" t="n">
        <v>0.0</v>
      </c>
      <c r="AA707" t="n">
        <v>0.0</v>
      </c>
      <c r="AB707" t="n">
        <v>21.0</v>
      </c>
      <c r="AC707" t="n">
        <v>0.0</v>
      </c>
      <c r="AD707" t="n">
        <v>28.0</v>
      </c>
      <c r="AE707" t="n">
        <v>0.0</v>
      </c>
      <c r="AF707" t="n">
        <v>0.0</v>
      </c>
      <c r="AG707" t="n">
        <v>0.0</v>
      </c>
      <c r="AH707" t="inlineStr">
        <is>
          <t>Ketan Pathak</t>
        </is>
      </c>
      <c r="AI707" s="1" t="n">
        <v>44663.80043981481</v>
      </c>
      <c r="AJ707" t="n">
        <v>17.0</v>
      </c>
      <c r="AK707" t="n">
        <v>0.0</v>
      </c>
      <c r="AL707" t="n">
        <v>0.0</v>
      </c>
      <c r="AM707" t="n">
        <v>0.0</v>
      </c>
      <c r="AN707" t="n">
        <v>21.0</v>
      </c>
      <c r="AO707" t="n">
        <v>0.0</v>
      </c>
      <c r="AP707" t="n">
        <v>28.0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WI220432110</t>
        </is>
      </c>
      <c r="B708" t="inlineStr">
        <is>
          <t>DATA_VALIDATION</t>
        </is>
      </c>
      <c r="C708" t="inlineStr">
        <is>
          <t>201308008363</t>
        </is>
      </c>
      <c r="D708" t="inlineStr">
        <is>
          <t>Folder</t>
        </is>
      </c>
      <c r="E708" s="2">
        <f>HYPERLINK("capsilon://?command=openfolder&amp;siteaddress=FAM.docvelocity-na8.net&amp;folderid=FX00DF6215-9FB4-56F9-4E1C-B75546FA4534","FX2204708")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MI2204306804</t>
        </is>
      </c>
      <c r="J708" t="n">
        <v>0.0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1.0</v>
      </c>
      <c r="O708" s="1" t="n">
        <v>44663.78252314815</v>
      </c>
      <c r="P708" s="1" t="n">
        <v>44663.843310185184</v>
      </c>
      <c r="Q708" t="n">
        <v>3440.0</v>
      </c>
      <c r="R708" t="n">
        <v>1812.0</v>
      </c>
      <c r="S708" t="b">
        <v>0</v>
      </c>
      <c r="T708" t="inlineStr">
        <is>
          <t>N/A</t>
        </is>
      </c>
      <c r="U708" t="b">
        <v>0</v>
      </c>
      <c r="V708" t="inlineStr">
        <is>
          <t>Sandip Tribhuvan</t>
        </is>
      </c>
      <c r="W708" s="1" t="n">
        <v>44663.843310185184</v>
      </c>
      <c r="X708" t="n">
        <v>1211.0</v>
      </c>
      <c r="Y708" t="n">
        <v>0.0</v>
      </c>
      <c r="Z708" t="n">
        <v>0.0</v>
      </c>
      <c r="AA708" t="n">
        <v>0.0</v>
      </c>
      <c r="AB708" t="n">
        <v>0.0</v>
      </c>
      <c r="AC708" t="n">
        <v>0.0</v>
      </c>
      <c r="AD708" t="n">
        <v>0.0</v>
      </c>
      <c r="AE708" t="n">
        <v>52.0</v>
      </c>
      <c r="AF708" t="n">
        <v>0.0</v>
      </c>
      <c r="AG708" t="n">
        <v>1.0</v>
      </c>
      <c r="AH708" t="inlineStr">
        <is>
          <t>N/A</t>
        </is>
      </c>
      <c r="AI708" t="inlineStr">
        <is>
          <t>N/A</t>
        </is>
      </c>
      <c r="AJ708" t="inlineStr">
        <is>
          <t>N/A</t>
        </is>
      </c>
      <c r="AK708" t="inlineStr">
        <is>
          <t>N/A</t>
        </is>
      </c>
      <c r="AL708" t="inlineStr">
        <is>
          <t>N/A</t>
        </is>
      </c>
      <c r="AM708" t="inlineStr">
        <is>
          <t>N/A</t>
        </is>
      </c>
      <c r="AN708" t="inlineStr">
        <is>
          <t>N/A</t>
        </is>
      </c>
      <c r="AO708" t="inlineStr">
        <is>
          <t>N/A</t>
        </is>
      </c>
      <c r="AP708" t="inlineStr">
        <is>
          <t>N/A</t>
        </is>
      </c>
      <c r="AQ708" t="inlineStr">
        <is>
          <t>N/A</t>
        </is>
      </c>
      <c r="AR708" t="inlineStr">
        <is>
          <t>N/A</t>
        </is>
      </c>
      <c r="AS708" t="inlineStr">
        <is>
          <t>N/A</t>
        </is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WI22043216</t>
        </is>
      </c>
      <c r="B709" t="inlineStr">
        <is>
          <t>DATA_VALIDATION</t>
        </is>
      </c>
      <c r="C709" t="inlineStr">
        <is>
          <t>201330006251</t>
        </is>
      </c>
      <c r="D709" t="inlineStr">
        <is>
          <t>Folder</t>
        </is>
      </c>
      <c r="E709" s="2">
        <f>HYPERLINK("capsilon://?command=openfolder&amp;siteaddress=FAM.docvelocity-na8.net&amp;folderid=FXB4175005-A0E9-B87E-A564-1F40723AF8D3","FX2204365")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MI220436572</t>
        </is>
      </c>
      <c r="J709" t="n">
        <v>118.0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1.0</v>
      </c>
      <c r="O709" s="1" t="n">
        <v>44652.95846064815</v>
      </c>
      <c r="P709" s="1" t="n">
        <v>44653.12552083333</v>
      </c>
      <c r="Q709" t="n">
        <v>13894.0</v>
      </c>
      <c r="R709" t="n">
        <v>540.0</v>
      </c>
      <c r="S709" t="b">
        <v>0</v>
      </c>
      <c r="T709" t="inlineStr">
        <is>
          <t>N/A</t>
        </is>
      </c>
      <c r="U709" t="b">
        <v>0</v>
      </c>
      <c r="V709" t="inlineStr">
        <is>
          <t>Sandip Tribhuvan</t>
        </is>
      </c>
      <c r="W709" s="1" t="n">
        <v>44653.12552083333</v>
      </c>
      <c r="X709" t="n">
        <v>540.0</v>
      </c>
      <c r="Y709" t="n">
        <v>0.0</v>
      </c>
      <c r="Z709" t="n">
        <v>0.0</v>
      </c>
      <c r="AA709" t="n">
        <v>0.0</v>
      </c>
      <c r="AB709" t="n">
        <v>0.0</v>
      </c>
      <c r="AC709" t="n">
        <v>0.0</v>
      </c>
      <c r="AD709" t="n">
        <v>118.0</v>
      </c>
      <c r="AE709" t="n">
        <v>106.0</v>
      </c>
      <c r="AF709" t="n">
        <v>0.0</v>
      </c>
      <c r="AG709" t="n">
        <v>5.0</v>
      </c>
      <c r="AH709" t="inlineStr">
        <is>
          <t>N/A</t>
        </is>
      </c>
      <c r="AI709" t="inlineStr">
        <is>
          <t>N/A</t>
        </is>
      </c>
      <c r="AJ709" t="inlineStr">
        <is>
          <t>N/A</t>
        </is>
      </c>
      <c r="AK709" t="inlineStr">
        <is>
          <t>N/A</t>
        </is>
      </c>
      <c r="AL709" t="inlineStr">
        <is>
          <t>N/A</t>
        </is>
      </c>
      <c r="AM709" t="inlineStr">
        <is>
          <t>N/A</t>
        </is>
      </c>
      <c r="AN709" t="inlineStr">
        <is>
          <t>N/A</t>
        </is>
      </c>
      <c r="AO709" t="inlineStr">
        <is>
          <t>N/A</t>
        </is>
      </c>
      <c r="AP709" t="inlineStr">
        <is>
          <t>N/A</t>
        </is>
      </c>
      <c r="AQ709" t="inlineStr">
        <is>
          <t>N/A</t>
        </is>
      </c>
      <c r="AR709" t="inlineStr">
        <is>
          <t>N/A</t>
        </is>
      </c>
      <c r="AS709" t="inlineStr">
        <is>
          <t>N/A</t>
        </is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WI220432169</t>
        </is>
      </c>
      <c r="B710" t="inlineStr">
        <is>
          <t>DATA_VALIDATION</t>
        </is>
      </c>
      <c r="C710" t="inlineStr">
        <is>
          <t>201300022828</t>
        </is>
      </c>
      <c r="D710" t="inlineStr">
        <is>
          <t>Folder</t>
        </is>
      </c>
      <c r="E710" s="2">
        <f>HYPERLINK("capsilon://?command=openfolder&amp;siteaddress=FAM.docvelocity-na8.net&amp;folderid=FX508AB9FD-4768-34D3-7DBD-14D4DB16252C","FX22043650")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MI2204307761</t>
        </is>
      </c>
      <c r="J710" t="n">
        <v>398.0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1.0</v>
      </c>
      <c r="O710" s="1" t="n">
        <v>44663.80967592593</v>
      </c>
      <c r="P710" s="1" t="n">
        <v>44663.82928240741</v>
      </c>
      <c r="Q710" t="n">
        <v>981.0</v>
      </c>
      <c r="R710" t="n">
        <v>713.0</v>
      </c>
      <c r="S710" t="b">
        <v>0</v>
      </c>
      <c r="T710" t="inlineStr">
        <is>
          <t>N/A</t>
        </is>
      </c>
      <c r="U710" t="b">
        <v>0</v>
      </c>
      <c r="V710" t="inlineStr">
        <is>
          <t>Sandip Tribhuvan</t>
        </is>
      </c>
      <c r="W710" s="1" t="n">
        <v>44663.82928240741</v>
      </c>
      <c r="X710" t="n">
        <v>713.0</v>
      </c>
      <c r="Y710" t="n">
        <v>0.0</v>
      </c>
      <c r="Z710" t="n">
        <v>0.0</v>
      </c>
      <c r="AA710" t="n">
        <v>0.0</v>
      </c>
      <c r="AB710" t="n">
        <v>0.0</v>
      </c>
      <c r="AC710" t="n">
        <v>0.0</v>
      </c>
      <c r="AD710" t="n">
        <v>398.0</v>
      </c>
      <c r="AE710" t="n">
        <v>373.0</v>
      </c>
      <c r="AF710" t="n">
        <v>0.0</v>
      </c>
      <c r="AG710" t="n">
        <v>8.0</v>
      </c>
      <c r="AH710" t="inlineStr">
        <is>
          <t>N/A</t>
        </is>
      </c>
      <c r="AI710" t="inlineStr">
        <is>
          <t>N/A</t>
        </is>
      </c>
      <c r="AJ710" t="inlineStr">
        <is>
          <t>N/A</t>
        </is>
      </c>
      <c r="AK710" t="inlineStr">
        <is>
          <t>N/A</t>
        </is>
      </c>
      <c r="AL710" t="inlineStr">
        <is>
          <t>N/A</t>
        </is>
      </c>
      <c r="AM710" t="inlineStr">
        <is>
          <t>N/A</t>
        </is>
      </c>
      <c r="AN710" t="inlineStr">
        <is>
          <t>N/A</t>
        </is>
      </c>
      <c r="AO710" t="inlineStr">
        <is>
          <t>N/A</t>
        </is>
      </c>
      <c r="AP710" t="inlineStr">
        <is>
          <t>N/A</t>
        </is>
      </c>
      <c r="AQ710" t="inlineStr">
        <is>
          <t>N/A</t>
        </is>
      </c>
      <c r="AR710" t="inlineStr">
        <is>
          <t>N/A</t>
        </is>
      </c>
      <c r="AS710" t="inlineStr">
        <is>
          <t>N/A</t>
        </is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WI220432213</t>
        </is>
      </c>
      <c r="B711" t="inlineStr">
        <is>
          <t>DATA_VALIDATION</t>
        </is>
      </c>
      <c r="C711" t="inlineStr">
        <is>
          <t>201300022828</t>
        </is>
      </c>
      <c r="D711" t="inlineStr">
        <is>
          <t>Folder</t>
        </is>
      </c>
      <c r="E711" s="2">
        <f>HYPERLINK("capsilon://?command=openfolder&amp;siteaddress=FAM.docvelocity-na8.net&amp;folderid=FX508AB9FD-4768-34D3-7DBD-14D4DB16252C","FX22043650")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MI2204307761</t>
        </is>
      </c>
      <c r="J711" t="n">
        <v>0.0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44663.8296412037</v>
      </c>
      <c r="P711" s="1" t="n">
        <v>44663.87731481482</v>
      </c>
      <c r="Q711" t="n">
        <v>2604.0</v>
      </c>
      <c r="R711" t="n">
        <v>1515.0</v>
      </c>
      <c r="S711" t="b">
        <v>0</v>
      </c>
      <c r="T711" t="inlineStr">
        <is>
          <t>N/A</t>
        </is>
      </c>
      <c r="U711" t="b">
        <v>1</v>
      </c>
      <c r="V711" t="inlineStr">
        <is>
          <t>Kalyani Mane</t>
        </is>
      </c>
      <c r="W711" s="1" t="n">
        <v>44663.846597222226</v>
      </c>
      <c r="X711" t="n">
        <v>989.0</v>
      </c>
      <c r="Y711" t="n">
        <v>89.0</v>
      </c>
      <c r="Z711" t="n">
        <v>0.0</v>
      </c>
      <c r="AA711" t="n">
        <v>89.0</v>
      </c>
      <c r="AB711" t="n">
        <v>0.0</v>
      </c>
      <c r="AC711" t="n">
        <v>59.0</v>
      </c>
      <c r="AD711" t="n">
        <v>-89.0</v>
      </c>
      <c r="AE711" t="n">
        <v>0.0</v>
      </c>
      <c r="AF711" t="n">
        <v>0.0</v>
      </c>
      <c r="AG711" t="n">
        <v>0.0</v>
      </c>
      <c r="AH711" t="inlineStr">
        <is>
          <t>Poonam Patil</t>
        </is>
      </c>
      <c r="AI711" s="1" t="n">
        <v>44663.87731481482</v>
      </c>
      <c r="AJ711" t="n">
        <v>506.0</v>
      </c>
      <c r="AK711" t="n">
        <v>2.0</v>
      </c>
      <c r="AL711" t="n">
        <v>0.0</v>
      </c>
      <c r="AM711" t="n">
        <v>2.0</v>
      </c>
      <c r="AN711" t="n">
        <v>0.0</v>
      </c>
      <c r="AO711" t="n">
        <v>1.0</v>
      </c>
      <c r="AP711" t="n">
        <v>-91.0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WI220432245</t>
        </is>
      </c>
      <c r="B712" t="inlineStr">
        <is>
          <t>DATA_VALIDATION</t>
        </is>
      </c>
      <c r="C712" t="inlineStr">
        <is>
          <t>201308008363</t>
        </is>
      </c>
      <c r="D712" t="inlineStr">
        <is>
          <t>Folder</t>
        </is>
      </c>
      <c r="E712" s="2">
        <f>HYPERLINK("capsilon://?command=openfolder&amp;siteaddress=FAM.docvelocity-na8.net&amp;folderid=FX00DF6215-9FB4-56F9-4E1C-B75546FA4534","FX2204708")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MI2204306804</t>
        </is>
      </c>
      <c r="J712" t="n">
        <v>0.0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44663.843668981484</v>
      </c>
      <c r="P712" s="1" t="n">
        <v>44663.88111111111</v>
      </c>
      <c r="Q712" t="n">
        <v>1655.0</v>
      </c>
      <c r="R712" t="n">
        <v>1580.0</v>
      </c>
      <c r="S712" t="b">
        <v>0</v>
      </c>
      <c r="T712" t="inlineStr">
        <is>
          <t>N/A</t>
        </is>
      </c>
      <c r="U712" t="b">
        <v>1</v>
      </c>
      <c r="V712" t="inlineStr">
        <is>
          <t>Kalyani Mane</t>
        </is>
      </c>
      <c r="W712" s="1" t="n">
        <v>44663.866261574076</v>
      </c>
      <c r="X712" t="n">
        <v>1075.0</v>
      </c>
      <c r="Y712" t="n">
        <v>37.0</v>
      </c>
      <c r="Z712" t="n">
        <v>0.0</v>
      </c>
      <c r="AA712" t="n">
        <v>37.0</v>
      </c>
      <c r="AB712" t="n">
        <v>0.0</v>
      </c>
      <c r="AC712" t="n">
        <v>24.0</v>
      </c>
      <c r="AD712" t="n">
        <v>-37.0</v>
      </c>
      <c r="AE712" t="n">
        <v>0.0</v>
      </c>
      <c r="AF712" t="n">
        <v>0.0</v>
      </c>
      <c r="AG712" t="n">
        <v>0.0</v>
      </c>
      <c r="AH712" t="inlineStr">
        <is>
          <t>Supriya Khape</t>
        </is>
      </c>
      <c r="AI712" s="1" t="n">
        <v>44663.88111111111</v>
      </c>
      <c r="AJ712" t="n">
        <v>356.0</v>
      </c>
      <c r="AK712" t="n">
        <v>2.0</v>
      </c>
      <c r="AL712" t="n">
        <v>0.0</v>
      </c>
      <c r="AM712" t="n">
        <v>2.0</v>
      </c>
      <c r="AN712" t="n">
        <v>0.0</v>
      </c>
      <c r="AO712" t="n">
        <v>6.0</v>
      </c>
      <c r="AP712" t="n">
        <v>-39.0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WI220432273</t>
        </is>
      </c>
      <c r="B713" t="inlineStr">
        <is>
          <t>DATA_VALIDATION</t>
        </is>
      </c>
      <c r="C713" t="inlineStr">
        <is>
          <t>201330006367</t>
        </is>
      </c>
      <c r="D713" t="inlineStr">
        <is>
          <t>Folder</t>
        </is>
      </c>
      <c r="E713" s="2">
        <f>HYPERLINK("capsilon://?command=openfolder&amp;siteaddress=FAM.docvelocity-na8.net&amp;folderid=FX131A8FD7-0162-1108-2DBA-5B041560B298","FX22042702")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MI2204308800</t>
        </is>
      </c>
      <c r="J713" t="n">
        <v>0.0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44663.84653935185</v>
      </c>
      <c r="P713" s="1" t="n">
        <v>44663.87877314815</v>
      </c>
      <c r="Q713" t="n">
        <v>2475.0</v>
      </c>
      <c r="R713" t="n">
        <v>310.0</v>
      </c>
      <c r="S713" t="b">
        <v>0</v>
      </c>
      <c r="T713" t="inlineStr">
        <is>
          <t>N/A</t>
        </is>
      </c>
      <c r="U713" t="b">
        <v>0</v>
      </c>
      <c r="V713" t="inlineStr">
        <is>
          <t>Sandip Tribhuvan</t>
        </is>
      </c>
      <c r="W713" s="1" t="n">
        <v>44663.8587962963</v>
      </c>
      <c r="X713" t="n">
        <v>185.0</v>
      </c>
      <c r="Y713" t="n">
        <v>9.0</v>
      </c>
      <c r="Z713" t="n">
        <v>0.0</v>
      </c>
      <c r="AA713" t="n">
        <v>9.0</v>
      </c>
      <c r="AB713" t="n">
        <v>0.0</v>
      </c>
      <c r="AC713" t="n">
        <v>0.0</v>
      </c>
      <c r="AD713" t="n">
        <v>-9.0</v>
      </c>
      <c r="AE713" t="n">
        <v>0.0</v>
      </c>
      <c r="AF713" t="n">
        <v>0.0</v>
      </c>
      <c r="AG713" t="n">
        <v>0.0</v>
      </c>
      <c r="AH713" t="inlineStr">
        <is>
          <t>Poonam Patil</t>
        </is>
      </c>
      <c r="AI713" s="1" t="n">
        <v>44663.87877314815</v>
      </c>
      <c r="AJ713" t="n">
        <v>125.0</v>
      </c>
      <c r="AK713" t="n">
        <v>0.0</v>
      </c>
      <c r="AL713" t="n">
        <v>0.0</v>
      </c>
      <c r="AM713" t="n">
        <v>0.0</v>
      </c>
      <c r="AN713" t="n">
        <v>0.0</v>
      </c>
      <c r="AO713" t="n">
        <v>0.0</v>
      </c>
      <c r="AP713" t="n">
        <v>-9.0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WI220432417</t>
        </is>
      </c>
      <c r="B714" t="inlineStr">
        <is>
          <t>DATA_VALIDATION</t>
        </is>
      </c>
      <c r="C714" t="inlineStr">
        <is>
          <t>201308008363</t>
        </is>
      </c>
      <c r="D714" t="inlineStr">
        <is>
          <t>Folder</t>
        </is>
      </c>
      <c r="E714" s="2">
        <f>HYPERLINK("capsilon://?command=openfolder&amp;siteaddress=FAM.docvelocity-na8.net&amp;folderid=FX00DF6215-9FB4-56F9-4E1C-B75546FA4534","FX2204708")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MI2204309984</t>
        </is>
      </c>
      <c r="J714" t="n">
        <v>0.0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44663.92799768518</v>
      </c>
      <c r="P714" s="1" t="n">
        <v>44663.953576388885</v>
      </c>
      <c r="Q714" t="n">
        <v>2136.0</v>
      </c>
      <c r="R714" t="n">
        <v>74.0</v>
      </c>
      <c r="S714" t="b">
        <v>0</v>
      </c>
      <c r="T714" t="inlineStr">
        <is>
          <t>N/A</t>
        </is>
      </c>
      <c r="U714" t="b">
        <v>0</v>
      </c>
      <c r="V714" t="inlineStr">
        <is>
          <t>Kalyani Mane</t>
        </is>
      </c>
      <c r="W714" s="1" t="n">
        <v>44663.92864583333</v>
      </c>
      <c r="X714" t="n">
        <v>44.0</v>
      </c>
      <c r="Y714" t="n">
        <v>0.0</v>
      </c>
      <c r="Z714" t="n">
        <v>0.0</v>
      </c>
      <c r="AA714" t="n">
        <v>0.0</v>
      </c>
      <c r="AB714" t="n">
        <v>52.0</v>
      </c>
      <c r="AC714" t="n">
        <v>0.0</v>
      </c>
      <c r="AD714" t="n">
        <v>0.0</v>
      </c>
      <c r="AE714" t="n">
        <v>0.0</v>
      </c>
      <c r="AF714" t="n">
        <v>0.0</v>
      </c>
      <c r="AG714" t="n">
        <v>0.0</v>
      </c>
      <c r="AH714" t="inlineStr">
        <is>
          <t>Poonam Patil</t>
        </is>
      </c>
      <c r="AI714" s="1" t="n">
        <v>44663.953576388885</v>
      </c>
      <c r="AJ714" t="n">
        <v>30.0</v>
      </c>
      <c r="AK714" t="n">
        <v>0.0</v>
      </c>
      <c r="AL714" t="n">
        <v>0.0</v>
      </c>
      <c r="AM714" t="n">
        <v>0.0</v>
      </c>
      <c r="AN714" t="n">
        <v>52.0</v>
      </c>
      <c r="AO714" t="n">
        <v>0.0</v>
      </c>
      <c r="AP714" t="n">
        <v>0.0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WI220432494</t>
        </is>
      </c>
      <c r="B715" t="inlineStr">
        <is>
          <t>DATA_VALIDATION</t>
        </is>
      </c>
      <c r="C715" t="inlineStr">
        <is>
          <t>201110012710</t>
        </is>
      </c>
      <c r="D715" t="inlineStr">
        <is>
          <t>Folder</t>
        </is>
      </c>
      <c r="E715" s="2">
        <f>HYPERLINK("capsilon://?command=openfolder&amp;siteaddress=FAM.docvelocity-na8.net&amp;folderid=FX5CCAA4BD-A1D6-0D0E-10F5-513463EAEF7B","FX22044081")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MI2204310461</t>
        </is>
      </c>
      <c r="J715" t="n">
        <v>65.0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44663.98012731481</v>
      </c>
      <c r="P715" s="1" t="n">
        <v>44663.99780092593</v>
      </c>
      <c r="Q715" t="n">
        <v>800.0</v>
      </c>
      <c r="R715" t="n">
        <v>727.0</v>
      </c>
      <c r="S715" t="b">
        <v>0</v>
      </c>
      <c r="T715" t="inlineStr">
        <is>
          <t>N/A</t>
        </is>
      </c>
      <c r="U715" t="b">
        <v>0</v>
      </c>
      <c r="V715" t="inlineStr">
        <is>
          <t>Kalyani Mane</t>
        </is>
      </c>
      <c r="W715" s="1" t="n">
        <v>44663.99136574074</v>
      </c>
      <c r="X715" t="n">
        <v>468.0</v>
      </c>
      <c r="Y715" t="n">
        <v>48.0</v>
      </c>
      <c r="Z715" t="n">
        <v>0.0</v>
      </c>
      <c r="AA715" t="n">
        <v>48.0</v>
      </c>
      <c r="AB715" t="n">
        <v>0.0</v>
      </c>
      <c r="AC715" t="n">
        <v>4.0</v>
      </c>
      <c r="AD715" t="n">
        <v>17.0</v>
      </c>
      <c r="AE715" t="n">
        <v>0.0</v>
      </c>
      <c r="AF715" t="n">
        <v>0.0</v>
      </c>
      <c r="AG715" t="n">
        <v>0.0</v>
      </c>
      <c r="AH715" t="inlineStr">
        <is>
          <t>Sanjana Uttekar</t>
        </is>
      </c>
      <c r="AI715" s="1" t="n">
        <v>44663.99780092593</v>
      </c>
      <c r="AJ715" t="n">
        <v>251.0</v>
      </c>
      <c r="AK715" t="n">
        <v>0.0</v>
      </c>
      <c r="AL715" t="n">
        <v>0.0</v>
      </c>
      <c r="AM715" t="n">
        <v>0.0</v>
      </c>
      <c r="AN715" t="n">
        <v>0.0</v>
      </c>
      <c r="AO715" t="n">
        <v>0.0</v>
      </c>
      <c r="AP715" t="n">
        <v>17.0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WI22043254</t>
        </is>
      </c>
      <c r="B716" t="inlineStr">
        <is>
          <t>DATA_VALIDATION</t>
        </is>
      </c>
      <c r="C716" t="inlineStr">
        <is>
          <t>201340000764</t>
        </is>
      </c>
      <c r="D716" t="inlineStr">
        <is>
          <t>Folder</t>
        </is>
      </c>
      <c r="E716" s="2">
        <f>HYPERLINK("capsilon://?command=openfolder&amp;siteaddress=FAM.docvelocity-na8.net&amp;folderid=FX4BB3C708-17F7-7BB7-F8B0-6BAD889E7103","FX220312816")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MI220434753</t>
        </is>
      </c>
      <c r="J716" t="n">
        <v>267.0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44653.03612268518</v>
      </c>
      <c r="P716" s="1" t="n">
        <v>44653.075219907405</v>
      </c>
      <c r="Q716" t="n">
        <v>1238.0</v>
      </c>
      <c r="R716" t="n">
        <v>2140.0</v>
      </c>
      <c r="S716" t="b">
        <v>0</v>
      </c>
      <c r="T716" t="inlineStr">
        <is>
          <t>N/A</t>
        </is>
      </c>
      <c r="U716" t="b">
        <v>1</v>
      </c>
      <c r="V716" t="inlineStr">
        <is>
          <t>Sandip Tribhuvan</t>
        </is>
      </c>
      <c r="W716" s="1" t="n">
        <v>44653.04917824074</v>
      </c>
      <c r="X716" t="n">
        <v>952.0</v>
      </c>
      <c r="Y716" t="n">
        <v>231.0</v>
      </c>
      <c r="Z716" t="n">
        <v>0.0</v>
      </c>
      <c r="AA716" t="n">
        <v>231.0</v>
      </c>
      <c r="AB716" t="n">
        <v>0.0</v>
      </c>
      <c r="AC716" t="n">
        <v>19.0</v>
      </c>
      <c r="AD716" t="n">
        <v>36.0</v>
      </c>
      <c r="AE716" t="n">
        <v>0.0</v>
      </c>
      <c r="AF716" t="n">
        <v>0.0</v>
      </c>
      <c r="AG716" t="n">
        <v>0.0</v>
      </c>
      <c r="AH716" t="inlineStr">
        <is>
          <t>Sanjana Uttekar</t>
        </is>
      </c>
      <c r="AI716" s="1" t="n">
        <v>44653.075219907405</v>
      </c>
      <c r="AJ716" t="n">
        <v>1088.0</v>
      </c>
      <c r="AK716" t="n">
        <v>0.0</v>
      </c>
      <c r="AL716" t="n">
        <v>0.0</v>
      </c>
      <c r="AM716" t="n">
        <v>0.0</v>
      </c>
      <c r="AN716" t="n">
        <v>0.0</v>
      </c>
      <c r="AO716" t="n">
        <v>0.0</v>
      </c>
      <c r="AP716" t="n">
        <v>36.0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WI22043256</t>
        </is>
      </c>
      <c r="B717" t="inlineStr">
        <is>
          <t>DATA_VALIDATION</t>
        </is>
      </c>
      <c r="C717" t="inlineStr">
        <is>
          <t>201300022635</t>
        </is>
      </c>
      <c r="D717" t="inlineStr">
        <is>
          <t>Folder</t>
        </is>
      </c>
      <c r="E717" s="2">
        <f>HYPERLINK("capsilon://?command=openfolder&amp;siteaddress=FAM.docvelocity-na8.net&amp;folderid=FXC62941A1-F1BD-62F4-EE25-2CF70A11FEEC","FX2204185")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MI220435281</t>
        </is>
      </c>
      <c r="J717" t="n">
        <v>204.0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44653.03890046296</v>
      </c>
      <c r="P717" s="1" t="n">
        <v>44653.08138888889</v>
      </c>
      <c r="Q717" t="n">
        <v>2293.0</v>
      </c>
      <c r="R717" t="n">
        <v>1378.0</v>
      </c>
      <c r="S717" t="b">
        <v>0</v>
      </c>
      <c r="T717" t="inlineStr">
        <is>
          <t>N/A</t>
        </is>
      </c>
      <c r="U717" t="b">
        <v>1</v>
      </c>
      <c r="V717" t="inlineStr">
        <is>
          <t>Sandip Tribhuvan</t>
        </is>
      </c>
      <c r="W717" s="1" t="n">
        <v>44653.05898148148</v>
      </c>
      <c r="X717" t="n">
        <v>846.0</v>
      </c>
      <c r="Y717" t="n">
        <v>185.0</v>
      </c>
      <c r="Z717" t="n">
        <v>0.0</v>
      </c>
      <c r="AA717" t="n">
        <v>185.0</v>
      </c>
      <c r="AB717" t="n">
        <v>0.0</v>
      </c>
      <c r="AC717" t="n">
        <v>10.0</v>
      </c>
      <c r="AD717" t="n">
        <v>19.0</v>
      </c>
      <c r="AE717" t="n">
        <v>0.0</v>
      </c>
      <c r="AF717" t="n">
        <v>0.0</v>
      </c>
      <c r="AG717" t="n">
        <v>0.0</v>
      </c>
      <c r="AH717" t="inlineStr">
        <is>
          <t>Sanjana Uttekar</t>
        </is>
      </c>
      <c r="AI717" s="1" t="n">
        <v>44653.08138888889</v>
      </c>
      <c r="AJ717" t="n">
        <v>532.0</v>
      </c>
      <c r="AK717" t="n">
        <v>0.0</v>
      </c>
      <c r="AL717" t="n">
        <v>0.0</v>
      </c>
      <c r="AM717" t="n">
        <v>0.0</v>
      </c>
      <c r="AN717" t="n">
        <v>0.0</v>
      </c>
      <c r="AO717" t="n">
        <v>0.0</v>
      </c>
      <c r="AP717" t="n">
        <v>19.0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WI22043260</t>
        </is>
      </c>
      <c r="B718" t="inlineStr">
        <is>
          <t>DATA_VALIDATION</t>
        </is>
      </c>
      <c r="C718" t="inlineStr">
        <is>
          <t>201330006217</t>
        </is>
      </c>
      <c r="D718" t="inlineStr">
        <is>
          <t>Folder</t>
        </is>
      </c>
      <c r="E718" s="2">
        <f>HYPERLINK("capsilon://?command=openfolder&amp;siteaddress=FAM.docvelocity-na8.net&amp;folderid=FX8C4A9FE1-8031-AD34-F482-69F6A0CA468A","FX220314041")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MI220435627</t>
        </is>
      </c>
      <c r="J718" t="n">
        <v>443.0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44653.07042824074</v>
      </c>
      <c r="P718" s="1" t="n">
        <v>44653.158101851855</v>
      </c>
      <c r="Q718" t="n">
        <v>3170.0</v>
      </c>
      <c r="R718" t="n">
        <v>4405.0</v>
      </c>
      <c r="S718" t="b">
        <v>0</v>
      </c>
      <c r="T718" t="inlineStr">
        <is>
          <t>N/A</t>
        </is>
      </c>
      <c r="U718" t="b">
        <v>1</v>
      </c>
      <c r="V718" t="inlineStr">
        <is>
          <t>Sandip Tribhuvan</t>
        </is>
      </c>
      <c r="W718" s="1" t="n">
        <v>44653.10192129629</v>
      </c>
      <c r="X718" t="n">
        <v>2106.0</v>
      </c>
      <c r="Y718" t="n">
        <v>394.0</v>
      </c>
      <c r="Z718" t="n">
        <v>0.0</v>
      </c>
      <c r="AA718" t="n">
        <v>394.0</v>
      </c>
      <c r="AB718" t="n">
        <v>0.0</v>
      </c>
      <c r="AC718" t="n">
        <v>25.0</v>
      </c>
      <c r="AD718" t="n">
        <v>49.0</v>
      </c>
      <c r="AE718" t="n">
        <v>0.0</v>
      </c>
      <c r="AF718" t="n">
        <v>0.0</v>
      </c>
      <c r="AG718" t="n">
        <v>0.0</v>
      </c>
      <c r="AH718" t="inlineStr">
        <is>
          <t>Sanjana Uttekar</t>
        </is>
      </c>
      <c r="AI718" s="1" t="n">
        <v>44653.158101851855</v>
      </c>
      <c r="AJ718" t="n">
        <v>1530.0</v>
      </c>
      <c r="AK718" t="n">
        <v>1.0</v>
      </c>
      <c r="AL718" t="n">
        <v>0.0</v>
      </c>
      <c r="AM718" t="n">
        <v>1.0</v>
      </c>
      <c r="AN718" t="n">
        <v>0.0</v>
      </c>
      <c r="AO718" t="n">
        <v>1.0</v>
      </c>
      <c r="AP718" t="n">
        <v>48.0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WI22043261</t>
        </is>
      </c>
      <c r="B719" t="inlineStr">
        <is>
          <t>DATA_VALIDATION</t>
        </is>
      </c>
      <c r="C719" t="inlineStr">
        <is>
          <t>201308008359</t>
        </is>
      </c>
      <c r="D719" t="inlineStr">
        <is>
          <t>Folder</t>
        </is>
      </c>
      <c r="E719" s="2">
        <f>HYPERLINK("capsilon://?command=openfolder&amp;siteaddress=FAM.docvelocity-na8.net&amp;folderid=FX1158A4B4-62C1-35C2-C2D3-A959EB3F8A62","FX220490")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MI220435848</t>
        </is>
      </c>
      <c r="J719" t="n">
        <v>347.0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44653.07847222222</v>
      </c>
      <c r="P719" s="1" t="n">
        <v>44653.17128472222</v>
      </c>
      <c r="Q719" t="n">
        <v>5337.0</v>
      </c>
      <c r="R719" t="n">
        <v>2682.0</v>
      </c>
      <c r="S719" t="b">
        <v>0</v>
      </c>
      <c r="T719" t="inlineStr">
        <is>
          <t>N/A</t>
        </is>
      </c>
      <c r="U719" t="b">
        <v>1</v>
      </c>
      <c r="V719" t="inlineStr">
        <is>
          <t>Sandip Tribhuvan</t>
        </is>
      </c>
      <c r="W719" s="1" t="n">
        <v>44653.11927083333</v>
      </c>
      <c r="X719" t="n">
        <v>1498.0</v>
      </c>
      <c r="Y719" t="n">
        <v>289.0</v>
      </c>
      <c r="Z719" t="n">
        <v>0.0</v>
      </c>
      <c r="AA719" t="n">
        <v>289.0</v>
      </c>
      <c r="AB719" t="n">
        <v>0.0</v>
      </c>
      <c r="AC719" t="n">
        <v>14.0</v>
      </c>
      <c r="AD719" t="n">
        <v>58.0</v>
      </c>
      <c r="AE719" t="n">
        <v>0.0</v>
      </c>
      <c r="AF719" t="n">
        <v>0.0</v>
      </c>
      <c r="AG719" t="n">
        <v>0.0</v>
      </c>
      <c r="AH719" t="inlineStr">
        <is>
          <t>Sanjana Uttekar</t>
        </is>
      </c>
      <c r="AI719" s="1" t="n">
        <v>44653.17128472222</v>
      </c>
      <c r="AJ719" t="n">
        <v>1138.0</v>
      </c>
      <c r="AK719" t="n">
        <v>1.0</v>
      </c>
      <c r="AL719" t="n">
        <v>0.0</v>
      </c>
      <c r="AM719" t="n">
        <v>1.0</v>
      </c>
      <c r="AN719" t="n">
        <v>0.0</v>
      </c>
      <c r="AO719" t="n">
        <v>1.0</v>
      </c>
      <c r="AP719" t="n">
        <v>57.0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WI22043268</t>
        </is>
      </c>
      <c r="B720" t="inlineStr">
        <is>
          <t>DATA_VALIDATION</t>
        </is>
      </c>
      <c r="C720" t="inlineStr">
        <is>
          <t>201330006251</t>
        </is>
      </c>
      <c r="D720" t="inlineStr">
        <is>
          <t>Folder</t>
        </is>
      </c>
      <c r="E720" s="2">
        <f>HYPERLINK("capsilon://?command=openfolder&amp;siteaddress=FAM.docvelocity-na8.net&amp;folderid=FXB4175005-A0E9-B87E-A564-1F40723AF8D3","FX2204365")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MI220436572</t>
        </is>
      </c>
      <c r="J720" t="n">
        <v>194.0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44653.12657407407</v>
      </c>
      <c r="P720" s="1" t="n">
        <v>44653.17824074074</v>
      </c>
      <c r="Q720" t="n">
        <v>2762.0</v>
      </c>
      <c r="R720" t="n">
        <v>1702.0</v>
      </c>
      <c r="S720" t="b">
        <v>0</v>
      </c>
      <c r="T720" t="inlineStr">
        <is>
          <t>N/A</t>
        </is>
      </c>
      <c r="U720" t="b">
        <v>1</v>
      </c>
      <c r="V720" t="inlineStr">
        <is>
          <t>Sandip Tribhuvan</t>
        </is>
      </c>
      <c r="W720" s="1" t="n">
        <v>44653.16175925926</v>
      </c>
      <c r="X720" t="n">
        <v>1102.0</v>
      </c>
      <c r="Y720" t="n">
        <v>156.0</v>
      </c>
      <c r="Z720" t="n">
        <v>0.0</v>
      </c>
      <c r="AA720" t="n">
        <v>156.0</v>
      </c>
      <c r="AB720" t="n">
        <v>0.0</v>
      </c>
      <c r="AC720" t="n">
        <v>4.0</v>
      </c>
      <c r="AD720" t="n">
        <v>38.0</v>
      </c>
      <c r="AE720" t="n">
        <v>0.0</v>
      </c>
      <c r="AF720" t="n">
        <v>0.0</v>
      </c>
      <c r="AG720" t="n">
        <v>0.0</v>
      </c>
      <c r="AH720" t="inlineStr">
        <is>
          <t>Sanjana Uttekar</t>
        </is>
      </c>
      <c r="AI720" s="1" t="n">
        <v>44653.17824074074</v>
      </c>
      <c r="AJ720" t="n">
        <v>600.0</v>
      </c>
      <c r="AK720" t="n">
        <v>0.0</v>
      </c>
      <c r="AL720" t="n">
        <v>0.0</v>
      </c>
      <c r="AM720" t="n">
        <v>0.0</v>
      </c>
      <c r="AN720" t="n">
        <v>0.0</v>
      </c>
      <c r="AO720" t="n">
        <v>0.0</v>
      </c>
      <c r="AP720" t="n">
        <v>38.0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WI220432834</t>
        </is>
      </c>
      <c r="B721" t="inlineStr">
        <is>
          <t>DATA_VALIDATION</t>
        </is>
      </c>
      <c r="C721" t="inlineStr">
        <is>
          <t>201330006444</t>
        </is>
      </c>
      <c r="D721" t="inlineStr">
        <is>
          <t>Folder</t>
        </is>
      </c>
      <c r="E721" s="2">
        <f>HYPERLINK("capsilon://?command=openfolder&amp;siteaddress=FAM.docvelocity-na8.net&amp;folderid=FX99621788-D3EE-BC36-0B4B-A25173A59D8C","FX22044201")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MI2204314430</t>
        </is>
      </c>
      <c r="J721" t="n">
        <v>0.0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44664.39076388889</v>
      </c>
      <c r="P721" s="1" t="n">
        <v>44664.402337962965</v>
      </c>
      <c r="Q721" t="n">
        <v>83.0</v>
      </c>
      <c r="R721" t="n">
        <v>917.0</v>
      </c>
      <c r="S721" t="b">
        <v>0</v>
      </c>
      <c r="T721" t="inlineStr">
        <is>
          <t>N/A</t>
        </is>
      </c>
      <c r="U721" t="b">
        <v>0</v>
      </c>
      <c r="V721" t="inlineStr">
        <is>
          <t>Varsha Dombale</t>
        </is>
      </c>
      <c r="W721" s="1" t="n">
        <v>44664.39875</v>
      </c>
      <c r="X721" t="n">
        <v>619.0</v>
      </c>
      <c r="Y721" t="n">
        <v>52.0</v>
      </c>
      <c r="Z721" t="n">
        <v>0.0</v>
      </c>
      <c r="AA721" t="n">
        <v>52.0</v>
      </c>
      <c r="AB721" t="n">
        <v>0.0</v>
      </c>
      <c r="AC721" t="n">
        <v>39.0</v>
      </c>
      <c r="AD721" t="n">
        <v>-52.0</v>
      </c>
      <c r="AE721" t="n">
        <v>0.0</v>
      </c>
      <c r="AF721" t="n">
        <v>0.0</v>
      </c>
      <c r="AG721" t="n">
        <v>0.0</v>
      </c>
      <c r="AH721" t="inlineStr">
        <is>
          <t>Sangeeta Kumari</t>
        </is>
      </c>
      <c r="AI721" s="1" t="n">
        <v>44664.402337962965</v>
      </c>
      <c r="AJ721" t="n">
        <v>293.0</v>
      </c>
      <c r="AK721" t="n">
        <v>3.0</v>
      </c>
      <c r="AL721" t="n">
        <v>0.0</v>
      </c>
      <c r="AM721" t="n">
        <v>3.0</v>
      </c>
      <c r="AN721" t="n">
        <v>0.0</v>
      </c>
      <c r="AO721" t="n">
        <v>2.0</v>
      </c>
      <c r="AP721" t="n">
        <v>-55.0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WI220432967</t>
        </is>
      </c>
      <c r="B722" t="inlineStr">
        <is>
          <t>DATA_VALIDATION</t>
        </is>
      </c>
      <c r="C722" t="inlineStr">
        <is>
          <t>201330006472</t>
        </is>
      </c>
      <c r="D722" t="inlineStr">
        <is>
          <t>Folder</t>
        </is>
      </c>
      <c r="E722" s="2">
        <f>HYPERLINK("capsilon://?command=openfolder&amp;siteaddress=FAM.docvelocity-na8.net&amp;folderid=FX2CBE0846-7999-65F9-9ABA-85B5438BBD21","FX22044540")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MI2204315782</t>
        </is>
      </c>
      <c r="J722" t="n">
        <v>0.0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44664.41462962963</v>
      </c>
      <c r="P722" s="1" t="n">
        <v>44664.42201388889</v>
      </c>
      <c r="Q722" t="n">
        <v>98.0</v>
      </c>
      <c r="R722" t="n">
        <v>540.0</v>
      </c>
      <c r="S722" t="b">
        <v>0</v>
      </c>
      <c r="T722" t="inlineStr">
        <is>
          <t>N/A</t>
        </is>
      </c>
      <c r="U722" t="b">
        <v>0</v>
      </c>
      <c r="V722" t="inlineStr">
        <is>
          <t>Varsha Dombale</t>
        </is>
      </c>
      <c r="W722" s="1" t="n">
        <v>44664.41887731481</v>
      </c>
      <c r="X722" t="n">
        <v>283.0</v>
      </c>
      <c r="Y722" t="n">
        <v>52.0</v>
      </c>
      <c r="Z722" t="n">
        <v>0.0</v>
      </c>
      <c r="AA722" t="n">
        <v>52.0</v>
      </c>
      <c r="AB722" t="n">
        <v>0.0</v>
      </c>
      <c r="AC722" t="n">
        <v>21.0</v>
      </c>
      <c r="AD722" t="n">
        <v>-52.0</v>
      </c>
      <c r="AE722" t="n">
        <v>0.0</v>
      </c>
      <c r="AF722" t="n">
        <v>0.0</v>
      </c>
      <c r="AG722" t="n">
        <v>0.0</v>
      </c>
      <c r="AH722" t="inlineStr">
        <is>
          <t>Sangeeta Kumari</t>
        </is>
      </c>
      <c r="AI722" s="1" t="n">
        <v>44664.42201388889</v>
      </c>
      <c r="AJ722" t="n">
        <v>257.0</v>
      </c>
      <c r="AK722" t="n">
        <v>1.0</v>
      </c>
      <c r="AL722" t="n">
        <v>0.0</v>
      </c>
      <c r="AM722" t="n">
        <v>1.0</v>
      </c>
      <c r="AN722" t="n">
        <v>0.0</v>
      </c>
      <c r="AO722" t="n">
        <v>0.0</v>
      </c>
      <c r="AP722" t="n">
        <v>-53.0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WI220433268</t>
        </is>
      </c>
      <c r="B723" t="inlineStr">
        <is>
          <t>DATA_VALIDATION</t>
        </is>
      </c>
      <c r="C723" t="inlineStr">
        <is>
          <t>201330006444</t>
        </is>
      </c>
      <c r="D723" t="inlineStr">
        <is>
          <t>Folder</t>
        </is>
      </c>
      <c r="E723" s="2">
        <f>HYPERLINK("capsilon://?command=openfolder&amp;siteaddress=FAM.docvelocity-na8.net&amp;folderid=FX99621788-D3EE-BC36-0B4B-A25173A59D8C","FX22044201")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MI2204318075</t>
        </is>
      </c>
      <c r="J723" t="n">
        <v>0.0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44664.4431712963</v>
      </c>
      <c r="P723" s="1" t="n">
        <v>44664.447233796294</v>
      </c>
      <c r="Q723" t="n">
        <v>59.0</v>
      </c>
      <c r="R723" t="n">
        <v>292.0</v>
      </c>
      <c r="S723" t="b">
        <v>0</v>
      </c>
      <c r="T723" t="inlineStr">
        <is>
          <t>N/A</t>
        </is>
      </c>
      <c r="U723" t="b">
        <v>0</v>
      </c>
      <c r="V723" t="inlineStr">
        <is>
          <t>Swapnil Chavan</t>
        </is>
      </c>
      <c r="W723" s="1" t="n">
        <v>44664.44567129629</v>
      </c>
      <c r="X723" t="n">
        <v>205.0</v>
      </c>
      <c r="Y723" t="n">
        <v>9.0</v>
      </c>
      <c r="Z723" t="n">
        <v>0.0</v>
      </c>
      <c r="AA723" t="n">
        <v>9.0</v>
      </c>
      <c r="AB723" t="n">
        <v>0.0</v>
      </c>
      <c r="AC723" t="n">
        <v>3.0</v>
      </c>
      <c r="AD723" t="n">
        <v>-9.0</v>
      </c>
      <c r="AE723" t="n">
        <v>0.0</v>
      </c>
      <c r="AF723" t="n">
        <v>0.0</v>
      </c>
      <c r="AG723" t="n">
        <v>0.0</v>
      </c>
      <c r="AH723" t="inlineStr">
        <is>
          <t>Sangeeta Kumari</t>
        </is>
      </c>
      <c r="AI723" s="1" t="n">
        <v>44664.447233796294</v>
      </c>
      <c r="AJ723" t="n">
        <v>87.0</v>
      </c>
      <c r="AK723" t="n">
        <v>1.0</v>
      </c>
      <c r="AL723" t="n">
        <v>0.0</v>
      </c>
      <c r="AM723" t="n">
        <v>1.0</v>
      </c>
      <c r="AN723" t="n">
        <v>0.0</v>
      </c>
      <c r="AO723" t="n">
        <v>0.0</v>
      </c>
      <c r="AP723" t="n">
        <v>-10.0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WI220433466</t>
        </is>
      </c>
      <c r="B724" t="inlineStr">
        <is>
          <t>DATA_VALIDATION</t>
        </is>
      </c>
      <c r="C724" t="inlineStr">
        <is>
          <t>201348000339</t>
        </is>
      </c>
      <c r="D724" t="inlineStr">
        <is>
          <t>Folder</t>
        </is>
      </c>
      <c r="E724" s="2">
        <f>HYPERLINK("capsilon://?command=openfolder&amp;siteaddress=FAM.docvelocity-na8.net&amp;folderid=FXFCB999EE-773D-981F-32F6-8DF9C0ACD97C","FX22027434")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MI2204319922</t>
        </is>
      </c>
      <c r="J724" t="n">
        <v>0.0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44664.464050925926</v>
      </c>
      <c r="P724" s="1" t="n">
        <v>44664.46711805555</v>
      </c>
      <c r="Q724" t="n">
        <v>66.0</v>
      </c>
      <c r="R724" t="n">
        <v>199.0</v>
      </c>
      <c r="S724" t="b">
        <v>0</v>
      </c>
      <c r="T724" t="inlineStr">
        <is>
          <t>N/A</t>
        </is>
      </c>
      <c r="U724" t="b">
        <v>0</v>
      </c>
      <c r="V724" t="inlineStr">
        <is>
          <t>Varsha Dombale</t>
        </is>
      </c>
      <c r="W724" s="1" t="n">
        <v>44664.466770833336</v>
      </c>
      <c r="X724" t="n">
        <v>165.0</v>
      </c>
      <c r="Y724" t="n">
        <v>0.0</v>
      </c>
      <c r="Z724" t="n">
        <v>0.0</v>
      </c>
      <c r="AA724" t="n">
        <v>0.0</v>
      </c>
      <c r="AB724" t="n">
        <v>37.0</v>
      </c>
      <c r="AC724" t="n">
        <v>0.0</v>
      </c>
      <c r="AD724" t="n">
        <v>0.0</v>
      </c>
      <c r="AE724" t="n">
        <v>0.0</v>
      </c>
      <c r="AF724" t="n">
        <v>0.0</v>
      </c>
      <c r="AG724" t="n">
        <v>0.0</v>
      </c>
      <c r="AH724" t="inlineStr">
        <is>
          <t>Sangeeta Kumari</t>
        </is>
      </c>
      <c r="AI724" s="1" t="n">
        <v>44664.46711805555</v>
      </c>
      <c r="AJ724" t="n">
        <v>22.0</v>
      </c>
      <c r="AK724" t="n">
        <v>0.0</v>
      </c>
      <c r="AL724" t="n">
        <v>0.0</v>
      </c>
      <c r="AM724" t="n">
        <v>0.0</v>
      </c>
      <c r="AN724" t="n">
        <v>37.0</v>
      </c>
      <c r="AO724" t="n">
        <v>0.0</v>
      </c>
      <c r="AP724" t="n">
        <v>0.0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WI220433717</t>
        </is>
      </c>
      <c r="B725" t="inlineStr">
        <is>
          <t>DATA_VALIDATION</t>
        </is>
      </c>
      <c r="C725" t="inlineStr">
        <is>
          <t>201300022799</t>
        </is>
      </c>
      <c r="D725" t="inlineStr">
        <is>
          <t>Folder</t>
        </is>
      </c>
      <c r="E725" s="2">
        <f>HYPERLINK("capsilon://?command=openfolder&amp;siteaddress=FAM.docvelocity-na8.net&amp;folderid=FX2D6F38E9-BBD7-81EE-4265-A8E4C55180DB","FX22043080")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MI2204322779</t>
        </is>
      </c>
      <c r="J725" t="n">
        <v>0.0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44664.49623842593</v>
      </c>
      <c r="P725" s="1" t="n">
        <v>44664.56732638889</v>
      </c>
      <c r="Q725" t="n">
        <v>5871.0</v>
      </c>
      <c r="R725" t="n">
        <v>271.0</v>
      </c>
      <c r="S725" t="b">
        <v>0</v>
      </c>
      <c r="T725" t="inlineStr">
        <is>
          <t>N/A</t>
        </is>
      </c>
      <c r="U725" t="b">
        <v>0</v>
      </c>
      <c r="V725" t="inlineStr">
        <is>
          <t>Swapnil Chavan</t>
        </is>
      </c>
      <c r="W725" s="1" t="n">
        <v>44664.498240740744</v>
      </c>
      <c r="X725" t="n">
        <v>170.0</v>
      </c>
      <c r="Y725" t="n">
        <v>9.0</v>
      </c>
      <c r="Z725" t="n">
        <v>0.0</v>
      </c>
      <c r="AA725" t="n">
        <v>9.0</v>
      </c>
      <c r="AB725" t="n">
        <v>0.0</v>
      </c>
      <c r="AC725" t="n">
        <v>1.0</v>
      </c>
      <c r="AD725" t="n">
        <v>-9.0</v>
      </c>
      <c r="AE725" t="n">
        <v>0.0</v>
      </c>
      <c r="AF725" t="n">
        <v>0.0</v>
      </c>
      <c r="AG725" t="n">
        <v>0.0</v>
      </c>
      <c r="AH725" t="inlineStr">
        <is>
          <t>Sanjay Kharade</t>
        </is>
      </c>
      <c r="AI725" s="1" t="n">
        <v>44664.56732638889</v>
      </c>
      <c r="AJ725" t="n">
        <v>87.0</v>
      </c>
      <c r="AK725" t="n">
        <v>0.0</v>
      </c>
      <c r="AL725" t="n">
        <v>0.0</v>
      </c>
      <c r="AM725" t="n">
        <v>0.0</v>
      </c>
      <c r="AN725" t="n">
        <v>0.0</v>
      </c>
      <c r="AO725" t="n">
        <v>0.0</v>
      </c>
      <c r="AP725" t="n">
        <v>-9.0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WI220434290</t>
        </is>
      </c>
      <c r="B726" t="inlineStr">
        <is>
          <t>DATA_VALIDATION</t>
        </is>
      </c>
      <c r="C726" t="inlineStr">
        <is>
          <t>201330006448</t>
        </is>
      </c>
      <c r="D726" t="inlineStr">
        <is>
          <t>Folder</t>
        </is>
      </c>
      <c r="E726" s="2">
        <f>HYPERLINK("capsilon://?command=openfolder&amp;siteaddress=FAM.docvelocity-na8.net&amp;folderid=FX864D068A-DCC7-E63E-249E-E52D70A693DF","FX22044239")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MI2204328006</t>
        </is>
      </c>
      <c r="J726" t="n">
        <v>0.0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44664.55259259259</v>
      </c>
      <c r="P726" s="1" t="n">
        <v>44664.56793981481</v>
      </c>
      <c r="Q726" t="n">
        <v>1111.0</v>
      </c>
      <c r="R726" t="n">
        <v>215.0</v>
      </c>
      <c r="S726" t="b">
        <v>0</v>
      </c>
      <c r="T726" t="inlineStr">
        <is>
          <t>N/A</t>
        </is>
      </c>
      <c r="U726" t="b">
        <v>0</v>
      </c>
      <c r="V726" t="inlineStr">
        <is>
          <t>Swapnil Chavan</t>
        </is>
      </c>
      <c r="W726" s="1" t="n">
        <v>44664.55451388889</v>
      </c>
      <c r="X726" t="n">
        <v>163.0</v>
      </c>
      <c r="Y726" t="n">
        <v>9.0</v>
      </c>
      <c r="Z726" t="n">
        <v>0.0</v>
      </c>
      <c r="AA726" t="n">
        <v>9.0</v>
      </c>
      <c r="AB726" t="n">
        <v>0.0</v>
      </c>
      <c r="AC726" t="n">
        <v>2.0</v>
      </c>
      <c r="AD726" t="n">
        <v>-9.0</v>
      </c>
      <c r="AE726" t="n">
        <v>0.0</v>
      </c>
      <c r="AF726" t="n">
        <v>0.0</v>
      </c>
      <c r="AG726" t="n">
        <v>0.0</v>
      </c>
      <c r="AH726" t="inlineStr">
        <is>
          <t>Sanjay Kharade</t>
        </is>
      </c>
      <c r="AI726" s="1" t="n">
        <v>44664.56793981481</v>
      </c>
      <c r="AJ726" t="n">
        <v>52.0</v>
      </c>
      <c r="AK726" t="n">
        <v>0.0</v>
      </c>
      <c r="AL726" t="n">
        <v>0.0</v>
      </c>
      <c r="AM726" t="n">
        <v>0.0</v>
      </c>
      <c r="AN726" t="n">
        <v>0.0</v>
      </c>
      <c r="AO726" t="n">
        <v>0.0</v>
      </c>
      <c r="AP726" t="n">
        <v>-9.0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WI220434385</t>
        </is>
      </c>
      <c r="B727" t="inlineStr">
        <is>
          <t>DATA_VALIDATION</t>
        </is>
      </c>
      <c r="C727" t="inlineStr">
        <is>
          <t>201300022757</t>
        </is>
      </c>
      <c r="D727" t="inlineStr">
        <is>
          <t>Folder</t>
        </is>
      </c>
      <c r="E727" s="2">
        <f>HYPERLINK("capsilon://?command=openfolder&amp;siteaddress=FAM.docvelocity-na8.net&amp;folderid=FX993A9207-A1A1-B5D5-E11A-8F609AFA2F12","FX22042214")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MI2204329302</t>
        </is>
      </c>
      <c r="J727" t="n">
        <v>0.0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1.0</v>
      </c>
      <c r="O727" s="1" t="n">
        <v>44664.56607638889</v>
      </c>
      <c r="P727" s="1" t="n">
        <v>44664.58640046296</v>
      </c>
      <c r="Q727" t="n">
        <v>1045.0</v>
      </c>
      <c r="R727" t="n">
        <v>711.0</v>
      </c>
      <c r="S727" t="b">
        <v>0</v>
      </c>
      <c r="T727" t="inlineStr">
        <is>
          <t>N/A</t>
        </is>
      </c>
      <c r="U727" t="b">
        <v>0</v>
      </c>
      <c r="V727" t="inlineStr">
        <is>
          <t>Suraj Toradmal</t>
        </is>
      </c>
      <c r="W727" s="1" t="n">
        <v>44664.58640046296</v>
      </c>
      <c r="X727" t="n">
        <v>278.0</v>
      </c>
      <c r="Y727" t="n">
        <v>0.0</v>
      </c>
      <c r="Z727" t="n">
        <v>0.0</v>
      </c>
      <c r="AA727" t="n">
        <v>0.0</v>
      </c>
      <c r="AB727" t="n">
        <v>0.0</v>
      </c>
      <c r="AC727" t="n">
        <v>0.0</v>
      </c>
      <c r="AD727" t="n">
        <v>0.0</v>
      </c>
      <c r="AE727" t="n">
        <v>37.0</v>
      </c>
      <c r="AF727" t="n">
        <v>0.0</v>
      </c>
      <c r="AG727" t="n">
        <v>9.0</v>
      </c>
      <c r="AH727" t="inlineStr">
        <is>
          <t>N/A</t>
        </is>
      </c>
      <c r="AI727" t="inlineStr">
        <is>
          <t>N/A</t>
        </is>
      </c>
      <c r="AJ727" t="inlineStr">
        <is>
          <t>N/A</t>
        </is>
      </c>
      <c r="AK727" t="inlineStr">
        <is>
          <t>N/A</t>
        </is>
      </c>
      <c r="AL727" t="inlineStr">
        <is>
          <t>N/A</t>
        </is>
      </c>
      <c r="AM727" t="inlineStr">
        <is>
          <t>N/A</t>
        </is>
      </c>
      <c r="AN727" t="inlineStr">
        <is>
          <t>N/A</t>
        </is>
      </c>
      <c r="AO727" t="inlineStr">
        <is>
          <t>N/A</t>
        </is>
      </c>
      <c r="AP727" t="inlineStr">
        <is>
          <t>N/A</t>
        </is>
      </c>
      <c r="AQ727" t="inlineStr">
        <is>
          <t>N/A</t>
        </is>
      </c>
      <c r="AR727" t="inlineStr">
        <is>
          <t>N/A</t>
        </is>
      </c>
      <c r="AS727" t="inlineStr">
        <is>
          <t>N/A</t>
        </is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WI220434593</t>
        </is>
      </c>
      <c r="B728" t="inlineStr">
        <is>
          <t>DATA_VALIDATION</t>
        </is>
      </c>
      <c r="C728" t="inlineStr">
        <is>
          <t>201300022757</t>
        </is>
      </c>
      <c r="D728" t="inlineStr">
        <is>
          <t>Folder</t>
        </is>
      </c>
      <c r="E728" s="2">
        <f>HYPERLINK("capsilon://?command=openfolder&amp;siteaddress=FAM.docvelocity-na8.net&amp;folderid=FX993A9207-A1A1-B5D5-E11A-8F609AFA2F12","FX22042214")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MI2204329302</t>
        </is>
      </c>
      <c r="J728" t="n">
        <v>0.0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44664.58681712963</v>
      </c>
      <c r="P728" s="1" t="n">
        <v>44664.681539351855</v>
      </c>
      <c r="Q728" t="n">
        <v>6158.0</v>
      </c>
      <c r="R728" t="n">
        <v>2026.0</v>
      </c>
      <c r="S728" t="b">
        <v>0</v>
      </c>
      <c r="T728" t="inlineStr">
        <is>
          <t>N/A</t>
        </is>
      </c>
      <c r="U728" t="b">
        <v>1</v>
      </c>
      <c r="V728" t="inlineStr">
        <is>
          <t>Nikita Mandage</t>
        </is>
      </c>
      <c r="W728" s="1" t="n">
        <v>44664.59784722222</v>
      </c>
      <c r="X728" t="n">
        <v>948.0</v>
      </c>
      <c r="Y728" t="n">
        <v>74.0</v>
      </c>
      <c r="Z728" t="n">
        <v>0.0</v>
      </c>
      <c r="AA728" t="n">
        <v>74.0</v>
      </c>
      <c r="AB728" t="n">
        <v>0.0</v>
      </c>
      <c r="AC728" t="n">
        <v>63.0</v>
      </c>
      <c r="AD728" t="n">
        <v>-74.0</v>
      </c>
      <c r="AE728" t="n">
        <v>0.0</v>
      </c>
      <c r="AF728" t="n">
        <v>0.0</v>
      </c>
      <c r="AG728" t="n">
        <v>0.0</v>
      </c>
      <c r="AH728" t="inlineStr">
        <is>
          <t>Archana Bhujbal</t>
        </is>
      </c>
      <c r="AI728" s="1" t="n">
        <v>44664.681539351855</v>
      </c>
      <c r="AJ728" t="n">
        <v>1078.0</v>
      </c>
      <c r="AK728" t="n">
        <v>1.0</v>
      </c>
      <c r="AL728" t="n">
        <v>0.0</v>
      </c>
      <c r="AM728" t="n">
        <v>1.0</v>
      </c>
      <c r="AN728" t="n">
        <v>0.0</v>
      </c>
      <c r="AO728" t="n">
        <v>1.0</v>
      </c>
      <c r="AP728" t="n">
        <v>-75.0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WI220435361</t>
        </is>
      </c>
      <c r="B729" t="inlineStr">
        <is>
          <t>DATA_VALIDATION</t>
        </is>
      </c>
      <c r="C729" t="inlineStr">
        <is>
          <t>201300022191</t>
        </is>
      </c>
      <c r="D729" t="inlineStr">
        <is>
          <t>Folder</t>
        </is>
      </c>
      <c r="E729" s="2">
        <f>HYPERLINK("capsilon://?command=openfolder&amp;siteaddress=FAM.docvelocity-na8.net&amp;folderid=FXBAE08158-F34B-FDC2-E456-48814D33E14A","FX22037347")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MI2204337672</t>
        </is>
      </c>
      <c r="J729" t="n">
        <v>0.0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44664.656377314815</v>
      </c>
      <c r="P729" s="1" t="n">
        <v>44664.682662037034</v>
      </c>
      <c r="Q729" t="n">
        <v>2025.0</v>
      </c>
      <c r="R729" t="n">
        <v>246.0</v>
      </c>
      <c r="S729" t="b">
        <v>0</v>
      </c>
      <c r="T729" t="inlineStr">
        <is>
          <t>N/A</t>
        </is>
      </c>
      <c r="U729" t="b">
        <v>0</v>
      </c>
      <c r="V729" t="inlineStr">
        <is>
          <t>Nikita Mandage</t>
        </is>
      </c>
      <c r="W729" s="1" t="n">
        <v>44664.65846064815</v>
      </c>
      <c r="X729" t="n">
        <v>150.0</v>
      </c>
      <c r="Y729" t="n">
        <v>9.0</v>
      </c>
      <c r="Z729" t="n">
        <v>0.0</v>
      </c>
      <c r="AA729" t="n">
        <v>9.0</v>
      </c>
      <c r="AB729" t="n">
        <v>0.0</v>
      </c>
      <c r="AC729" t="n">
        <v>2.0</v>
      </c>
      <c r="AD729" t="n">
        <v>-9.0</v>
      </c>
      <c r="AE729" t="n">
        <v>0.0</v>
      </c>
      <c r="AF729" t="n">
        <v>0.0</v>
      </c>
      <c r="AG729" t="n">
        <v>0.0</v>
      </c>
      <c r="AH729" t="inlineStr">
        <is>
          <t>Archana Bhujbal</t>
        </is>
      </c>
      <c r="AI729" s="1" t="n">
        <v>44664.682662037034</v>
      </c>
      <c r="AJ729" t="n">
        <v>96.0</v>
      </c>
      <c r="AK729" t="n">
        <v>0.0</v>
      </c>
      <c r="AL729" t="n">
        <v>0.0</v>
      </c>
      <c r="AM729" t="n">
        <v>0.0</v>
      </c>
      <c r="AN729" t="n">
        <v>0.0</v>
      </c>
      <c r="AO729" t="n">
        <v>0.0</v>
      </c>
      <c r="AP729" t="n">
        <v>-9.0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WI220435367</t>
        </is>
      </c>
      <c r="B730" t="inlineStr">
        <is>
          <t>DATA_VALIDATION</t>
        </is>
      </c>
      <c r="C730" t="inlineStr">
        <is>
          <t>201300022191</t>
        </is>
      </c>
      <c r="D730" t="inlineStr">
        <is>
          <t>Folder</t>
        </is>
      </c>
      <c r="E730" s="2">
        <f>HYPERLINK("capsilon://?command=openfolder&amp;siteaddress=FAM.docvelocity-na8.net&amp;folderid=FXBAE08158-F34B-FDC2-E456-48814D33E14A","FX22037347")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MI2204337694</t>
        </is>
      </c>
      <c r="J730" t="n">
        <v>0.0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44664.65672453704</v>
      </c>
      <c r="P730" s="1" t="n">
        <v>44664.68326388889</v>
      </c>
      <c r="Q730" t="n">
        <v>2075.0</v>
      </c>
      <c r="R730" t="n">
        <v>218.0</v>
      </c>
      <c r="S730" t="b">
        <v>0</v>
      </c>
      <c r="T730" t="inlineStr">
        <is>
          <t>N/A</t>
        </is>
      </c>
      <c r="U730" t="b">
        <v>0</v>
      </c>
      <c r="V730" t="inlineStr">
        <is>
          <t>Swapnil Chavan</t>
        </is>
      </c>
      <c r="W730" s="1" t="n">
        <v>44664.658784722225</v>
      </c>
      <c r="X730" t="n">
        <v>167.0</v>
      </c>
      <c r="Y730" t="n">
        <v>9.0</v>
      </c>
      <c r="Z730" t="n">
        <v>0.0</v>
      </c>
      <c r="AA730" t="n">
        <v>9.0</v>
      </c>
      <c r="AB730" t="n">
        <v>0.0</v>
      </c>
      <c r="AC730" t="n">
        <v>2.0</v>
      </c>
      <c r="AD730" t="n">
        <v>-9.0</v>
      </c>
      <c r="AE730" t="n">
        <v>0.0</v>
      </c>
      <c r="AF730" t="n">
        <v>0.0</v>
      </c>
      <c r="AG730" t="n">
        <v>0.0</v>
      </c>
      <c r="AH730" t="inlineStr">
        <is>
          <t>Archana Bhujbal</t>
        </is>
      </c>
      <c r="AI730" s="1" t="n">
        <v>44664.68326388889</v>
      </c>
      <c r="AJ730" t="n">
        <v>51.0</v>
      </c>
      <c r="AK730" t="n">
        <v>0.0</v>
      </c>
      <c r="AL730" t="n">
        <v>0.0</v>
      </c>
      <c r="AM730" t="n">
        <v>0.0</v>
      </c>
      <c r="AN730" t="n">
        <v>0.0</v>
      </c>
      <c r="AO730" t="n">
        <v>0.0</v>
      </c>
      <c r="AP730" t="n">
        <v>-9.0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WI220435403</t>
        </is>
      </c>
      <c r="B731" t="inlineStr">
        <is>
          <t>DATA_VALIDATION</t>
        </is>
      </c>
      <c r="C731" t="inlineStr">
        <is>
          <t>201308008340</t>
        </is>
      </c>
      <c r="D731" t="inlineStr">
        <is>
          <t>Folder</t>
        </is>
      </c>
      <c r="E731" s="2">
        <f>HYPERLINK("capsilon://?command=openfolder&amp;siteaddress=FAM.docvelocity-na8.net&amp;folderid=FXA139587E-3E32-9A40-F849-716F8A071F9E","FX220312353")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MI2204338039</t>
        </is>
      </c>
      <c r="J731" t="n">
        <v>0.0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44664.661145833335</v>
      </c>
      <c r="P731" s="1" t="n">
        <v>44664.68436342593</v>
      </c>
      <c r="Q731" t="n">
        <v>1762.0</v>
      </c>
      <c r="R731" t="n">
        <v>244.0</v>
      </c>
      <c r="S731" t="b">
        <v>0</v>
      </c>
      <c r="T731" t="inlineStr">
        <is>
          <t>N/A</t>
        </is>
      </c>
      <c r="U731" t="b">
        <v>0</v>
      </c>
      <c r="V731" t="inlineStr">
        <is>
          <t>Swapnil Chavan</t>
        </is>
      </c>
      <c r="W731" s="1" t="n">
        <v>44664.66292824074</v>
      </c>
      <c r="X731" t="n">
        <v>150.0</v>
      </c>
      <c r="Y731" t="n">
        <v>9.0</v>
      </c>
      <c r="Z731" t="n">
        <v>0.0</v>
      </c>
      <c r="AA731" t="n">
        <v>9.0</v>
      </c>
      <c r="AB731" t="n">
        <v>0.0</v>
      </c>
      <c r="AC731" t="n">
        <v>0.0</v>
      </c>
      <c r="AD731" t="n">
        <v>-9.0</v>
      </c>
      <c r="AE731" t="n">
        <v>0.0</v>
      </c>
      <c r="AF731" t="n">
        <v>0.0</v>
      </c>
      <c r="AG731" t="n">
        <v>0.0</v>
      </c>
      <c r="AH731" t="inlineStr">
        <is>
          <t>Archana Bhujbal</t>
        </is>
      </c>
      <c r="AI731" s="1" t="n">
        <v>44664.68436342593</v>
      </c>
      <c r="AJ731" t="n">
        <v>94.0</v>
      </c>
      <c r="AK731" t="n">
        <v>0.0</v>
      </c>
      <c r="AL731" t="n">
        <v>0.0</v>
      </c>
      <c r="AM731" t="n">
        <v>0.0</v>
      </c>
      <c r="AN731" t="n">
        <v>0.0</v>
      </c>
      <c r="AO731" t="n">
        <v>0.0</v>
      </c>
      <c r="AP731" t="n">
        <v>-9.0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WI220435410</t>
        </is>
      </c>
      <c r="B732" t="inlineStr">
        <is>
          <t>DATA_VALIDATION</t>
        </is>
      </c>
      <c r="C732" t="inlineStr">
        <is>
          <t>201300022831</t>
        </is>
      </c>
      <c r="D732" t="inlineStr">
        <is>
          <t>Folder</t>
        </is>
      </c>
      <c r="E732" s="2">
        <f>HYPERLINK("capsilon://?command=openfolder&amp;siteaddress=FAM.docvelocity-na8.net&amp;folderid=FX5F04FE08-BAD6-29BA-55F0-0DCACD948B3A","FX22043724")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MI2204338129</t>
        </is>
      </c>
      <c r="J732" t="n">
        <v>0.0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44664.66224537037</v>
      </c>
      <c r="P732" s="1" t="n">
        <v>44664.68508101852</v>
      </c>
      <c r="Q732" t="n">
        <v>1755.0</v>
      </c>
      <c r="R732" t="n">
        <v>218.0</v>
      </c>
      <c r="S732" t="b">
        <v>0</v>
      </c>
      <c r="T732" t="inlineStr">
        <is>
          <t>N/A</t>
        </is>
      </c>
      <c r="U732" t="b">
        <v>0</v>
      </c>
      <c r="V732" t="inlineStr">
        <is>
          <t>Swapnil Chavan</t>
        </is>
      </c>
      <c r="W732" s="1" t="n">
        <v>44664.66475694445</v>
      </c>
      <c r="X732" t="n">
        <v>157.0</v>
      </c>
      <c r="Y732" t="n">
        <v>9.0</v>
      </c>
      <c r="Z732" t="n">
        <v>0.0</v>
      </c>
      <c r="AA732" t="n">
        <v>9.0</v>
      </c>
      <c r="AB732" t="n">
        <v>0.0</v>
      </c>
      <c r="AC732" t="n">
        <v>3.0</v>
      </c>
      <c r="AD732" t="n">
        <v>-9.0</v>
      </c>
      <c r="AE732" t="n">
        <v>0.0</v>
      </c>
      <c r="AF732" t="n">
        <v>0.0</v>
      </c>
      <c r="AG732" t="n">
        <v>0.0</v>
      </c>
      <c r="AH732" t="inlineStr">
        <is>
          <t>Archana Bhujbal</t>
        </is>
      </c>
      <c r="AI732" s="1" t="n">
        <v>44664.68508101852</v>
      </c>
      <c r="AJ732" t="n">
        <v>61.0</v>
      </c>
      <c r="AK732" t="n">
        <v>0.0</v>
      </c>
      <c r="AL732" t="n">
        <v>0.0</v>
      </c>
      <c r="AM732" t="n">
        <v>0.0</v>
      </c>
      <c r="AN732" t="n">
        <v>0.0</v>
      </c>
      <c r="AO732" t="n">
        <v>0.0</v>
      </c>
      <c r="AP732" t="n">
        <v>-9.0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WI220435430</t>
        </is>
      </c>
      <c r="B733" t="inlineStr">
        <is>
          <t>DATA_VALIDATION</t>
        </is>
      </c>
      <c r="C733" t="inlineStr">
        <is>
          <t>201308008340</t>
        </is>
      </c>
      <c r="D733" t="inlineStr">
        <is>
          <t>Folder</t>
        </is>
      </c>
      <c r="E733" s="2">
        <f>HYPERLINK("capsilon://?command=openfolder&amp;siteaddress=FAM.docvelocity-na8.net&amp;folderid=FXA139587E-3E32-9A40-F849-716F8A071F9E","FX220312353")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MI2204338373</t>
        </is>
      </c>
      <c r="J733" t="n">
        <v>0.0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44664.66490740741</v>
      </c>
      <c r="P733" s="1" t="n">
        <v>44664.686215277776</v>
      </c>
      <c r="Q733" t="n">
        <v>1605.0</v>
      </c>
      <c r="R733" t="n">
        <v>236.0</v>
      </c>
      <c r="S733" t="b">
        <v>0</v>
      </c>
      <c r="T733" t="inlineStr">
        <is>
          <t>N/A</t>
        </is>
      </c>
      <c r="U733" t="b">
        <v>0</v>
      </c>
      <c r="V733" t="inlineStr">
        <is>
          <t>Swapnil Chavan</t>
        </is>
      </c>
      <c r="W733" s="1" t="n">
        <v>44664.66662037037</v>
      </c>
      <c r="X733" t="n">
        <v>144.0</v>
      </c>
      <c r="Y733" t="n">
        <v>9.0</v>
      </c>
      <c r="Z733" t="n">
        <v>0.0</v>
      </c>
      <c r="AA733" t="n">
        <v>9.0</v>
      </c>
      <c r="AB733" t="n">
        <v>0.0</v>
      </c>
      <c r="AC733" t="n">
        <v>0.0</v>
      </c>
      <c r="AD733" t="n">
        <v>-9.0</v>
      </c>
      <c r="AE733" t="n">
        <v>0.0</v>
      </c>
      <c r="AF733" t="n">
        <v>0.0</v>
      </c>
      <c r="AG733" t="n">
        <v>0.0</v>
      </c>
      <c r="AH733" t="inlineStr">
        <is>
          <t>Archana Bhujbal</t>
        </is>
      </c>
      <c r="AI733" s="1" t="n">
        <v>44664.686215277776</v>
      </c>
      <c r="AJ733" t="n">
        <v>65.0</v>
      </c>
      <c r="AK733" t="n">
        <v>0.0</v>
      </c>
      <c r="AL733" t="n">
        <v>0.0</v>
      </c>
      <c r="AM733" t="n">
        <v>0.0</v>
      </c>
      <c r="AN733" t="n">
        <v>0.0</v>
      </c>
      <c r="AO733" t="n">
        <v>0.0</v>
      </c>
      <c r="AP733" t="n">
        <v>-9.0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WI220435583</t>
        </is>
      </c>
      <c r="B734" t="inlineStr">
        <is>
          <t>DATA_VALIDATION</t>
        </is>
      </c>
      <c r="C734" t="inlineStr">
        <is>
          <t>201340000810</t>
        </is>
      </c>
      <c r="D734" t="inlineStr">
        <is>
          <t>Folder</t>
        </is>
      </c>
      <c r="E734" s="2">
        <f>HYPERLINK("capsilon://?command=openfolder&amp;siteaddress=FAM.docvelocity-na8.net&amp;folderid=FXFAA4FD41-AE94-5451-EACC-D38FDD0D5823","FX22044169")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MI2204339703</t>
        </is>
      </c>
      <c r="J734" t="n">
        <v>0.0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44664.6815625</v>
      </c>
      <c r="P734" s="1" t="n">
        <v>44664.68670138889</v>
      </c>
      <c r="Q734" t="n">
        <v>137.0</v>
      </c>
      <c r="R734" t="n">
        <v>307.0</v>
      </c>
      <c r="S734" t="b">
        <v>0</v>
      </c>
      <c r="T734" t="inlineStr">
        <is>
          <t>N/A</t>
        </is>
      </c>
      <c r="U734" t="b">
        <v>0</v>
      </c>
      <c r="V734" t="inlineStr">
        <is>
          <t>Swapnil Chavan</t>
        </is>
      </c>
      <c r="W734" s="1" t="n">
        <v>44664.685324074075</v>
      </c>
      <c r="X734" t="n">
        <v>265.0</v>
      </c>
      <c r="Y734" t="n">
        <v>9.0</v>
      </c>
      <c r="Z734" t="n">
        <v>0.0</v>
      </c>
      <c r="AA734" t="n">
        <v>9.0</v>
      </c>
      <c r="AB734" t="n">
        <v>0.0</v>
      </c>
      <c r="AC734" t="n">
        <v>4.0</v>
      </c>
      <c r="AD734" t="n">
        <v>-9.0</v>
      </c>
      <c r="AE734" t="n">
        <v>0.0</v>
      </c>
      <c r="AF734" t="n">
        <v>0.0</v>
      </c>
      <c r="AG734" t="n">
        <v>0.0</v>
      </c>
      <c r="AH734" t="inlineStr">
        <is>
          <t>Archana Bhujbal</t>
        </is>
      </c>
      <c r="AI734" s="1" t="n">
        <v>44664.68670138889</v>
      </c>
      <c r="AJ734" t="n">
        <v>42.0</v>
      </c>
      <c r="AK734" t="n">
        <v>0.0</v>
      </c>
      <c r="AL734" t="n">
        <v>0.0</v>
      </c>
      <c r="AM734" t="n">
        <v>0.0</v>
      </c>
      <c r="AN734" t="n">
        <v>0.0</v>
      </c>
      <c r="AO734" t="n">
        <v>0.0</v>
      </c>
      <c r="AP734" t="n">
        <v>-9.0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WI220436104</t>
        </is>
      </c>
      <c r="B735" t="inlineStr">
        <is>
          <t>DATA_VALIDATION</t>
        </is>
      </c>
      <c r="C735" t="inlineStr">
        <is>
          <t>201348000462</t>
        </is>
      </c>
      <c r="D735" t="inlineStr">
        <is>
          <t>Folder</t>
        </is>
      </c>
      <c r="E735" s="2">
        <f>HYPERLINK("capsilon://?command=openfolder&amp;siteaddress=FAM.docvelocity-na8.net&amp;folderid=FX7610B626-2172-74C0-855C-A411960EE696","FX2204858")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MI2204346258</t>
        </is>
      </c>
      <c r="J735" t="n">
        <v>0.0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44664.7846412037</v>
      </c>
      <c r="P735" s="1" t="n">
        <v>44664.83650462963</v>
      </c>
      <c r="Q735" t="n">
        <v>2589.0</v>
      </c>
      <c r="R735" t="n">
        <v>1892.0</v>
      </c>
      <c r="S735" t="b">
        <v>0</v>
      </c>
      <c r="T735" t="inlineStr">
        <is>
          <t>N/A</t>
        </is>
      </c>
      <c r="U735" t="b">
        <v>0</v>
      </c>
      <c r="V735" t="inlineStr">
        <is>
          <t>Nikita Mandage</t>
        </is>
      </c>
      <c r="W735" s="1" t="n">
        <v>44664.80428240741</v>
      </c>
      <c r="X735" t="n">
        <v>1045.0</v>
      </c>
      <c r="Y735" t="n">
        <v>61.0</v>
      </c>
      <c r="Z735" t="n">
        <v>0.0</v>
      </c>
      <c r="AA735" t="n">
        <v>61.0</v>
      </c>
      <c r="AB735" t="n">
        <v>0.0</v>
      </c>
      <c r="AC735" t="n">
        <v>40.0</v>
      </c>
      <c r="AD735" t="n">
        <v>-61.0</v>
      </c>
      <c r="AE735" t="n">
        <v>0.0</v>
      </c>
      <c r="AF735" t="n">
        <v>0.0</v>
      </c>
      <c r="AG735" t="n">
        <v>0.0</v>
      </c>
      <c r="AH735" t="inlineStr">
        <is>
          <t>Sanjana Uttekar</t>
        </is>
      </c>
      <c r="AI735" s="1" t="n">
        <v>44664.83650462963</v>
      </c>
      <c r="AJ735" t="n">
        <v>726.0</v>
      </c>
      <c r="AK735" t="n">
        <v>5.0</v>
      </c>
      <c r="AL735" t="n">
        <v>0.0</v>
      </c>
      <c r="AM735" t="n">
        <v>5.0</v>
      </c>
      <c r="AN735" t="n">
        <v>0.0</v>
      </c>
      <c r="AO735" t="n">
        <v>5.0</v>
      </c>
      <c r="AP735" t="n">
        <v>-66.0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WI220436189</t>
        </is>
      </c>
      <c r="B736" t="inlineStr">
        <is>
          <t>DATA_VALIDATION</t>
        </is>
      </c>
      <c r="C736" t="inlineStr">
        <is>
          <t>201300022871</t>
        </is>
      </c>
      <c r="D736" t="inlineStr">
        <is>
          <t>Folder</t>
        </is>
      </c>
      <c r="E736" s="2">
        <f>HYPERLINK("capsilon://?command=openfolder&amp;siteaddress=FAM.docvelocity-na8.net&amp;folderid=FX1B58D480-FC3A-C7DC-D161-F6A1FD432E3D","FX22044576")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MI2204347396</t>
        </is>
      </c>
      <c r="J736" t="n">
        <v>96.0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44664.81533564815</v>
      </c>
      <c r="P736" s="1" t="n">
        <v>44664.84642361111</v>
      </c>
      <c r="Q736" t="n">
        <v>1683.0</v>
      </c>
      <c r="R736" t="n">
        <v>1003.0</v>
      </c>
      <c r="S736" t="b">
        <v>0</v>
      </c>
      <c r="T736" t="inlineStr">
        <is>
          <t>N/A</t>
        </is>
      </c>
      <c r="U736" t="b">
        <v>0</v>
      </c>
      <c r="V736" t="inlineStr">
        <is>
          <t>Kalyani Mane</t>
        </is>
      </c>
      <c r="W736" s="1" t="n">
        <v>44664.840520833335</v>
      </c>
      <c r="X736" t="n">
        <v>512.0</v>
      </c>
      <c r="Y736" t="n">
        <v>91.0</v>
      </c>
      <c r="Z736" t="n">
        <v>0.0</v>
      </c>
      <c r="AA736" t="n">
        <v>91.0</v>
      </c>
      <c r="AB736" t="n">
        <v>0.0</v>
      </c>
      <c r="AC736" t="n">
        <v>7.0</v>
      </c>
      <c r="AD736" t="n">
        <v>5.0</v>
      </c>
      <c r="AE736" t="n">
        <v>0.0</v>
      </c>
      <c r="AF736" t="n">
        <v>0.0</v>
      </c>
      <c r="AG736" t="n">
        <v>0.0</v>
      </c>
      <c r="AH736" t="inlineStr">
        <is>
          <t>Sanjana Uttekar</t>
        </is>
      </c>
      <c r="AI736" s="1" t="n">
        <v>44664.84642361111</v>
      </c>
      <c r="AJ736" t="n">
        <v>466.0</v>
      </c>
      <c r="AK736" t="n">
        <v>1.0</v>
      </c>
      <c r="AL736" t="n">
        <v>0.0</v>
      </c>
      <c r="AM736" t="n">
        <v>1.0</v>
      </c>
      <c r="AN736" t="n">
        <v>0.0</v>
      </c>
      <c r="AO736" t="n">
        <v>1.0</v>
      </c>
      <c r="AP736" t="n">
        <v>4.0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WI220437341</t>
        </is>
      </c>
      <c r="B737" t="inlineStr">
        <is>
          <t>DATA_VALIDATION</t>
        </is>
      </c>
      <c r="C737" t="inlineStr">
        <is>
          <t>201330006489</t>
        </is>
      </c>
      <c r="D737" t="inlineStr">
        <is>
          <t>Folder</t>
        </is>
      </c>
      <c r="E737" s="2">
        <f>HYPERLINK("capsilon://?command=openfolder&amp;siteaddress=FAM.docvelocity-na8.net&amp;folderid=FX44C1CA15-A9B3-AA8A-E4A5-CCBBC5C7B5EA","FX22044871")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MI2204357850</t>
        </is>
      </c>
      <c r="J737" t="n">
        <v>94.0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1.0</v>
      </c>
      <c r="O737" s="1" t="n">
        <v>44665.45302083333</v>
      </c>
      <c r="P737" s="1" t="n">
        <v>44665.45475694445</v>
      </c>
      <c r="Q737" t="n">
        <v>62.0</v>
      </c>
      <c r="R737" t="n">
        <v>88.0</v>
      </c>
      <c r="S737" t="b">
        <v>0</v>
      </c>
      <c r="T737" t="inlineStr">
        <is>
          <t>N/A</t>
        </is>
      </c>
      <c r="U737" t="b">
        <v>0</v>
      </c>
      <c r="V737" t="inlineStr">
        <is>
          <t>Akash Pawar</t>
        </is>
      </c>
      <c r="W737" s="1" t="n">
        <v>44665.45475694445</v>
      </c>
      <c r="X737" t="n">
        <v>88.0</v>
      </c>
      <c r="Y737" t="n">
        <v>0.0</v>
      </c>
      <c r="Z737" t="n">
        <v>0.0</v>
      </c>
      <c r="AA737" t="n">
        <v>0.0</v>
      </c>
      <c r="AB737" t="n">
        <v>0.0</v>
      </c>
      <c r="AC737" t="n">
        <v>0.0</v>
      </c>
      <c r="AD737" t="n">
        <v>94.0</v>
      </c>
      <c r="AE737" t="n">
        <v>73.0</v>
      </c>
      <c r="AF737" t="n">
        <v>0.0</v>
      </c>
      <c r="AG737" t="n">
        <v>3.0</v>
      </c>
      <c r="AH737" t="inlineStr">
        <is>
          <t>N/A</t>
        </is>
      </c>
      <c r="AI737" t="inlineStr">
        <is>
          <t>N/A</t>
        </is>
      </c>
      <c r="AJ737" t="inlineStr">
        <is>
          <t>N/A</t>
        </is>
      </c>
      <c r="AK737" t="inlineStr">
        <is>
          <t>N/A</t>
        </is>
      </c>
      <c r="AL737" t="inlineStr">
        <is>
          <t>N/A</t>
        </is>
      </c>
      <c r="AM737" t="inlineStr">
        <is>
          <t>N/A</t>
        </is>
      </c>
      <c r="AN737" t="inlineStr">
        <is>
          <t>N/A</t>
        </is>
      </c>
      <c r="AO737" t="inlineStr">
        <is>
          <t>N/A</t>
        </is>
      </c>
      <c r="AP737" t="inlineStr">
        <is>
          <t>N/A</t>
        </is>
      </c>
      <c r="AQ737" t="inlineStr">
        <is>
          <t>N/A</t>
        </is>
      </c>
      <c r="AR737" t="inlineStr">
        <is>
          <t>N/A</t>
        </is>
      </c>
      <c r="AS737" t="inlineStr">
        <is>
          <t>N/A</t>
        </is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WI220437362</t>
        </is>
      </c>
      <c r="B738" t="inlineStr">
        <is>
          <t>DATA_VALIDATION</t>
        </is>
      </c>
      <c r="C738" t="inlineStr">
        <is>
          <t>201330006489</t>
        </is>
      </c>
      <c r="D738" t="inlineStr">
        <is>
          <t>Folder</t>
        </is>
      </c>
      <c r="E738" s="2">
        <f>HYPERLINK("capsilon://?command=openfolder&amp;siteaddress=FAM.docvelocity-na8.net&amp;folderid=FX44C1CA15-A9B3-AA8A-E4A5-CCBBC5C7B5EA","FX22044871")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MI2204357850</t>
        </is>
      </c>
      <c r="J738" t="n">
        <v>122.0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44665.45611111111</v>
      </c>
      <c r="P738" s="1" t="n">
        <v>44665.48127314815</v>
      </c>
      <c r="Q738" t="n">
        <v>1356.0</v>
      </c>
      <c r="R738" t="n">
        <v>818.0</v>
      </c>
      <c r="S738" t="b">
        <v>0</v>
      </c>
      <c r="T738" t="inlineStr">
        <is>
          <t>N/A</t>
        </is>
      </c>
      <c r="U738" t="b">
        <v>1</v>
      </c>
      <c r="V738" t="inlineStr">
        <is>
          <t>Akash Pawar</t>
        </is>
      </c>
      <c r="W738" s="1" t="n">
        <v>44665.462372685186</v>
      </c>
      <c r="X738" t="n">
        <v>537.0</v>
      </c>
      <c r="Y738" t="n">
        <v>94.0</v>
      </c>
      <c r="Z738" t="n">
        <v>0.0</v>
      </c>
      <c r="AA738" t="n">
        <v>94.0</v>
      </c>
      <c r="AB738" t="n">
        <v>0.0</v>
      </c>
      <c r="AC738" t="n">
        <v>11.0</v>
      </c>
      <c r="AD738" t="n">
        <v>28.0</v>
      </c>
      <c r="AE738" t="n">
        <v>0.0</v>
      </c>
      <c r="AF738" t="n">
        <v>0.0</v>
      </c>
      <c r="AG738" t="n">
        <v>0.0</v>
      </c>
      <c r="AH738" t="inlineStr">
        <is>
          <t>Sangeeta Kumari</t>
        </is>
      </c>
      <c r="AI738" s="1" t="n">
        <v>44665.48127314815</v>
      </c>
      <c r="AJ738" t="n">
        <v>254.0</v>
      </c>
      <c r="AK738" t="n">
        <v>1.0</v>
      </c>
      <c r="AL738" t="n">
        <v>0.0</v>
      </c>
      <c r="AM738" t="n">
        <v>1.0</v>
      </c>
      <c r="AN738" t="n">
        <v>0.0</v>
      </c>
      <c r="AO738" t="n">
        <v>0.0</v>
      </c>
      <c r="AP738" t="n">
        <v>27.0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WI220437493</t>
        </is>
      </c>
      <c r="B739" t="inlineStr">
        <is>
          <t>DATA_VALIDATION</t>
        </is>
      </c>
      <c r="C739" t="inlineStr">
        <is>
          <t>201340000810</t>
        </is>
      </c>
      <c r="D739" t="inlineStr">
        <is>
          <t>Folder</t>
        </is>
      </c>
      <c r="E739" s="2">
        <f>HYPERLINK("capsilon://?command=openfolder&amp;siteaddress=FAM.docvelocity-na8.net&amp;folderid=FXFAA4FD41-AE94-5451-EACC-D38FDD0D5823","FX22044169")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MI2204359719</t>
        </is>
      </c>
      <c r="J739" t="n">
        <v>305.0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1.0</v>
      </c>
      <c r="O739" s="1" t="n">
        <v>44665.475023148145</v>
      </c>
      <c r="P739" s="1" t="n">
        <v>44665.494305555556</v>
      </c>
      <c r="Q739" t="n">
        <v>1072.0</v>
      </c>
      <c r="R739" t="n">
        <v>594.0</v>
      </c>
      <c r="S739" t="b">
        <v>0</v>
      </c>
      <c r="T739" t="inlineStr">
        <is>
          <t>N/A</t>
        </is>
      </c>
      <c r="U739" t="b">
        <v>0</v>
      </c>
      <c r="V739" t="inlineStr">
        <is>
          <t>Suraj Toradmal</t>
        </is>
      </c>
      <c r="W739" s="1" t="n">
        <v>44665.494305555556</v>
      </c>
      <c r="X739" t="n">
        <v>458.0</v>
      </c>
      <c r="Y739" t="n">
        <v>0.0</v>
      </c>
      <c r="Z739" t="n">
        <v>0.0</v>
      </c>
      <c r="AA739" t="n">
        <v>0.0</v>
      </c>
      <c r="AB739" t="n">
        <v>0.0</v>
      </c>
      <c r="AC739" t="n">
        <v>0.0</v>
      </c>
      <c r="AD739" t="n">
        <v>305.0</v>
      </c>
      <c r="AE739" t="n">
        <v>281.0</v>
      </c>
      <c r="AF739" t="n">
        <v>0.0</v>
      </c>
      <c r="AG739" t="n">
        <v>8.0</v>
      </c>
      <c r="AH739" t="inlineStr">
        <is>
          <t>N/A</t>
        </is>
      </c>
      <c r="AI739" t="inlineStr">
        <is>
          <t>N/A</t>
        </is>
      </c>
      <c r="AJ739" t="inlineStr">
        <is>
          <t>N/A</t>
        </is>
      </c>
      <c r="AK739" t="inlineStr">
        <is>
          <t>N/A</t>
        </is>
      </c>
      <c r="AL739" t="inlineStr">
        <is>
          <t>N/A</t>
        </is>
      </c>
      <c r="AM739" t="inlineStr">
        <is>
          <t>N/A</t>
        </is>
      </c>
      <c r="AN739" t="inlineStr">
        <is>
          <t>N/A</t>
        </is>
      </c>
      <c r="AO739" t="inlineStr">
        <is>
          <t>N/A</t>
        </is>
      </c>
      <c r="AP739" t="inlineStr">
        <is>
          <t>N/A</t>
        </is>
      </c>
      <c r="AQ739" t="inlineStr">
        <is>
          <t>N/A</t>
        </is>
      </c>
      <c r="AR739" t="inlineStr">
        <is>
          <t>N/A</t>
        </is>
      </c>
      <c r="AS739" t="inlineStr">
        <is>
          <t>N/A</t>
        </is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WI220437534</t>
        </is>
      </c>
      <c r="B740" t="inlineStr">
        <is>
          <t>DATA_VALIDATION</t>
        </is>
      </c>
      <c r="C740" t="inlineStr">
        <is>
          <t>201300022856</t>
        </is>
      </c>
      <c r="D740" t="inlineStr">
        <is>
          <t>Folder</t>
        </is>
      </c>
      <c r="E740" s="2">
        <f>HYPERLINK("capsilon://?command=openfolder&amp;siteaddress=FAM.docvelocity-na8.net&amp;folderid=FXACFD7B3D-C3CF-4DC1-B427-9F1FCF7D335F","FX22044342")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MI2204360007</t>
        </is>
      </c>
      <c r="J740" t="n">
        <v>28.0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44665.4771412037</v>
      </c>
      <c r="P740" s="1" t="n">
        <v>44665.485983796294</v>
      </c>
      <c r="Q740" t="n">
        <v>256.0</v>
      </c>
      <c r="R740" t="n">
        <v>508.0</v>
      </c>
      <c r="S740" t="b">
        <v>0</v>
      </c>
      <c r="T740" t="inlineStr">
        <is>
          <t>N/A</t>
        </is>
      </c>
      <c r="U740" t="b">
        <v>0</v>
      </c>
      <c r="V740" t="inlineStr">
        <is>
          <t>Swapnil Chavan</t>
        </is>
      </c>
      <c r="W740" s="1" t="n">
        <v>44665.481527777774</v>
      </c>
      <c r="X740" t="n">
        <v>370.0</v>
      </c>
      <c r="Y740" t="n">
        <v>21.0</v>
      </c>
      <c r="Z740" t="n">
        <v>0.0</v>
      </c>
      <c r="AA740" t="n">
        <v>21.0</v>
      </c>
      <c r="AB740" t="n">
        <v>0.0</v>
      </c>
      <c r="AC740" t="n">
        <v>2.0</v>
      </c>
      <c r="AD740" t="n">
        <v>7.0</v>
      </c>
      <c r="AE740" t="n">
        <v>0.0</v>
      </c>
      <c r="AF740" t="n">
        <v>0.0</v>
      </c>
      <c r="AG740" t="n">
        <v>0.0</v>
      </c>
      <c r="AH740" t="inlineStr">
        <is>
          <t>Sangeeta Kumari</t>
        </is>
      </c>
      <c r="AI740" s="1" t="n">
        <v>44665.485983796294</v>
      </c>
      <c r="AJ740" t="n">
        <v>138.0</v>
      </c>
      <c r="AK740" t="n">
        <v>1.0</v>
      </c>
      <c r="AL740" t="n">
        <v>0.0</v>
      </c>
      <c r="AM740" t="n">
        <v>1.0</v>
      </c>
      <c r="AN740" t="n">
        <v>0.0</v>
      </c>
      <c r="AO740" t="n">
        <v>0.0</v>
      </c>
      <c r="AP740" t="n">
        <v>6.0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WI220437537</t>
        </is>
      </c>
      <c r="B741" t="inlineStr">
        <is>
          <t>DATA_VALIDATION</t>
        </is>
      </c>
      <c r="C741" t="inlineStr">
        <is>
          <t>201300022856</t>
        </is>
      </c>
      <c r="D741" t="inlineStr">
        <is>
          <t>Folder</t>
        </is>
      </c>
      <c r="E741" s="2">
        <f>HYPERLINK("capsilon://?command=openfolder&amp;siteaddress=FAM.docvelocity-na8.net&amp;folderid=FXACFD7B3D-C3CF-4DC1-B427-9F1FCF7D335F","FX22044342")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MI2204359998</t>
        </is>
      </c>
      <c r="J741" t="n">
        <v>28.0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44665.4771875</v>
      </c>
      <c r="P741" s="1" t="n">
        <v>44665.48741898148</v>
      </c>
      <c r="Q741" t="n">
        <v>639.0</v>
      </c>
      <c r="R741" t="n">
        <v>245.0</v>
      </c>
      <c r="S741" t="b">
        <v>0</v>
      </c>
      <c r="T741" t="inlineStr">
        <is>
          <t>N/A</t>
        </is>
      </c>
      <c r="U741" t="b">
        <v>0</v>
      </c>
      <c r="V741" t="inlineStr">
        <is>
          <t>Nikita Mandage</t>
        </is>
      </c>
      <c r="W741" s="1" t="n">
        <v>44665.482407407406</v>
      </c>
      <c r="X741" t="n">
        <v>122.0</v>
      </c>
      <c r="Y741" t="n">
        <v>21.0</v>
      </c>
      <c r="Z741" t="n">
        <v>0.0</v>
      </c>
      <c r="AA741" t="n">
        <v>21.0</v>
      </c>
      <c r="AB741" t="n">
        <v>0.0</v>
      </c>
      <c r="AC741" t="n">
        <v>0.0</v>
      </c>
      <c r="AD741" t="n">
        <v>7.0</v>
      </c>
      <c r="AE741" t="n">
        <v>0.0</v>
      </c>
      <c r="AF741" t="n">
        <v>0.0</v>
      </c>
      <c r="AG741" t="n">
        <v>0.0</v>
      </c>
      <c r="AH741" t="inlineStr">
        <is>
          <t>Sangeeta Kumari</t>
        </is>
      </c>
      <c r="AI741" s="1" t="n">
        <v>44665.48741898148</v>
      </c>
      <c r="AJ741" t="n">
        <v>123.0</v>
      </c>
      <c r="AK741" t="n">
        <v>1.0</v>
      </c>
      <c r="AL741" t="n">
        <v>0.0</v>
      </c>
      <c r="AM741" t="n">
        <v>1.0</v>
      </c>
      <c r="AN741" t="n">
        <v>0.0</v>
      </c>
      <c r="AO741" t="n">
        <v>0.0</v>
      </c>
      <c r="AP741" t="n">
        <v>6.0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WI220437539</t>
        </is>
      </c>
      <c r="B742" t="inlineStr">
        <is>
          <t>DATA_VALIDATION</t>
        </is>
      </c>
      <c r="C742" t="inlineStr">
        <is>
          <t>201300022856</t>
        </is>
      </c>
      <c r="D742" t="inlineStr">
        <is>
          <t>Folder</t>
        </is>
      </c>
      <c r="E742" s="2">
        <f>HYPERLINK("capsilon://?command=openfolder&amp;siteaddress=FAM.docvelocity-na8.net&amp;folderid=FXACFD7B3D-C3CF-4DC1-B427-9F1FCF7D335F","FX22044342")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MI2204360012</t>
        </is>
      </c>
      <c r="J742" t="n">
        <v>55.0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44665.47721064815</v>
      </c>
      <c r="P742" s="1" t="n">
        <v>44665.48961805556</v>
      </c>
      <c r="Q742" t="n">
        <v>509.0</v>
      </c>
      <c r="R742" t="n">
        <v>563.0</v>
      </c>
      <c r="S742" t="b">
        <v>0</v>
      </c>
      <c r="T742" t="inlineStr">
        <is>
          <t>N/A</t>
        </is>
      </c>
      <c r="U742" t="b">
        <v>0</v>
      </c>
      <c r="V742" t="inlineStr">
        <is>
          <t>Nayan Naramshettiwar</t>
        </is>
      </c>
      <c r="W742" s="1" t="n">
        <v>44665.485671296294</v>
      </c>
      <c r="X742" t="n">
        <v>374.0</v>
      </c>
      <c r="Y742" t="n">
        <v>47.0</v>
      </c>
      <c r="Z742" t="n">
        <v>0.0</v>
      </c>
      <c r="AA742" t="n">
        <v>47.0</v>
      </c>
      <c r="AB742" t="n">
        <v>0.0</v>
      </c>
      <c r="AC742" t="n">
        <v>4.0</v>
      </c>
      <c r="AD742" t="n">
        <v>8.0</v>
      </c>
      <c r="AE742" t="n">
        <v>0.0</v>
      </c>
      <c r="AF742" t="n">
        <v>0.0</v>
      </c>
      <c r="AG742" t="n">
        <v>0.0</v>
      </c>
      <c r="AH742" t="inlineStr">
        <is>
          <t>Sangeeta Kumari</t>
        </is>
      </c>
      <c r="AI742" s="1" t="n">
        <v>44665.48961805556</v>
      </c>
      <c r="AJ742" t="n">
        <v>189.0</v>
      </c>
      <c r="AK742" t="n">
        <v>4.0</v>
      </c>
      <c r="AL742" t="n">
        <v>0.0</v>
      </c>
      <c r="AM742" t="n">
        <v>4.0</v>
      </c>
      <c r="AN742" t="n">
        <v>0.0</v>
      </c>
      <c r="AO742" t="n">
        <v>3.0</v>
      </c>
      <c r="AP742" t="n">
        <v>4.0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WI220437540</t>
        </is>
      </c>
      <c r="B743" t="inlineStr">
        <is>
          <t>DATA_VALIDATION</t>
        </is>
      </c>
      <c r="C743" t="inlineStr">
        <is>
          <t>201300022856</t>
        </is>
      </c>
      <c r="D743" t="inlineStr">
        <is>
          <t>Folder</t>
        </is>
      </c>
      <c r="E743" s="2">
        <f>HYPERLINK("capsilon://?command=openfolder&amp;siteaddress=FAM.docvelocity-na8.net&amp;folderid=FXACFD7B3D-C3CF-4DC1-B427-9F1FCF7D335F","FX22044342")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MI2204360015</t>
        </is>
      </c>
      <c r="J743" t="n">
        <v>55.0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44665.47725694445</v>
      </c>
      <c r="P743" s="1" t="n">
        <v>44665.49105324074</v>
      </c>
      <c r="Q743" t="n">
        <v>651.0</v>
      </c>
      <c r="R743" t="n">
        <v>541.0</v>
      </c>
      <c r="S743" t="b">
        <v>0</v>
      </c>
      <c r="T743" t="inlineStr">
        <is>
          <t>N/A</t>
        </is>
      </c>
      <c r="U743" t="b">
        <v>0</v>
      </c>
      <c r="V743" t="inlineStr">
        <is>
          <t>Swapnil Chavan</t>
        </is>
      </c>
      <c r="W743" s="1" t="n">
        <v>44665.48637731482</v>
      </c>
      <c r="X743" t="n">
        <v>418.0</v>
      </c>
      <c r="Y743" t="n">
        <v>47.0</v>
      </c>
      <c r="Z743" t="n">
        <v>0.0</v>
      </c>
      <c r="AA743" t="n">
        <v>47.0</v>
      </c>
      <c r="AB743" t="n">
        <v>0.0</v>
      </c>
      <c r="AC743" t="n">
        <v>1.0</v>
      </c>
      <c r="AD743" t="n">
        <v>8.0</v>
      </c>
      <c r="AE743" t="n">
        <v>0.0</v>
      </c>
      <c r="AF743" t="n">
        <v>0.0</v>
      </c>
      <c r="AG743" t="n">
        <v>0.0</v>
      </c>
      <c r="AH743" t="inlineStr">
        <is>
          <t>Sangeeta Kumari</t>
        </is>
      </c>
      <c r="AI743" s="1" t="n">
        <v>44665.49105324074</v>
      </c>
      <c r="AJ743" t="n">
        <v>123.0</v>
      </c>
      <c r="AK743" t="n">
        <v>4.0</v>
      </c>
      <c r="AL743" t="n">
        <v>0.0</v>
      </c>
      <c r="AM743" t="n">
        <v>4.0</v>
      </c>
      <c r="AN743" t="n">
        <v>0.0</v>
      </c>
      <c r="AO743" t="n">
        <v>3.0</v>
      </c>
      <c r="AP743" t="n">
        <v>4.0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WI220437546</t>
        </is>
      </c>
      <c r="B744" t="inlineStr">
        <is>
          <t>DATA_VALIDATION</t>
        </is>
      </c>
      <c r="C744" t="inlineStr">
        <is>
          <t>201300022856</t>
        </is>
      </c>
      <c r="D744" t="inlineStr">
        <is>
          <t>Folder</t>
        </is>
      </c>
      <c r="E744" s="2">
        <f>HYPERLINK("capsilon://?command=openfolder&amp;siteaddress=FAM.docvelocity-na8.net&amp;folderid=FXACFD7B3D-C3CF-4DC1-B427-9F1FCF7D335F","FX22044342")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MI2204360019</t>
        </is>
      </c>
      <c r="J744" t="n">
        <v>67.0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44665.47741898148</v>
      </c>
      <c r="P744" s="1" t="n">
        <v>44665.49356481482</v>
      </c>
      <c r="Q744" t="n">
        <v>748.0</v>
      </c>
      <c r="R744" t="n">
        <v>647.0</v>
      </c>
      <c r="S744" t="b">
        <v>0</v>
      </c>
      <c r="T744" t="inlineStr">
        <is>
          <t>N/A</t>
        </is>
      </c>
      <c r="U744" t="b">
        <v>0</v>
      </c>
      <c r="V744" t="inlineStr">
        <is>
          <t>Shivani Rapariya</t>
        </is>
      </c>
      <c r="W744" s="1" t="n">
        <v>44665.48677083333</v>
      </c>
      <c r="X744" t="n">
        <v>431.0</v>
      </c>
      <c r="Y744" t="n">
        <v>57.0</v>
      </c>
      <c r="Z744" t="n">
        <v>0.0</v>
      </c>
      <c r="AA744" t="n">
        <v>57.0</v>
      </c>
      <c r="AB744" t="n">
        <v>0.0</v>
      </c>
      <c r="AC744" t="n">
        <v>8.0</v>
      </c>
      <c r="AD744" t="n">
        <v>10.0</v>
      </c>
      <c r="AE744" t="n">
        <v>0.0</v>
      </c>
      <c r="AF744" t="n">
        <v>0.0</v>
      </c>
      <c r="AG744" t="n">
        <v>0.0</v>
      </c>
      <c r="AH744" t="inlineStr">
        <is>
          <t>Sangeeta Kumari</t>
        </is>
      </c>
      <c r="AI744" s="1" t="n">
        <v>44665.49356481482</v>
      </c>
      <c r="AJ744" t="n">
        <v>216.0</v>
      </c>
      <c r="AK744" t="n">
        <v>3.0</v>
      </c>
      <c r="AL744" t="n">
        <v>0.0</v>
      </c>
      <c r="AM744" t="n">
        <v>3.0</v>
      </c>
      <c r="AN744" t="n">
        <v>0.0</v>
      </c>
      <c r="AO744" t="n">
        <v>1.0</v>
      </c>
      <c r="AP744" t="n">
        <v>7.0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WI220437553</t>
        </is>
      </c>
      <c r="B745" t="inlineStr">
        <is>
          <t>DATA_VALIDATION</t>
        </is>
      </c>
      <c r="C745" t="inlineStr">
        <is>
          <t>201300022856</t>
        </is>
      </c>
      <c r="D745" t="inlineStr">
        <is>
          <t>Folder</t>
        </is>
      </c>
      <c r="E745" s="2">
        <f>HYPERLINK("capsilon://?command=openfolder&amp;siteaddress=FAM.docvelocity-na8.net&amp;folderid=FXACFD7B3D-C3CF-4DC1-B427-9F1FCF7D335F","FX22044342")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MI2204360020</t>
        </is>
      </c>
      <c r="J745" t="n">
        <v>72.0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44665.47751157408</v>
      </c>
      <c r="P745" s="1" t="n">
        <v>44665.495416666665</v>
      </c>
      <c r="Q745" t="n">
        <v>1055.0</v>
      </c>
      <c r="R745" t="n">
        <v>492.0</v>
      </c>
      <c r="S745" t="b">
        <v>0</v>
      </c>
      <c r="T745" t="inlineStr">
        <is>
          <t>N/A</t>
        </is>
      </c>
      <c r="U745" t="b">
        <v>0</v>
      </c>
      <c r="V745" t="inlineStr">
        <is>
          <t>Nikita Mandage</t>
        </is>
      </c>
      <c r="W745" s="1" t="n">
        <v>44665.48627314815</v>
      </c>
      <c r="X745" t="n">
        <v>333.0</v>
      </c>
      <c r="Y745" t="n">
        <v>62.0</v>
      </c>
      <c r="Z745" t="n">
        <v>0.0</v>
      </c>
      <c r="AA745" t="n">
        <v>62.0</v>
      </c>
      <c r="AB745" t="n">
        <v>0.0</v>
      </c>
      <c r="AC745" t="n">
        <v>6.0</v>
      </c>
      <c r="AD745" t="n">
        <v>10.0</v>
      </c>
      <c r="AE745" t="n">
        <v>0.0</v>
      </c>
      <c r="AF745" t="n">
        <v>0.0</v>
      </c>
      <c r="AG745" t="n">
        <v>0.0</v>
      </c>
      <c r="AH745" t="inlineStr">
        <is>
          <t>Sangeeta Kumari</t>
        </is>
      </c>
      <c r="AI745" s="1" t="n">
        <v>44665.495416666665</v>
      </c>
      <c r="AJ745" t="n">
        <v>159.0</v>
      </c>
      <c r="AK745" t="n">
        <v>1.0</v>
      </c>
      <c r="AL745" t="n">
        <v>0.0</v>
      </c>
      <c r="AM745" t="n">
        <v>1.0</v>
      </c>
      <c r="AN745" t="n">
        <v>0.0</v>
      </c>
      <c r="AO745" t="n">
        <v>0.0</v>
      </c>
      <c r="AP745" t="n">
        <v>9.0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WI220437564</t>
        </is>
      </c>
      <c r="B746" t="inlineStr">
        <is>
          <t>DATA_VALIDATION</t>
        </is>
      </c>
      <c r="C746" t="inlineStr">
        <is>
          <t>201300022856</t>
        </is>
      </c>
      <c r="D746" t="inlineStr">
        <is>
          <t>Folder</t>
        </is>
      </c>
      <c r="E746" s="2">
        <f>HYPERLINK("capsilon://?command=openfolder&amp;siteaddress=FAM.docvelocity-na8.net&amp;folderid=FXACFD7B3D-C3CF-4DC1-B427-9F1FCF7D335F","FX22044342")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MI2204360023</t>
        </is>
      </c>
      <c r="J746" t="n">
        <v>28.0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44665.47769675926</v>
      </c>
      <c r="P746" s="1" t="n">
        <v>44665.49668981481</v>
      </c>
      <c r="Q746" t="n">
        <v>1342.0</v>
      </c>
      <c r="R746" t="n">
        <v>299.0</v>
      </c>
      <c r="S746" t="b">
        <v>0</v>
      </c>
      <c r="T746" t="inlineStr">
        <is>
          <t>N/A</t>
        </is>
      </c>
      <c r="U746" t="b">
        <v>0</v>
      </c>
      <c r="V746" t="inlineStr">
        <is>
          <t>Shivani Narwade</t>
        </is>
      </c>
      <c r="W746" s="1" t="n">
        <v>44665.48664351852</v>
      </c>
      <c r="X746" t="n">
        <v>190.0</v>
      </c>
      <c r="Y746" t="n">
        <v>21.0</v>
      </c>
      <c r="Z746" t="n">
        <v>0.0</v>
      </c>
      <c r="AA746" t="n">
        <v>21.0</v>
      </c>
      <c r="AB746" t="n">
        <v>0.0</v>
      </c>
      <c r="AC746" t="n">
        <v>1.0</v>
      </c>
      <c r="AD746" t="n">
        <v>7.0</v>
      </c>
      <c r="AE746" t="n">
        <v>0.0</v>
      </c>
      <c r="AF746" t="n">
        <v>0.0</v>
      </c>
      <c r="AG746" t="n">
        <v>0.0</v>
      </c>
      <c r="AH746" t="inlineStr">
        <is>
          <t>Sangeeta Kumari</t>
        </is>
      </c>
      <c r="AI746" s="1" t="n">
        <v>44665.49668981481</v>
      </c>
      <c r="AJ746" t="n">
        <v>109.0</v>
      </c>
      <c r="AK746" t="n">
        <v>1.0</v>
      </c>
      <c r="AL746" t="n">
        <v>0.0</v>
      </c>
      <c r="AM746" t="n">
        <v>1.0</v>
      </c>
      <c r="AN746" t="n">
        <v>0.0</v>
      </c>
      <c r="AO746" t="n">
        <v>0.0</v>
      </c>
      <c r="AP746" t="n">
        <v>6.0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WI220437566</t>
        </is>
      </c>
      <c r="B747" t="inlineStr">
        <is>
          <t>DATA_VALIDATION</t>
        </is>
      </c>
      <c r="C747" t="inlineStr">
        <is>
          <t>201300022856</t>
        </is>
      </c>
      <c r="D747" t="inlineStr">
        <is>
          <t>Folder</t>
        </is>
      </c>
      <c r="E747" s="2">
        <f>HYPERLINK("capsilon://?command=openfolder&amp;siteaddress=FAM.docvelocity-na8.net&amp;folderid=FXACFD7B3D-C3CF-4DC1-B427-9F1FCF7D335F","FX22044342")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MI2204360029</t>
        </is>
      </c>
      <c r="J747" t="n">
        <v>28.0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44665.4777662037</v>
      </c>
      <c r="P747" s="1" t="n">
        <v>44665.497928240744</v>
      </c>
      <c r="Q747" t="n">
        <v>1466.0</v>
      </c>
      <c r="R747" t="n">
        <v>276.0</v>
      </c>
      <c r="S747" t="b">
        <v>0</v>
      </c>
      <c r="T747" t="inlineStr">
        <is>
          <t>N/A</t>
        </is>
      </c>
      <c r="U747" t="b">
        <v>0</v>
      </c>
      <c r="V747" t="inlineStr">
        <is>
          <t>Nayan Naramshettiwar</t>
        </is>
      </c>
      <c r="W747" s="1" t="n">
        <v>44665.487650462965</v>
      </c>
      <c r="X747" t="n">
        <v>170.0</v>
      </c>
      <c r="Y747" t="n">
        <v>21.0</v>
      </c>
      <c r="Z747" t="n">
        <v>0.0</v>
      </c>
      <c r="AA747" t="n">
        <v>21.0</v>
      </c>
      <c r="AB747" t="n">
        <v>0.0</v>
      </c>
      <c r="AC747" t="n">
        <v>0.0</v>
      </c>
      <c r="AD747" t="n">
        <v>7.0</v>
      </c>
      <c r="AE747" t="n">
        <v>0.0</v>
      </c>
      <c r="AF747" t="n">
        <v>0.0</v>
      </c>
      <c r="AG747" t="n">
        <v>0.0</v>
      </c>
      <c r="AH747" t="inlineStr">
        <is>
          <t>Sangeeta Kumari</t>
        </is>
      </c>
      <c r="AI747" s="1" t="n">
        <v>44665.497928240744</v>
      </c>
      <c r="AJ747" t="n">
        <v>106.0</v>
      </c>
      <c r="AK747" t="n">
        <v>1.0</v>
      </c>
      <c r="AL747" t="n">
        <v>0.0</v>
      </c>
      <c r="AM747" t="n">
        <v>1.0</v>
      </c>
      <c r="AN747" t="n">
        <v>0.0</v>
      </c>
      <c r="AO747" t="n">
        <v>0.0</v>
      </c>
      <c r="AP747" t="n">
        <v>6.0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WI220437673</t>
        </is>
      </c>
      <c r="B748" t="inlineStr">
        <is>
          <t>DATA_VALIDATION</t>
        </is>
      </c>
      <c r="C748" t="inlineStr">
        <is>
          <t>201300022817</t>
        </is>
      </c>
      <c r="D748" t="inlineStr">
        <is>
          <t>Folder</t>
        </is>
      </c>
      <c r="E748" s="2">
        <f>HYPERLINK("capsilon://?command=openfolder&amp;siteaddress=FAM.docvelocity-na8.net&amp;folderid=FX24CDBD53-0F94-2D0F-0509-C1A3BEEECB49","FX22043462")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MI2204360796</t>
        </is>
      </c>
      <c r="J748" t="n">
        <v>212.0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44665.48570601852</v>
      </c>
      <c r="P748" s="1" t="n">
        <v>44665.65224537037</v>
      </c>
      <c r="Q748" t="n">
        <v>9060.0</v>
      </c>
      <c r="R748" t="n">
        <v>5329.0</v>
      </c>
      <c r="S748" t="b">
        <v>0</v>
      </c>
      <c r="T748" t="inlineStr">
        <is>
          <t>N/A</t>
        </is>
      </c>
      <c r="U748" t="b">
        <v>0</v>
      </c>
      <c r="V748" t="inlineStr">
        <is>
          <t>Nikita Mandage</t>
        </is>
      </c>
      <c r="W748" s="1" t="n">
        <v>44665.51923611111</v>
      </c>
      <c r="X748" t="n">
        <v>2847.0</v>
      </c>
      <c r="Y748" t="n">
        <v>195.0</v>
      </c>
      <c r="Z748" t="n">
        <v>0.0</v>
      </c>
      <c r="AA748" t="n">
        <v>195.0</v>
      </c>
      <c r="AB748" t="n">
        <v>0.0</v>
      </c>
      <c r="AC748" t="n">
        <v>59.0</v>
      </c>
      <c r="AD748" t="n">
        <v>17.0</v>
      </c>
      <c r="AE748" t="n">
        <v>0.0</v>
      </c>
      <c r="AF748" t="n">
        <v>0.0</v>
      </c>
      <c r="AG748" t="n">
        <v>0.0</v>
      </c>
      <c r="AH748" t="inlineStr">
        <is>
          <t>Archana Bhujbal</t>
        </is>
      </c>
      <c r="AI748" s="1" t="n">
        <v>44665.65224537037</v>
      </c>
      <c r="AJ748" t="n">
        <v>2482.0</v>
      </c>
      <c r="AK748" t="n">
        <v>25.0</v>
      </c>
      <c r="AL748" t="n">
        <v>0.0</v>
      </c>
      <c r="AM748" t="n">
        <v>25.0</v>
      </c>
      <c r="AN748" t="n">
        <v>0.0</v>
      </c>
      <c r="AO748" t="n">
        <v>25.0</v>
      </c>
      <c r="AP748" t="n">
        <v>-8.0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WI220437722</t>
        </is>
      </c>
      <c r="B749" t="inlineStr">
        <is>
          <t>DATA_VALIDATION</t>
        </is>
      </c>
      <c r="C749" t="inlineStr">
        <is>
          <t>201348000481</t>
        </is>
      </c>
      <c r="D749" t="inlineStr">
        <is>
          <t>Folder</t>
        </is>
      </c>
      <c r="E749" s="2">
        <f>HYPERLINK("capsilon://?command=openfolder&amp;siteaddress=FAM.docvelocity-na8.net&amp;folderid=FX7E0EFDCF-7EC6-4B28-D3D1-E4CDA83CB3BD","FX22044247")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MI2204361353</t>
        </is>
      </c>
      <c r="J749" t="n">
        <v>207.0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1.0</v>
      </c>
      <c r="O749" s="1" t="n">
        <v>44665.49203703704</v>
      </c>
      <c r="P749" s="1" t="n">
        <v>44665.49576388889</v>
      </c>
      <c r="Q749" t="n">
        <v>165.0</v>
      </c>
      <c r="R749" t="n">
        <v>157.0</v>
      </c>
      <c r="S749" t="b">
        <v>0</v>
      </c>
      <c r="T749" t="inlineStr">
        <is>
          <t>N/A</t>
        </is>
      </c>
      <c r="U749" t="b">
        <v>0</v>
      </c>
      <c r="V749" t="inlineStr">
        <is>
          <t>Suraj Toradmal</t>
        </is>
      </c>
      <c r="W749" s="1" t="n">
        <v>44665.49576388889</v>
      </c>
      <c r="X749" t="n">
        <v>125.0</v>
      </c>
      <c r="Y749" t="n">
        <v>0.0</v>
      </c>
      <c r="Z749" t="n">
        <v>0.0</v>
      </c>
      <c r="AA749" t="n">
        <v>0.0</v>
      </c>
      <c r="AB749" t="n">
        <v>0.0</v>
      </c>
      <c r="AC749" t="n">
        <v>0.0</v>
      </c>
      <c r="AD749" t="n">
        <v>207.0</v>
      </c>
      <c r="AE749" t="n">
        <v>188.0</v>
      </c>
      <c r="AF749" t="n">
        <v>0.0</v>
      </c>
      <c r="AG749" t="n">
        <v>11.0</v>
      </c>
      <c r="AH749" t="inlineStr">
        <is>
          <t>N/A</t>
        </is>
      </c>
      <c r="AI749" t="inlineStr">
        <is>
          <t>N/A</t>
        </is>
      </c>
      <c r="AJ749" t="inlineStr">
        <is>
          <t>N/A</t>
        </is>
      </c>
      <c r="AK749" t="inlineStr">
        <is>
          <t>N/A</t>
        </is>
      </c>
      <c r="AL749" t="inlineStr">
        <is>
          <t>N/A</t>
        </is>
      </c>
      <c r="AM749" t="inlineStr">
        <is>
          <t>N/A</t>
        </is>
      </c>
      <c r="AN749" t="inlineStr">
        <is>
          <t>N/A</t>
        </is>
      </c>
      <c r="AO749" t="inlineStr">
        <is>
          <t>N/A</t>
        </is>
      </c>
      <c r="AP749" t="inlineStr">
        <is>
          <t>N/A</t>
        </is>
      </c>
      <c r="AQ749" t="inlineStr">
        <is>
          <t>N/A</t>
        </is>
      </c>
      <c r="AR749" t="inlineStr">
        <is>
          <t>N/A</t>
        </is>
      </c>
      <c r="AS749" t="inlineStr">
        <is>
          <t>N/A</t>
        </is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WI220437745</t>
        </is>
      </c>
      <c r="B750" t="inlineStr">
        <is>
          <t>DATA_VALIDATION</t>
        </is>
      </c>
      <c r="C750" t="inlineStr">
        <is>
          <t>201340000810</t>
        </is>
      </c>
      <c r="D750" t="inlineStr">
        <is>
          <t>Folder</t>
        </is>
      </c>
      <c r="E750" s="2">
        <f>HYPERLINK("capsilon://?command=openfolder&amp;siteaddress=FAM.docvelocity-na8.net&amp;folderid=FXFAA4FD41-AE94-5451-EACC-D38FDD0D5823","FX22044169")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MI2204359719</t>
        </is>
      </c>
      <c r="J750" t="n">
        <v>409.0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44665.49548611111</v>
      </c>
      <c r="P750" s="1" t="n">
        <v>44665.59644675926</v>
      </c>
      <c r="Q750" t="n">
        <v>2632.0</v>
      </c>
      <c r="R750" t="n">
        <v>6091.0</v>
      </c>
      <c r="S750" t="b">
        <v>0</v>
      </c>
      <c r="T750" t="inlineStr">
        <is>
          <t>N/A</t>
        </is>
      </c>
      <c r="U750" t="b">
        <v>1</v>
      </c>
      <c r="V750" t="inlineStr">
        <is>
          <t>Nilesh Thakur</t>
        </is>
      </c>
      <c r="W750" s="1" t="n">
        <v>44665.54723379629</v>
      </c>
      <c r="X750" t="n">
        <v>3987.0</v>
      </c>
      <c r="Y750" t="n">
        <v>252.0</v>
      </c>
      <c r="Z750" t="n">
        <v>0.0</v>
      </c>
      <c r="AA750" t="n">
        <v>252.0</v>
      </c>
      <c r="AB750" t="n">
        <v>88.0</v>
      </c>
      <c r="AC750" t="n">
        <v>59.0</v>
      </c>
      <c r="AD750" t="n">
        <v>157.0</v>
      </c>
      <c r="AE750" t="n">
        <v>0.0</v>
      </c>
      <c r="AF750" t="n">
        <v>0.0</v>
      </c>
      <c r="AG750" t="n">
        <v>0.0</v>
      </c>
      <c r="AH750" t="inlineStr">
        <is>
          <t>Archana Bhujbal</t>
        </is>
      </c>
      <c r="AI750" s="1" t="n">
        <v>44665.59644675926</v>
      </c>
      <c r="AJ750" t="n">
        <v>2054.0</v>
      </c>
      <c r="AK750" t="n">
        <v>7.0</v>
      </c>
      <c r="AL750" t="n">
        <v>0.0</v>
      </c>
      <c r="AM750" t="n">
        <v>7.0</v>
      </c>
      <c r="AN750" t="n">
        <v>88.0</v>
      </c>
      <c r="AO750" t="n">
        <v>7.0</v>
      </c>
      <c r="AP750" t="n">
        <v>150.0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WI220437756</t>
        </is>
      </c>
      <c r="B751" t="inlineStr">
        <is>
          <t>DATA_VALIDATION</t>
        </is>
      </c>
      <c r="C751" t="inlineStr">
        <is>
          <t>201348000481</t>
        </is>
      </c>
      <c r="D751" t="inlineStr">
        <is>
          <t>Folder</t>
        </is>
      </c>
      <c r="E751" s="2">
        <f>HYPERLINK("capsilon://?command=openfolder&amp;siteaddress=FAM.docvelocity-na8.net&amp;folderid=FX7E0EFDCF-7EC6-4B28-D3D1-E4CDA83CB3BD","FX22044247")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MI2204361353</t>
        </is>
      </c>
      <c r="J751" t="n">
        <v>411.0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44665.496724537035</v>
      </c>
      <c r="P751" s="1" t="n">
        <v>44665.57263888889</v>
      </c>
      <c r="Q751" t="n">
        <v>1758.0</v>
      </c>
      <c r="R751" t="n">
        <v>4801.0</v>
      </c>
      <c r="S751" t="b">
        <v>0</v>
      </c>
      <c r="T751" t="inlineStr">
        <is>
          <t>N/A</t>
        </is>
      </c>
      <c r="U751" t="b">
        <v>1</v>
      </c>
      <c r="V751" t="inlineStr">
        <is>
          <t>Samadhan Kamble</t>
        </is>
      </c>
      <c r="W751" s="1" t="n">
        <v>44665.52449074074</v>
      </c>
      <c r="X751" t="n">
        <v>1751.0</v>
      </c>
      <c r="Y751" t="n">
        <v>328.0</v>
      </c>
      <c r="Z751" t="n">
        <v>0.0</v>
      </c>
      <c r="AA751" t="n">
        <v>328.0</v>
      </c>
      <c r="AB751" t="n">
        <v>0.0</v>
      </c>
      <c r="AC751" t="n">
        <v>15.0</v>
      </c>
      <c r="AD751" t="n">
        <v>83.0</v>
      </c>
      <c r="AE751" t="n">
        <v>0.0</v>
      </c>
      <c r="AF751" t="n">
        <v>0.0</v>
      </c>
      <c r="AG751" t="n">
        <v>0.0</v>
      </c>
      <c r="AH751" t="inlineStr">
        <is>
          <t>Archana Bhujbal</t>
        </is>
      </c>
      <c r="AI751" s="1" t="n">
        <v>44665.57263888889</v>
      </c>
      <c r="AJ751" t="n">
        <v>2400.0</v>
      </c>
      <c r="AK751" t="n">
        <v>8.0</v>
      </c>
      <c r="AL751" t="n">
        <v>0.0</v>
      </c>
      <c r="AM751" t="n">
        <v>8.0</v>
      </c>
      <c r="AN751" t="n">
        <v>0.0</v>
      </c>
      <c r="AO751" t="n">
        <v>8.0</v>
      </c>
      <c r="AP751" t="n">
        <v>75.0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WI220437807</t>
        </is>
      </c>
      <c r="B752" t="inlineStr">
        <is>
          <t>DATA_VALIDATION</t>
        </is>
      </c>
      <c r="C752" t="inlineStr">
        <is>
          <t>201300022729</t>
        </is>
      </c>
      <c r="D752" t="inlineStr">
        <is>
          <t>Folder</t>
        </is>
      </c>
      <c r="E752" s="2">
        <f>HYPERLINK("capsilon://?command=openfolder&amp;siteaddress=FAM.docvelocity-na8.net&amp;folderid=FXCE1A0C98-5D74-5DF2-E8A1-9BEB24C8DA10","FX22041757")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MI2204362317</t>
        </is>
      </c>
      <c r="J752" t="n">
        <v>0.0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44665.50314814815</v>
      </c>
      <c r="P752" s="1" t="n">
        <v>44665.51488425926</v>
      </c>
      <c r="Q752" t="n">
        <v>369.0</v>
      </c>
      <c r="R752" t="n">
        <v>645.0</v>
      </c>
      <c r="S752" t="b">
        <v>0</v>
      </c>
      <c r="T752" t="inlineStr">
        <is>
          <t>N/A</t>
        </is>
      </c>
      <c r="U752" t="b">
        <v>0</v>
      </c>
      <c r="V752" t="inlineStr">
        <is>
          <t>Payal Pathare</t>
        </is>
      </c>
      <c r="W752" s="1" t="n">
        <v>44665.50759259259</v>
      </c>
      <c r="X752" t="n">
        <v>281.0</v>
      </c>
      <c r="Y752" t="n">
        <v>9.0</v>
      </c>
      <c r="Z752" t="n">
        <v>0.0</v>
      </c>
      <c r="AA752" t="n">
        <v>9.0</v>
      </c>
      <c r="AB752" t="n">
        <v>0.0</v>
      </c>
      <c r="AC752" t="n">
        <v>9.0</v>
      </c>
      <c r="AD752" t="n">
        <v>-9.0</v>
      </c>
      <c r="AE752" t="n">
        <v>0.0</v>
      </c>
      <c r="AF752" t="n">
        <v>0.0</v>
      </c>
      <c r="AG752" t="n">
        <v>0.0</v>
      </c>
      <c r="AH752" t="inlineStr">
        <is>
          <t>Archana Bhujbal</t>
        </is>
      </c>
      <c r="AI752" s="1" t="n">
        <v>44665.51488425926</v>
      </c>
      <c r="AJ752" t="n">
        <v>364.0</v>
      </c>
      <c r="AK752" t="n">
        <v>0.0</v>
      </c>
      <c r="AL752" t="n">
        <v>0.0</v>
      </c>
      <c r="AM752" t="n">
        <v>0.0</v>
      </c>
      <c r="AN752" t="n">
        <v>0.0</v>
      </c>
      <c r="AO752" t="n">
        <v>0.0</v>
      </c>
      <c r="AP752" t="n">
        <v>-9.0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WI220437812</t>
        </is>
      </c>
      <c r="B753" t="inlineStr">
        <is>
          <t>DATA_VALIDATION</t>
        </is>
      </c>
      <c r="C753" t="inlineStr">
        <is>
          <t>201308008262</t>
        </is>
      </c>
      <c r="D753" t="inlineStr">
        <is>
          <t>Folder</t>
        </is>
      </c>
      <c r="E753" s="2">
        <f>HYPERLINK("capsilon://?command=openfolder&amp;siteaddress=FAM.docvelocity-na8.net&amp;folderid=FXE77C1929-9CAB-145A-7F0F-DE3F9DC1AC91","FX22032978")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MI2204362383</t>
        </is>
      </c>
      <c r="J753" t="n">
        <v>0.0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44665.50387731481</v>
      </c>
      <c r="P753" s="1" t="n">
        <v>44665.515555555554</v>
      </c>
      <c r="Q753" t="n">
        <v>862.0</v>
      </c>
      <c r="R753" t="n">
        <v>147.0</v>
      </c>
      <c r="S753" t="b">
        <v>0</v>
      </c>
      <c r="T753" t="inlineStr">
        <is>
          <t>N/A</t>
        </is>
      </c>
      <c r="U753" t="b">
        <v>0</v>
      </c>
      <c r="V753" t="inlineStr">
        <is>
          <t>Shivani Rapariya</t>
        </is>
      </c>
      <c r="W753" s="1" t="n">
        <v>44665.50633101852</v>
      </c>
      <c r="X753" t="n">
        <v>90.0</v>
      </c>
      <c r="Y753" t="n">
        <v>0.0</v>
      </c>
      <c r="Z753" t="n">
        <v>0.0</v>
      </c>
      <c r="AA753" t="n">
        <v>0.0</v>
      </c>
      <c r="AB753" t="n">
        <v>37.0</v>
      </c>
      <c r="AC753" t="n">
        <v>0.0</v>
      </c>
      <c r="AD753" t="n">
        <v>0.0</v>
      </c>
      <c r="AE753" t="n">
        <v>0.0</v>
      </c>
      <c r="AF753" t="n">
        <v>0.0</v>
      </c>
      <c r="AG753" t="n">
        <v>0.0</v>
      </c>
      <c r="AH753" t="inlineStr">
        <is>
          <t>Archana Bhujbal</t>
        </is>
      </c>
      <c r="AI753" s="1" t="n">
        <v>44665.515555555554</v>
      </c>
      <c r="AJ753" t="n">
        <v>57.0</v>
      </c>
      <c r="AK753" t="n">
        <v>0.0</v>
      </c>
      <c r="AL753" t="n">
        <v>0.0</v>
      </c>
      <c r="AM753" t="n">
        <v>0.0</v>
      </c>
      <c r="AN753" t="n">
        <v>37.0</v>
      </c>
      <c r="AO753" t="n">
        <v>0.0</v>
      </c>
      <c r="AP753" t="n">
        <v>0.0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WI220437935</t>
        </is>
      </c>
      <c r="B754" t="inlineStr">
        <is>
          <t>DATA_VALIDATION</t>
        </is>
      </c>
      <c r="C754" t="inlineStr">
        <is>
          <t>201300022783</t>
        </is>
      </c>
      <c r="D754" t="inlineStr">
        <is>
          <t>Folder</t>
        </is>
      </c>
      <c r="E754" s="2">
        <f>HYPERLINK("capsilon://?command=openfolder&amp;siteaddress=FAM.docvelocity-na8.net&amp;folderid=FX15E1E7AC-CF15-ED3B-CD35-E5E65EC56705","FX22042696")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MI2204363797</t>
        </is>
      </c>
      <c r="J754" t="n">
        <v>367.0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1.0</v>
      </c>
      <c r="O754" s="1" t="n">
        <v>44665.52180555555</v>
      </c>
      <c r="P754" s="1" t="n">
        <v>44665.54238425926</v>
      </c>
      <c r="Q754" t="n">
        <v>1271.0</v>
      </c>
      <c r="R754" t="n">
        <v>507.0</v>
      </c>
      <c r="S754" t="b">
        <v>0</v>
      </c>
      <c r="T754" t="inlineStr">
        <is>
          <t>N/A</t>
        </is>
      </c>
      <c r="U754" t="b">
        <v>0</v>
      </c>
      <c r="V754" t="inlineStr">
        <is>
          <t>Suraj Toradmal</t>
        </is>
      </c>
      <c r="W754" s="1" t="n">
        <v>44665.54238425926</v>
      </c>
      <c r="X754" t="n">
        <v>283.0</v>
      </c>
      <c r="Y754" t="n">
        <v>0.0</v>
      </c>
      <c r="Z754" t="n">
        <v>0.0</v>
      </c>
      <c r="AA754" t="n">
        <v>0.0</v>
      </c>
      <c r="AB754" t="n">
        <v>0.0</v>
      </c>
      <c r="AC754" t="n">
        <v>0.0</v>
      </c>
      <c r="AD754" t="n">
        <v>367.0</v>
      </c>
      <c r="AE754" t="n">
        <v>329.0</v>
      </c>
      <c r="AF754" t="n">
        <v>0.0</v>
      </c>
      <c r="AG754" t="n">
        <v>15.0</v>
      </c>
      <c r="AH754" t="inlineStr">
        <is>
          <t>N/A</t>
        </is>
      </c>
      <c r="AI754" t="inlineStr">
        <is>
          <t>N/A</t>
        </is>
      </c>
      <c r="AJ754" t="inlineStr">
        <is>
          <t>N/A</t>
        </is>
      </c>
      <c r="AK754" t="inlineStr">
        <is>
          <t>N/A</t>
        </is>
      </c>
      <c r="AL754" t="inlineStr">
        <is>
          <t>N/A</t>
        </is>
      </c>
      <c r="AM754" t="inlineStr">
        <is>
          <t>N/A</t>
        </is>
      </c>
      <c r="AN754" t="inlineStr">
        <is>
          <t>N/A</t>
        </is>
      </c>
      <c r="AO754" t="inlineStr">
        <is>
          <t>N/A</t>
        </is>
      </c>
      <c r="AP754" t="inlineStr">
        <is>
          <t>N/A</t>
        </is>
      </c>
      <c r="AQ754" t="inlineStr">
        <is>
          <t>N/A</t>
        </is>
      </c>
      <c r="AR754" t="inlineStr">
        <is>
          <t>N/A</t>
        </is>
      </c>
      <c r="AS754" t="inlineStr">
        <is>
          <t>N/A</t>
        </is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WI22043810</t>
        </is>
      </c>
      <c r="B755" t="inlineStr">
        <is>
          <t>DATA_VALIDATION</t>
        </is>
      </c>
      <c r="C755" t="inlineStr">
        <is>
          <t>201130013589</t>
        </is>
      </c>
      <c r="D755" t="inlineStr">
        <is>
          <t>Folder</t>
        </is>
      </c>
      <c r="E755" s="2">
        <f>HYPERLINK("capsilon://?command=openfolder&amp;siteaddress=FAM.docvelocity-na8.net&amp;folderid=FXCF883A66-67B0-29B3-84E5-F5544DCF468F","FX220313811")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MI220442531</t>
        </is>
      </c>
      <c r="J755" t="n">
        <v>0.0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44655.37149305556</v>
      </c>
      <c r="P755" s="1" t="n">
        <v>44655.386608796296</v>
      </c>
      <c r="Q755" t="n">
        <v>526.0</v>
      </c>
      <c r="R755" t="n">
        <v>780.0</v>
      </c>
      <c r="S755" t="b">
        <v>0</v>
      </c>
      <c r="T755" t="inlineStr">
        <is>
          <t>N/A</t>
        </is>
      </c>
      <c r="U755" t="b">
        <v>0</v>
      </c>
      <c r="V755" t="inlineStr">
        <is>
          <t>Apeksha Hirve</t>
        </is>
      </c>
      <c r="W755" s="1" t="n">
        <v>44655.38155092593</v>
      </c>
      <c r="X755" t="n">
        <v>350.0</v>
      </c>
      <c r="Y755" t="n">
        <v>37.0</v>
      </c>
      <c r="Z755" t="n">
        <v>0.0</v>
      </c>
      <c r="AA755" t="n">
        <v>37.0</v>
      </c>
      <c r="AB755" t="n">
        <v>0.0</v>
      </c>
      <c r="AC755" t="n">
        <v>11.0</v>
      </c>
      <c r="AD755" t="n">
        <v>-37.0</v>
      </c>
      <c r="AE755" t="n">
        <v>0.0</v>
      </c>
      <c r="AF755" t="n">
        <v>0.0</v>
      </c>
      <c r="AG755" t="n">
        <v>0.0</v>
      </c>
      <c r="AH755" t="inlineStr">
        <is>
          <t>Nisha Verma</t>
        </is>
      </c>
      <c r="AI755" s="1" t="n">
        <v>44655.386608796296</v>
      </c>
      <c r="AJ755" t="n">
        <v>430.0</v>
      </c>
      <c r="AK755" t="n">
        <v>2.0</v>
      </c>
      <c r="AL755" t="n">
        <v>0.0</v>
      </c>
      <c r="AM755" t="n">
        <v>2.0</v>
      </c>
      <c r="AN755" t="n">
        <v>0.0</v>
      </c>
      <c r="AO755" t="n">
        <v>2.0</v>
      </c>
      <c r="AP755" t="n">
        <v>-39.0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WI220438109</t>
        </is>
      </c>
      <c r="B756" t="inlineStr">
        <is>
          <t>DATA_VALIDATION</t>
        </is>
      </c>
      <c r="C756" t="inlineStr">
        <is>
          <t>201300022783</t>
        </is>
      </c>
      <c r="D756" t="inlineStr">
        <is>
          <t>Folder</t>
        </is>
      </c>
      <c r="E756" s="2">
        <f>HYPERLINK("capsilon://?command=openfolder&amp;siteaddress=FAM.docvelocity-na8.net&amp;folderid=FX15E1E7AC-CF15-ED3B-CD35-E5E65EC56705","FX22042696")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MI2204363797</t>
        </is>
      </c>
      <c r="J756" t="n">
        <v>588.0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44665.54361111111</v>
      </c>
      <c r="P756" s="1" t="n">
        <v>44665.645625</v>
      </c>
      <c r="Q756" t="n">
        <v>2582.0</v>
      </c>
      <c r="R756" t="n">
        <v>6232.0</v>
      </c>
      <c r="S756" t="b">
        <v>0</v>
      </c>
      <c r="T756" t="inlineStr">
        <is>
          <t>N/A</t>
        </is>
      </c>
      <c r="U756" t="b">
        <v>1</v>
      </c>
      <c r="V756" t="inlineStr">
        <is>
          <t>Shivani Rapariya</t>
        </is>
      </c>
      <c r="W756" s="1" t="n">
        <v>44665.58814814815</v>
      </c>
      <c r="X756" t="n">
        <v>3788.0</v>
      </c>
      <c r="Y756" t="n">
        <v>520.0</v>
      </c>
      <c r="Z756" t="n">
        <v>0.0</v>
      </c>
      <c r="AA756" t="n">
        <v>520.0</v>
      </c>
      <c r="AB756" t="n">
        <v>0.0</v>
      </c>
      <c r="AC756" t="n">
        <v>156.0</v>
      </c>
      <c r="AD756" t="n">
        <v>68.0</v>
      </c>
      <c r="AE756" t="n">
        <v>0.0</v>
      </c>
      <c r="AF756" t="n">
        <v>0.0</v>
      </c>
      <c r="AG756" t="n">
        <v>0.0</v>
      </c>
      <c r="AH756" t="inlineStr">
        <is>
          <t>Dashrath Soren</t>
        </is>
      </c>
      <c r="AI756" s="1" t="n">
        <v>44665.645625</v>
      </c>
      <c r="AJ756" t="n">
        <v>2252.0</v>
      </c>
      <c r="AK756" t="n">
        <v>10.0</v>
      </c>
      <c r="AL756" t="n">
        <v>0.0</v>
      </c>
      <c r="AM756" t="n">
        <v>10.0</v>
      </c>
      <c r="AN756" t="n">
        <v>0.0</v>
      </c>
      <c r="AO756" t="n">
        <v>10.0</v>
      </c>
      <c r="AP756" t="n">
        <v>58.0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WI22043816</t>
        </is>
      </c>
      <c r="B757" t="inlineStr">
        <is>
          <t>DATA_VALIDATION</t>
        </is>
      </c>
      <c r="C757" t="inlineStr">
        <is>
          <t>201130013566</t>
        </is>
      </c>
      <c r="D757" t="inlineStr">
        <is>
          <t>Folder</t>
        </is>
      </c>
      <c r="E757" s="2">
        <f>HYPERLINK("capsilon://?command=openfolder&amp;siteaddress=FAM.docvelocity-na8.net&amp;folderid=FXDDAADE0E-CE5A-4A80-2C3D-7B52ACF13311","FX220312521")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MI220442607</t>
        </is>
      </c>
      <c r="J757" t="n">
        <v>0.0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44655.37358796296</v>
      </c>
      <c r="P757" s="1" t="n">
        <v>44655.38699074074</v>
      </c>
      <c r="Q757" t="n">
        <v>1001.0</v>
      </c>
      <c r="R757" t="n">
        <v>157.0</v>
      </c>
      <c r="S757" t="b">
        <v>0</v>
      </c>
      <c r="T757" t="inlineStr">
        <is>
          <t>N/A</t>
        </is>
      </c>
      <c r="U757" t="b">
        <v>0</v>
      </c>
      <c r="V757" t="inlineStr">
        <is>
          <t>Apeksha Hirve</t>
        </is>
      </c>
      <c r="W757" s="1" t="n">
        <v>44655.382997685185</v>
      </c>
      <c r="X757" t="n">
        <v>125.0</v>
      </c>
      <c r="Y757" t="n">
        <v>0.0</v>
      </c>
      <c r="Z757" t="n">
        <v>0.0</v>
      </c>
      <c r="AA757" t="n">
        <v>0.0</v>
      </c>
      <c r="AB757" t="n">
        <v>9.0</v>
      </c>
      <c r="AC757" t="n">
        <v>0.0</v>
      </c>
      <c r="AD757" t="n">
        <v>0.0</v>
      </c>
      <c r="AE757" t="n">
        <v>0.0</v>
      </c>
      <c r="AF757" t="n">
        <v>0.0</v>
      </c>
      <c r="AG757" t="n">
        <v>0.0</v>
      </c>
      <c r="AH757" t="inlineStr">
        <is>
          <t>Nisha Verma</t>
        </is>
      </c>
      <c r="AI757" s="1" t="n">
        <v>44655.38699074074</v>
      </c>
      <c r="AJ757" t="n">
        <v>32.0</v>
      </c>
      <c r="AK757" t="n">
        <v>0.0</v>
      </c>
      <c r="AL757" t="n">
        <v>0.0</v>
      </c>
      <c r="AM757" t="n">
        <v>0.0</v>
      </c>
      <c r="AN757" t="n">
        <v>9.0</v>
      </c>
      <c r="AO757" t="n">
        <v>0.0</v>
      </c>
      <c r="AP757" t="n">
        <v>0.0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WI220438322</t>
        </is>
      </c>
      <c r="B758" t="inlineStr">
        <is>
          <t>DATA_VALIDATION</t>
        </is>
      </c>
      <c r="C758" t="inlineStr">
        <is>
          <t>201100014993</t>
        </is>
      </c>
      <c r="D758" t="inlineStr">
        <is>
          <t>Folder</t>
        </is>
      </c>
      <c r="E758" s="2">
        <f>HYPERLINK("capsilon://?command=openfolder&amp;siteaddress=FAM.docvelocity-na8.net&amp;folderid=FXDB33E5A5-20AD-35EA-7A62-855FD810C50E","FX22045107")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MI2204367979</t>
        </is>
      </c>
      <c r="J758" t="n">
        <v>28.0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44665.56650462963</v>
      </c>
      <c r="P758" s="1" t="n">
        <v>44665.64693287037</v>
      </c>
      <c r="Q758" t="n">
        <v>6651.0</v>
      </c>
      <c r="R758" t="n">
        <v>298.0</v>
      </c>
      <c r="S758" t="b">
        <v>0</v>
      </c>
      <c r="T758" t="inlineStr">
        <is>
          <t>N/A</t>
        </is>
      </c>
      <c r="U758" t="b">
        <v>0</v>
      </c>
      <c r="V758" t="inlineStr">
        <is>
          <t>Swapnil Chavan</t>
        </is>
      </c>
      <c r="W758" s="1" t="n">
        <v>44665.571597222224</v>
      </c>
      <c r="X758" t="n">
        <v>173.0</v>
      </c>
      <c r="Y758" t="n">
        <v>21.0</v>
      </c>
      <c r="Z758" t="n">
        <v>0.0</v>
      </c>
      <c r="AA758" t="n">
        <v>21.0</v>
      </c>
      <c r="AB758" t="n">
        <v>0.0</v>
      </c>
      <c r="AC758" t="n">
        <v>0.0</v>
      </c>
      <c r="AD758" t="n">
        <v>7.0</v>
      </c>
      <c r="AE758" t="n">
        <v>0.0</v>
      </c>
      <c r="AF758" t="n">
        <v>0.0</v>
      </c>
      <c r="AG758" t="n">
        <v>0.0</v>
      </c>
      <c r="AH758" t="inlineStr">
        <is>
          <t>Dashrath Soren</t>
        </is>
      </c>
      <c r="AI758" s="1" t="n">
        <v>44665.64693287037</v>
      </c>
      <c r="AJ758" t="n">
        <v>112.0</v>
      </c>
      <c r="AK758" t="n">
        <v>0.0</v>
      </c>
      <c r="AL758" t="n">
        <v>0.0</v>
      </c>
      <c r="AM758" t="n">
        <v>0.0</v>
      </c>
      <c r="AN758" t="n">
        <v>0.0</v>
      </c>
      <c r="AO758" t="n">
        <v>0.0</v>
      </c>
      <c r="AP758" t="n">
        <v>7.0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WI220438323</t>
        </is>
      </c>
      <c r="B759" t="inlineStr">
        <is>
          <t>DATA_VALIDATION</t>
        </is>
      </c>
      <c r="C759" t="inlineStr">
        <is>
          <t>201100014993</t>
        </is>
      </c>
      <c r="D759" t="inlineStr">
        <is>
          <t>Folder</t>
        </is>
      </c>
      <c r="E759" s="2">
        <f>HYPERLINK("capsilon://?command=openfolder&amp;siteaddress=FAM.docvelocity-na8.net&amp;folderid=FXDB33E5A5-20AD-35EA-7A62-855FD810C50E","FX22045107")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MI2204367984</t>
        </is>
      </c>
      <c r="J759" t="n">
        <v>28.0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44665.56657407407</v>
      </c>
      <c r="P759" s="1" t="n">
        <v>44665.64855324074</v>
      </c>
      <c r="Q759" t="n">
        <v>6790.0</v>
      </c>
      <c r="R759" t="n">
        <v>293.0</v>
      </c>
      <c r="S759" t="b">
        <v>0</v>
      </c>
      <c r="T759" t="inlineStr">
        <is>
          <t>N/A</t>
        </is>
      </c>
      <c r="U759" t="b">
        <v>0</v>
      </c>
      <c r="V759" t="inlineStr">
        <is>
          <t>Nayan Naramshettiwar</t>
        </is>
      </c>
      <c r="W759" s="1" t="n">
        <v>44665.57115740741</v>
      </c>
      <c r="X759" t="n">
        <v>154.0</v>
      </c>
      <c r="Y759" t="n">
        <v>21.0</v>
      </c>
      <c r="Z759" t="n">
        <v>0.0</v>
      </c>
      <c r="AA759" t="n">
        <v>21.0</v>
      </c>
      <c r="AB759" t="n">
        <v>0.0</v>
      </c>
      <c r="AC759" t="n">
        <v>0.0</v>
      </c>
      <c r="AD759" t="n">
        <v>7.0</v>
      </c>
      <c r="AE759" t="n">
        <v>0.0</v>
      </c>
      <c r="AF759" t="n">
        <v>0.0</v>
      </c>
      <c r="AG759" t="n">
        <v>0.0</v>
      </c>
      <c r="AH759" t="inlineStr">
        <is>
          <t>Dashrath Soren</t>
        </is>
      </c>
      <c r="AI759" s="1" t="n">
        <v>44665.64855324074</v>
      </c>
      <c r="AJ759" t="n">
        <v>139.0</v>
      </c>
      <c r="AK759" t="n">
        <v>0.0</v>
      </c>
      <c r="AL759" t="n">
        <v>0.0</v>
      </c>
      <c r="AM759" t="n">
        <v>0.0</v>
      </c>
      <c r="AN759" t="n">
        <v>0.0</v>
      </c>
      <c r="AO759" t="n">
        <v>0.0</v>
      </c>
      <c r="AP759" t="n">
        <v>7.0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WI220438325</t>
        </is>
      </c>
      <c r="B760" t="inlineStr">
        <is>
          <t>DATA_VALIDATION</t>
        </is>
      </c>
      <c r="C760" t="inlineStr">
        <is>
          <t>201100014993</t>
        </is>
      </c>
      <c r="D760" t="inlineStr">
        <is>
          <t>Folder</t>
        </is>
      </c>
      <c r="E760" s="2">
        <f>HYPERLINK("capsilon://?command=openfolder&amp;siteaddress=FAM.docvelocity-na8.net&amp;folderid=FXDB33E5A5-20AD-35EA-7A62-855FD810C50E","FX22045107")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MI2204367993</t>
        </is>
      </c>
      <c r="J760" t="n">
        <v>57.0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44665.566724537035</v>
      </c>
      <c r="P760" s="1" t="n">
        <v>44665.652291666665</v>
      </c>
      <c r="Q760" t="n">
        <v>6838.0</v>
      </c>
      <c r="R760" t="n">
        <v>555.0</v>
      </c>
      <c r="S760" t="b">
        <v>0</v>
      </c>
      <c r="T760" t="inlineStr">
        <is>
          <t>N/A</t>
        </is>
      </c>
      <c r="U760" t="b">
        <v>0</v>
      </c>
      <c r="V760" t="inlineStr">
        <is>
          <t>Nikita Mandage</t>
        </is>
      </c>
      <c r="W760" s="1" t="n">
        <v>44665.57208333333</v>
      </c>
      <c r="X760" t="n">
        <v>233.0</v>
      </c>
      <c r="Y760" t="n">
        <v>52.0</v>
      </c>
      <c r="Z760" t="n">
        <v>0.0</v>
      </c>
      <c r="AA760" t="n">
        <v>52.0</v>
      </c>
      <c r="AB760" t="n">
        <v>0.0</v>
      </c>
      <c r="AC760" t="n">
        <v>2.0</v>
      </c>
      <c r="AD760" t="n">
        <v>5.0</v>
      </c>
      <c r="AE760" t="n">
        <v>0.0</v>
      </c>
      <c r="AF760" t="n">
        <v>0.0</v>
      </c>
      <c r="AG760" t="n">
        <v>0.0</v>
      </c>
      <c r="AH760" t="inlineStr">
        <is>
          <t>Dashrath Soren</t>
        </is>
      </c>
      <c r="AI760" s="1" t="n">
        <v>44665.652291666665</v>
      </c>
      <c r="AJ760" t="n">
        <v>322.0</v>
      </c>
      <c r="AK760" t="n">
        <v>3.0</v>
      </c>
      <c r="AL760" t="n">
        <v>0.0</v>
      </c>
      <c r="AM760" t="n">
        <v>3.0</v>
      </c>
      <c r="AN760" t="n">
        <v>0.0</v>
      </c>
      <c r="AO760" t="n">
        <v>3.0</v>
      </c>
      <c r="AP760" t="n">
        <v>2.0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WI220438327</t>
        </is>
      </c>
      <c r="B761" t="inlineStr">
        <is>
          <t>DATA_VALIDATION</t>
        </is>
      </c>
      <c r="C761" t="inlineStr">
        <is>
          <t>201100014993</t>
        </is>
      </c>
      <c r="D761" t="inlineStr">
        <is>
          <t>Folder</t>
        </is>
      </c>
      <c r="E761" s="2">
        <f>HYPERLINK("capsilon://?command=openfolder&amp;siteaddress=FAM.docvelocity-na8.net&amp;folderid=FXDB33E5A5-20AD-35EA-7A62-855FD810C50E","FX22045107")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MI2204367986</t>
        </is>
      </c>
      <c r="J761" t="n">
        <v>62.0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44665.56674768519</v>
      </c>
      <c r="P761" s="1" t="n">
        <v>44665.656168981484</v>
      </c>
      <c r="Q761" t="n">
        <v>7007.0</v>
      </c>
      <c r="R761" t="n">
        <v>719.0</v>
      </c>
      <c r="S761" t="b">
        <v>0</v>
      </c>
      <c r="T761" t="inlineStr">
        <is>
          <t>N/A</t>
        </is>
      </c>
      <c r="U761" t="b">
        <v>0</v>
      </c>
      <c r="V761" t="inlineStr">
        <is>
          <t>Nayan Naramshettiwar</t>
        </is>
      </c>
      <c r="W761" s="1" t="n">
        <v>44665.575578703705</v>
      </c>
      <c r="X761" t="n">
        <v>381.0</v>
      </c>
      <c r="Y761" t="n">
        <v>54.0</v>
      </c>
      <c r="Z761" t="n">
        <v>0.0</v>
      </c>
      <c r="AA761" t="n">
        <v>54.0</v>
      </c>
      <c r="AB761" t="n">
        <v>0.0</v>
      </c>
      <c r="AC761" t="n">
        <v>5.0</v>
      </c>
      <c r="AD761" t="n">
        <v>8.0</v>
      </c>
      <c r="AE761" t="n">
        <v>0.0</v>
      </c>
      <c r="AF761" t="n">
        <v>0.0</v>
      </c>
      <c r="AG761" t="n">
        <v>0.0</v>
      </c>
      <c r="AH761" t="inlineStr">
        <is>
          <t>Archana Bhujbal</t>
        </is>
      </c>
      <c r="AI761" s="1" t="n">
        <v>44665.656168981484</v>
      </c>
      <c r="AJ761" t="n">
        <v>338.0</v>
      </c>
      <c r="AK761" t="n">
        <v>3.0</v>
      </c>
      <c r="AL761" t="n">
        <v>0.0</v>
      </c>
      <c r="AM761" t="n">
        <v>3.0</v>
      </c>
      <c r="AN761" t="n">
        <v>0.0</v>
      </c>
      <c r="AO761" t="n">
        <v>3.0</v>
      </c>
      <c r="AP761" t="n">
        <v>5.0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WI220438330</t>
        </is>
      </c>
      <c r="B762" t="inlineStr">
        <is>
          <t>DATA_VALIDATION</t>
        </is>
      </c>
      <c r="C762" t="inlineStr">
        <is>
          <t>201100014993</t>
        </is>
      </c>
      <c r="D762" t="inlineStr">
        <is>
          <t>Folder</t>
        </is>
      </c>
      <c r="E762" s="2">
        <f>HYPERLINK("capsilon://?command=openfolder&amp;siteaddress=FAM.docvelocity-na8.net&amp;folderid=FXDB33E5A5-20AD-35EA-7A62-855FD810C50E","FX22045107")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MI2204367998</t>
        </is>
      </c>
      <c r="J762" t="n">
        <v>52.0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44665.56689814815</v>
      </c>
      <c r="P762" s="1" t="n">
        <v>44665.65409722222</v>
      </c>
      <c r="Q762" t="n">
        <v>6966.0</v>
      </c>
      <c r="R762" t="n">
        <v>568.0</v>
      </c>
      <c r="S762" t="b">
        <v>0</v>
      </c>
      <c r="T762" t="inlineStr">
        <is>
          <t>N/A</t>
        </is>
      </c>
      <c r="U762" t="b">
        <v>0</v>
      </c>
      <c r="V762" t="inlineStr">
        <is>
          <t>Nayan Naramshettiwar</t>
        </is>
      </c>
      <c r="W762" s="1" t="n">
        <v>44665.57976851852</v>
      </c>
      <c r="X762" t="n">
        <v>361.0</v>
      </c>
      <c r="Y762" t="n">
        <v>44.0</v>
      </c>
      <c r="Z762" t="n">
        <v>0.0</v>
      </c>
      <c r="AA762" t="n">
        <v>44.0</v>
      </c>
      <c r="AB762" t="n">
        <v>0.0</v>
      </c>
      <c r="AC762" t="n">
        <v>15.0</v>
      </c>
      <c r="AD762" t="n">
        <v>8.0</v>
      </c>
      <c r="AE762" t="n">
        <v>0.0</v>
      </c>
      <c r="AF762" t="n">
        <v>0.0</v>
      </c>
      <c r="AG762" t="n">
        <v>0.0</v>
      </c>
      <c r="AH762" t="inlineStr">
        <is>
          <t>Dashrath Soren</t>
        </is>
      </c>
      <c r="AI762" s="1" t="n">
        <v>44665.65409722222</v>
      </c>
      <c r="AJ762" t="n">
        <v>155.0</v>
      </c>
      <c r="AK762" t="n">
        <v>2.0</v>
      </c>
      <c r="AL762" t="n">
        <v>0.0</v>
      </c>
      <c r="AM762" t="n">
        <v>2.0</v>
      </c>
      <c r="AN762" t="n">
        <v>0.0</v>
      </c>
      <c r="AO762" t="n">
        <v>2.0</v>
      </c>
      <c r="AP762" t="n">
        <v>6.0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WI220438332</t>
        </is>
      </c>
      <c r="B763" t="inlineStr">
        <is>
          <t>DATA_VALIDATION</t>
        </is>
      </c>
      <c r="C763" t="inlineStr">
        <is>
          <t>201100014993</t>
        </is>
      </c>
      <c r="D763" t="inlineStr">
        <is>
          <t>Folder</t>
        </is>
      </c>
      <c r="E763" s="2">
        <f>HYPERLINK("capsilon://?command=openfolder&amp;siteaddress=FAM.docvelocity-na8.net&amp;folderid=FXDB33E5A5-20AD-35EA-7A62-855FD810C50E","FX22045107")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MI2204368006</t>
        </is>
      </c>
      <c r="J763" t="n">
        <v>28.0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44665.566979166666</v>
      </c>
      <c r="P763" s="1" t="n">
        <v>44665.655127314814</v>
      </c>
      <c r="Q763" t="n">
        <v>7218.0</v>
      </c>
      <c r="R763" t="n">
        <v>398.0</v>
      </c>
      <c r="S763" t="b">
        <v>0</v>
      </c>
      <c r="T763" t="inlineStr">
        <is>
          <t>N/A</t>
        </is>
      </c>
      <c r="U763" t="b">
        <v>0</v>
      </c>
      <c r="V763" t="inlineStr">
        <is>
          <t>Swapnil Chavan</t>
        </is>
      </c>
      <c r="W763" s="1" t="n">
        <v>44665.57666666667</v>
      </c>
      <c r="X763" t="n">
        <v>304.0</v>
      </c>
      <c r="Y763" t="n">
        <v>21.0</v>
      </c>
      <c r="Z763" t="n">
        <v>0.0</v>
      </c>
      <c r="AA763" t="n">
        <v>21.0</v>
      </c>
      <c r="AB763" t="n">
        <v>0.0</v>
      </c>
      <c r="AC763" t="n">
        <v>0.0</v>
      </c>
      <c r="AD763" t="n">
        <v>7.0</v>
      </c>
      <c r="AE763" t="n">
        <v>0.0</v>
      </c>
      <c r="AF763" t="n">
        <v>0.0</v>
      </c>
      <c r="AG763" t="n">
        <v>0.0</v>
      </c>
      <c r="AH763" t="inlineStr">
        <is>
          <t>Dashrath Soren</t>
        </is>
      </c>
      <c r="AI763" s="1" t="n">
        <v>44665.655127314814</v>
      </c>
      <c r="AJ763" t="n">
        <v>88.0</v>
      </c>
      <c r="AK763" t="n">
        <v>0.0</v>
      </c>
      <c r="AL763" t="n">
        <v>0.0</v>
      </c>
      <c r="AM763" t="n">
        <v>0.0</v>
      </c>
      <c r="AN763" t="n">
        <v>0.0</v>
      </c>
      <c r="AO763" t="n">
        <v>0.0</v>
      </c>
      <c r="AP763" t="n">
        <v>7.0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WI220438333</t>
        </is>
      </c>
      <c r="B764" t="inlineStr">
        <is>
          <t>DATA_VALIDATION</t>
        </is>
      </c>
      <c r="C764" t="inlineStr">
        <is>
          <t>201100014993</t>
        </is>
      </c>
      <c r="D764" t="inlineStr">
        <is>
          <t>Folder</t>
        </is>
      </c>
      <c r="E764" s="2">
        <f>HYPERLINK("capsilon://?command=openfolder&amp;siteaddress=FAM.docvelocity-na8.net&amp;folderid=FXDB33E5A5-20AD-35EA-7A62-855FD810C50E","FX22045107")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MI2204368017</t>
        </is>
      </c>
      <c r="J764" t="n">
        <v>28.0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44665.567083333335</v>
      </c>
      <c r="P764" s="1" t="n">
        <v>44665.65880787037</v>
      </c>
      <c r="Q764" t="n">
        <v>7395.0</v>
      </c>
      <c r="R764" t="n">
        <v>530.0</v>
      </c>
      <c r="S764" t="b">
        <v>0</v>
      </c>
      <c r="T764" t="inlineStr">
        <is>
          <t>N/A</t>
        </is>
      </c>
      <c r="U764" t="b">
        <v>0</v>
      </c>
      <c r="V764" t="inlineStr">
        <is>
          <t>Nikita Mandage</t>
        </is>
      </c>
      <c r="W764" s="1" t="n">
        <v>44665.57472222222</v>
      </c>
      <c r="X764" t="n">
        <v>213.0</v>
      </c>
      <c r="Y764" t="n">
        <v>21.0</v>
      </c>
      <c r="Z764" t="n">
        <v>0.0</v>
      </c>
      <c r="AA764" t="n">
        <v>21.0</v>
      </c>
      <c r="AB764" t="n">
        <v>0.0</v>
      </c>
      <c r="AC764" t="n">
        <v>7.0</v>
      </c>
      <c r="AD764" t="n">
        <v>7.0</v>
      </c>
      <c r="AE764" t="n">
        <v>0.0</v>
      </c>
      <c r="AF764" t="n">
        <v>0.0</v>
      </c>
      <c r="AG764" t="n">
        <v>0.0</v>
      </c>
      <c r="AH764" t="inlineStr">
        <is>
          <t>Dashrath Soren</t>
        </is>
      </c>
      <c r="AI764" s="1" t="n">
        <v>44665.65880787037</v>
      </c>
      <c r="AJ764" t="n">
        <v>317.0</v>
      </c>
      <c r="AK764" t="n">
        <v>0.0</v>
      </c>
      <c r="AL764" t="n">
        <v>0.0</v>
      </c>
      <c r="AM764" t="n">
        <v>0.0</v>
      </c>
      <c r="AN764" t="n">
        <v>0.0</v>
      </c>
      <c r="AO764" t="n">
        <v>0.0</v>
      </c>
      <c r="AP764" t="n">
        <v>7.0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WI220438334</t>
        </is>
      </c>
      <c r="B765" t="inlineStr">
        <is>
          <t>DATA_VALIDATION</t>
        </is>
      </c>
      <c r="C765" t="inlineStr">
        <is>
          <t>201100014993</t>
        </is>
      </c>
      <c r="D765" t="inlineStr">
        <is>
          <t>Folder</t>
        </is>
      </c>
      <c r="E765" s="2">
        <f>HYPERLINK("capsilon://?command=openfolder&amp;siteaddress=FAM.docvelocity-na8.net&amp;folderid=FXDB33E5A5-20AD-35EA-7A62-855FD810C50E","FX22045107")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MI2204368023</t>
        </is>
      </c>
      <c r="J765" t="n">
        <v>28.0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44665.56710648148</v>
      </c>
      <c r="P765" s="1" t="n">
        <v>44665.657534722224</v>
      </c>
      <c r="Q765" t="n">
        <v>7405.0</v>
      </c>
      <c r="R765" t="n">
        <v>408.0</v>
      </c>
      <c r="S765" t="b">
        <v>0</v>
      </c>
      <c r="T765" t="inlineStr">
        <is>
          <t>N/A</t>
        </is>
      </c>
      <c r="U765" t="b">
        <v>0</v>
      </c>
      <c r="V765" t="inlineStr">
        <is>
          <t>Swapnil Chavan</t>
        </is>
      </c>
      <c r="W765" s="1" t="n">
        <v>44665.579976851855</v>
      </c>
      <c r="X765" t="n">
        <v>285.0</v>
      </c>
      <c r="Y765" t="n">
        <v>21.0</v>
      </c>
      <c r="Z765" t="n">
        <v>0.0</v>
      </c>
      <c r="AA765" t="n">
        <v>21.0</v>
      </c>
      <c r="AB765" t="n">
        <v>0.0</v>
      </c>
      <c r="AC765" t="n">
        <v>0.0</v>
      </c>
      <c r="AD765" t="n">
        <v>7.0</v>
      </c>
      <c r="AE765" t="n">
        <v>0.0</v>
      </c>
      <c r="AF765" t="n">
        <v>0.0</v>
      </c>
      <c r="AG765" t="n">
        <v>0.0</v>
      </c>
      <c r="AH765" t="inlineStr">
        <is>
          <t>Archana Bhujbal</t>
        </is>
      </c>
      <c r="AI765" s="1" t="n">
        <v>44665.657534722224</v>
      </c>
      <c r="AJ765" t="n">
        <v>117.0</v>
      </c>
      <c r="AK765" t="n">
        <v>0.0</v>
      </c>
      <c r="AL765" t="n">
        <v>0.0</v>
      </c>
      <c r="AM765" t="n">
        <v>0.0</v>
      </c>
      <c r="AN765" t="n">
        <v>0.0</v>
      </c>
      <c r="AO765" t="n">
        <v>0.0</v>
      </c>
      <c r="AP765" t="n">
        <v>7.0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WI220438336</t>
        </is>
      </c>
      <c r="B766" t="inlineStr">
        <is>
          <t>DATA_VALIDATION</t>
        </is>
      </c>
      <c r="C766" t="inlineStr">
        <is>
          <t>201100014993</t>
        </is>
      </c>
      <c r="D766" t="inlineStr">
        <is>
          <t>Folder</t>
        </is>
      </c>
      <c r="E766" s="2">
        <f>HYPERLINK("capsilon://?command=openfolder&amp;siteaddress=FAM.docvelocity-na8.net&amp;folderid=FXDB33E5A5-20AD-35EA-7A62-855FD810C50E","FX22045107")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MI2204368031</t>
        </is>
      </c>
      <c r="J766" t="n">
        <v>28.0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44665.56716435185</v>
      </c>
      <c r="P766" s="1" t="n">
        <v>44665.6590625</v>
      </c>
      <c r="Q766" t="n">
        <v>7682.0</v>
      </c>
      <c r="R766" t="n">
        <v>258.0</v>
      </c>
      <c r="S766" t="b">
        <v>0</v>
      </c>
      <c r="T766" t="inlineStr">
        <is>
          <t>N/A</t>
        </is>
      </c>
      <c r="U766" t="b">
        <v>0</v>
      </c>
      <c r="V766" t="inlineStr">
        <is>
          <t>Nayan Naramshettiwar</t>
        </is>
      </c>
      <c r="W766" s="1" t="n">
        <v>44665.58118055556</v>
      </c>
      <c r="X766" t="n">
        <v>121.0</v>
      </c>
      <c r="Y766" t="n">
        <v>21.0</v>
      </c>
      <c r="Z766" t="n">
        <v>0.0</v>
      </c>
      <c r="AA766" t="n">
        <v>21.0</v>
      </c>
      <c r="AB766" t="n">
        <v>0.0</v>
      </c>
      <c r="AC766" t="n">
        <v>0.0</v>
      </c>
      <c r="AD766" t="n">
        <v>7.0</v>
      </c>
      <c r="AE766" t="n">
        <v>0.0</v>
      </c>
      <c r="AF766" t="n">
        <v>0.0</v>
      </c>
      <c r="AG766" t="n">
        <v>0.0</v>
      </c>
      <c r="AH766" t="inlineStr">
        <is>
          <t>Archana Bhujbal</t>
        </is>
      </c>
      <c r="AI766" s="1" t="n">
        <v>44665.6590625</v>
      </c>
      <c r="AJ766" t="n">
        <v>132.0</v>
      </c>
      <c r="AK766" t="n">
        <v>0.0</v>
      </c>
      <c r="AL766" t="n">
        <v>0.0</v>
      </c>
      <c r="AM766" t="n">
        <v>0.0</v>
      </c>
      <c r="AN766" t="n">
        <v>0.0</v>
      </c>
      <c r="AO766" t="n">
        <v>0.0</v>
      </c>
      <c r="AP766" t="n">
        <v>7.0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WI220438337</t>
        </is>
      </c>
      <c r="B767" t="inlineStr">
        <is>
          <t>DATA_VALIDATION</t>
        </is>
      </c>
      <c r="C767" t="inlineStr">
        <is>
          <t>201100014993</t>
        </is>
      </c>
      <c r="D767" t="inlineStr">
        <is>
          <t>Folder</t>
        </is>
      </c>
      <c r="E767" s="2">
        <f>HYPERLINK("capsilon://?command=openfolder&amp;siteaddress=FAM.docvelocity-na8.net&amp;folderid=FXDB33E5A5-20AD-35EA-7A62-855FD810C50E","FX22045107")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MI2204368037</t>
        </is>
      </c>
      <c r="J767" t="n">
        <v>62.0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44665.56721064815</v>
      </c>
      <c r="P767" s="1" t="n">
        <v>44665.66195601852</v>
      </c>
      <c r="Q767" t="n">
        <v>7679.0</v>
      </c>
      <c r="R767" t="n">
        <v>507.0</v>
      </c>
      <c r="S767" t="b">
        <v>0</v>
      </c>
      <c r="T767" t="inlineStr">
        <is>
          <t>N/A</t>
        </is>
      </c>
      <c r="U767" t="b">
        <v>0</v>
      </c>
      <c r="V767" t="inlineStr">
        <is>
          <t>Nikita Mandage</t>
        </is>
      </c>
      <c r="W767" s="1" t="n">
        <v>44665.57761574074</v>
      </c>
      <c r="X767" t="n">
        <v>236.0</v>
      </c>
      <c r="Y767" t="n">
        <v>54.0</v>
      </c>
      <c r="Z767" t="n">
        <v>0.0</v>
      </c>
      <c r="AA767" t="n">
        <v>54.0</v>
      </c>
      <c r="AB767" t="n">
        <v>0.0</v>
      </c>
      <c r="AC767" t="n">
        <v>10.0</v>
      </c>
      <c r="AD767" t="n">
        <v>8.0</v>
      </c>
      <c r="AE767" t="n">
        <v>0.0</v>
      </c>
      <c r="AF767" t="n">
        <v>0.0</v>
      </c>
      <c r="AG767" t="n">
        <v>0.0</v>
      </c>
      <c r="AH767" t="inlineStr">
        <is>
          <t>Dashrath Soren</t>
        </is>
      </c>
      <c r="AI767" s="1" t="n">
        <v>44665.66195601852</v>
      </c>
      <c r="AJ767" t="n">
        <v>271.0</v>
      </c>
      <c r="AK767" t="n">
        <v>1.0</v>
      </c>
      <c r="AL767" t="n">
        <v>0.0</v>
      </c>
      <c r="AM767" t="n">
        <v>1.0</v>
      </c>
      <c r="AN767" t="n">
        <v>0.0</v>
      </c>
      <c r="AO767" t="n">
        <v>1.0</v>
      </c>
      <c r="AP767" t="n">
        <v>7.0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WI220438338</t>
        </is>
      </c>
      <c r="B768" t="inlineStr">
        <is>
          <t>DATA_VALIDATION</t>
        </is>
      </c>
      <c r="C768" t="inlineStr">
        <is>
          <t>201100014993</t>
        </is>
      </c>
      <c r="D768" t="inlineStr">
        <is>
          <t>Folder</t>
        </is>
      </c>
      <c r="E768" s="2">
        <f>HYPERLINK("capsilon://?command=openfolder&amp;siteaddress=FAM.docvelocity-na8.net&amp;folderid=FXDB33E5A5-20AD-35EA-7A62-855FD810C50E","FX22045107")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MI2204368042</t>
        </is>
      </c>
      <c r="J768" t="n">
        <v>57.0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44665.567291666666</v>
      </c>
      <c r="P768" s="1" t="n">
        <v>44665.66322916667</v>
      </c>
      <c r="Q768" t="n">
        <v>7652.0</v>
      </c>
      <c r="R768" t="n">
        <v>637.0</v>
      </c>
      <c r="S768" t="b">
        <v>0</v>
      </c>
      <c r="T768" t="inlineStr">
        <is>
          <t>N/A</t>
        </is>
      </c>
      <c r="U768" t="b">
        <v>0</v>
      </c>
      <c r="V768" t="inlineStr">
        <is>
          <t>Nikita Mandage</t>
        </is>
      </c>
      <c r="W768" s="1" t="n">
        <v>44665.58091435185</v>
      </c>
      <c r="X768" t="n">
        <v>284.0</v>
      </c>
      <c r="Y768" t="n">
        <v>49.0</v>
      </c>
      <c r="Z768" t="n">
        <v>0.0</v>
      </c>
      <c r="AA768" t="n">
        <v>49.0</v>
      </c>
      <c r="AB768" t="n">
        <v>0.0</v>
      </c>
      <c r="AC768" t="n">
        <v>12.0</v>
      </c>
      <c r="AD768" t="n">
        <v>8.0</v>
      </c>
      <c r="AE768" t="n">
        <v>0.0</v>
      </c>
      <c r="AF768" t="n">
        <v>0.0</v>
      </c>
      <c r="AG768" t="n">
        <v>0.0</v>
      </c>
      <c r="AH768" t="inlineStr">
        <is>
          <t>Archana Bhujbal</t>
        </is>
      </c>
      <c r="AI768" s="1" t="n">
        <v>44665.66322916667</v>
      </c>
      <c r="AJ768" t="n">
        <v>343.0</v>
      </c>
      <c r="AK768" t="n">
        <v>0.0</v>
      </c>
      <c r="AL768" t="n">
        <v>0.0</v>
      </c>
      <c r="AM768" t="n">
        <v>0.0</v>
      </c>
      <c r="AN768" t="n">
        <v>0.0</v>
      </c>
      <c r="AO768" t="n">
        <v>3.0</v>
      </c>
      <c r="AP768" t="n">
        <v>8.0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WI220438454</t>
        </is>
      </c>
      <c r="B769" t="inlineStr">
        <is>
          <t>DATA_VALIDATION</t>
        </is>
      </c>
      <c r="C769" t="inlineStr">
        <is>
          <t>201300022551</t>
        </is>
      </c>
      <c r="D769" t="inlineStr">
        <is>
          <t>Folder</t>
        </is>
      </c>
      <c r="E769" s="2">
        <f>HYPERLINK("capsilon://?command=openfolder&amp;siteaddress=FAM.docvelocity-na8.net&amp;folderid=FX934DF69D-2C12-6D36-6DFA-34E93485C298","FX220313181")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MI2204369317</t>
        </is>
      </c>
      <c r="J769" t="n">
        <v>28.0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44665.58032407407</v>
      </c>
      <c r="P769" s="1" t="n">
        <v>44665.663125</v>
      </c>
      <c r="Q769" t="n">
        <v>6965.0</v>
      </c>
      <c r="R769" t="n">
        <v>189.0</v>
      </c>
      <c r="S769" t="b">
        <v>0</v>
      </c>
      <c r="T769" t="inlineStr">
        <is>
          <t>N/A</t>
        </is>
      </c>
      <c r="U769" t="b">
        <v>0</v>
      </c>
      <c r="V769" t="inlineStr">
        <is>
          <t>Nikita Mandage</t>
        </is>
      </c>
      <c r="W769" s="1" t="n">
        <v>44665.58194444444</v>
      </c>
      <c r="X769" t="n">
        <v>88.0</v>
      </c>
      <c r="Y769" t="n">
        <v>21.0</v>
      </c>
      <c r="Z769" t="n">
        <v>0.0</v>
      </c>
      <c r="AA769" t="n">
        <v>21.0</v>
      </c>
      <c r="AB769" t="n">
        <v>0.0</v>
      </c>
      <c r="AC769" t="n">
        <v>1.0</v>
      </c>
      <c r="AD769" t="n">
        <v>7.0</v>
      </c>
      <c r="AE769" t="n">
        <v>0.0</v>
      </c>
      <c r="AF769" t="n">
        <v>0.0</v>
      </c>
      <c r="AG769" t="n">
        <v>0.0</v>
      </c>
      <c r="AH769" t="inlineStr">
        <is>
          <t>Dashrath Soren</t>
        </is>
      </c>
      <c r="AI769" s="1" t="n">
        <v>44665.663125</v>
      </c>
      <c r="AJ769" t="n">
        <v>101.0</v>
      </c>
      <c r="AK769" t="n">
        <v>0.0</v>
      </c>
      <c r="AL769" t="n">
        <v>0.0</v>
      </c>
      <c r="AM769" t="n">
        <v>0.0</v>
      </c>
      <c r="AN769" t="n">
        <v>0.0</v>
      </c>
      <c r="AO769" t="n">
        <v>0.0</v>
      </c>
      <c r="AP769" t="n">
        <v>7.0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WI220438895</t>
        </is>
      </c>
      <c r="B770" t="inlineStr">
        <is>
          <t>DATA_VALIDATION</t>
        </is>
      </c>
      <c r="C770" t="inlineStr">
        <is>
          <t>201340000536</t>
        </is>
      </c>
      <c r="D770" t="inlineStr">
        <is>
          <t>Folder</t>
        </is>
      </c>
      <c r="E770" s="2">
        <f>HYPERLINK("capsilon://?command=openfolder&amp;siteaddress=FAM.docvelocity-na8.net&amp;folderid=FX8BBEB072-09A2-6250-F765-E121896B80BC","FX22016537")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MI2204374251</t>
        </is>
      </c>
      <c r="J770" t="n">
        <v>506.0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1.0</v>
      </c>
      <c r="O770" s="1" t="n">
        <v>44665.63912037037</v>
      </c>
      <c r="P770" s="1" t="n">
        <v>44665.65447916667</v>
      </c>
      <c r="Q770" t="n">
        <v>971.0</v>
      </c>
      <c r="R770" t="n">
        <v>356.0</v>
      </c>
      <c r="S770" t="b">
        <v>0</v>
      </c>
      <c r="T770" t="inlineStr">
        <is>
          <t>N/A</t>
        </is>
      </c>
      <c r="U770" t="b">
        <v>0</v>
      </c>
      <c r="V770" t="inlineStr">
        <is>
          <t>Suraj Toradmal</t>
        </is>
      </c>
      <c r="W770" s="1" t="n">
        <v>44665.65447916667</v>
      </c>
      <c r="X770" t="n">
        <v>142.0</v>
      </c>
      <c r="Y770" t="n">
        <v>0.0</v>
      </c>
      <c r="Z770" t="n">
        <v>0.0</v>
      </c>
      <c r="AA770" t="n">
        <v>0.0</v>
      </c>
      <c r="AB770" t="n">
        <v>0.0</v>
      </c>
      <c r="AC770" t="n">
        <v>0.0</v>
      </c>
      <c r="AD770" t="n">
        <v>506.0</v>
      </c>
      <c r="AE770" t="n">
        <v>494.0</v>
      </c>
      <c r="AF770" t="n">
        <v>0.0</v>
      </c>
      <c r="AG770" t="n">
        <v>5.0</v>
      </c>
      <c r="AH770" t="inlineStr">
        <is>
          <t>N/A</t>
        </is>
      </c>
      <c r="AI770" t="inlineStr">
        <is>
          <t>N/A</t>
        </is>
      </c>
      <c r="AJ770" t="inlineStr">
        <is>
          <t>N/A</t>
        </is>
      </c>
      <c r="AK770" t="inlineStr">
        <is>
          <t>N/A</t>
        </is>
      </c>
      <c r="AL770" t="inlineStr">
        <is>
          <t>N/A</t>
        </is>
      </c>
      <c r="AM770" t="inlineStr">
        <is>
          <t>N/A</t>
        </is>
      </c>
      <c r="AN770" t="inlineStr">
        <is>
          <t>N/A</t>
        </is>
      </c>
      <c r="AO770" t="inlineStr">
        <is>
          <t>N/A</t>
        </is>
      </c>
      <c r="AP770" t="inlineStr">
        <is>
          <t>N/A</t>
        </is>
      </c>
      <c r="AQ770" t="inlineStr">
        <is>
          <t>N/A</t>
        </is>
      </c>
      <c r="AR770" t="inlineStr">
        <is>
          <t>N/A</t>
        </is>
      </c>
      <c r="AS770" t="inlineStr">
        <is>
          <t>N/A</t>
        </is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WI220439017</t>
        </is>
      </c>
      <c r="B771" t="inlineStr">
        <is>
          <t>DATA_VALIDATION</t>
        </is>
      </c>
      <c r="C771" t="inlineStr">
        <is>
          <t>201340000536</t>
        </is>
      </c>
      <c r="D771" t="inlineStr">
        <is>
          <t>Folder</t>
        </is>
      </c>
      <c r="E771" s="2">
        <f>HYPERLINK("capsilon://?command=openfolder&amp;siteaddress=FAM.docvelocity-na8.net&amp;folderid=FX8BBEB072-09A2-6250-F765-E121896B80BC","FX22016537")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MI2204374251</t>
        </is>
      </c>
      <c r="J771" t="n">
        <v>586.0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44665.65552083333</v>
      </c>
      <c r="P771" s="1" t="n">
        <v>44665.70700231481</v>
      </c>
      <c r="Q771" t="n">
        <v>68.0</v>
      </c>
      <c r="R771" t="n">
        <v>4380.0</v>
      </c>
      <c r="S771" t="b">
        <v>0</v>
      </c>
      <c r="T771" t="inlineStr">
        <is>
          <t>N/A</t>
        </is>
      </c>
      <c r="U771" t="b">
        <v>1</v>
      </c>
      <c r="V771" t="inlineStr">
        <is>
          <t>Shivani Narwade</t>
        </is>
      </c>
      <c r="W771" s="1" t="n">
        <v>44665.68256944444</v>
      </c>
      <c r="X771" t="n">
        <v>2288.0</v>
      </c>
      <c r="Y771" t="n">
        <v>550.0</v>
      </c>
      <c r="Z771" t="n">
        <v>0.0</v>
      </c>
      <c r="AA771" t="n">
        <v>550.0</v>
      </c>
      <c r="AB771" t="n">
        <v>0.0</v>
      </c>
      <c r="AC771" t="n">
        <v>252.0</v>
      </c>
      <c r="AD771" t="n">
        <v>36.0</v>
      </c>
      <c r="AE771" t="n">
        <v>0.0</v>
      </c>
      <c r="AF771" t="n">
        <v>0.0</v>
      </c>
      <c r="AG771" t="n">
        <v>0.0</v>
      </c>
      <c r="AH771" t="inlineStr">
        <is>
          <t>Archana Bhujbal</t>
        </is>
      </c>
      <c r="AI771" s="1" t="n">
        <v>44665.70700231481</v>
      </c>
      <c r="AJ771" t="n">
        <v>2047.0</v>
      </c>
      <c r="AK771" t="n">
        <v>1.0</v>
      </c>
      <c r="AL771" t="n">
        <v>0.0</v>
      </c>
      <c r="AM771" t="n">
        <v>1.0</v>
      </c>
      <c r="AN771" t="n">
        <v>0.0</v>
      </c>
      <c r="AO771" t="n">
        <v>1.0</v>
      </c>
      <c r="AP771" t="n">
        <v>35.0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WI220439154</t>
        </is>
      </c>
      <c r="B772" t="inlineStr">
        <is>
          <t>DATA_VALIDATION</t>
        </is>
      </c>
      <c r="C772" t="inlineStr">
        <is>
          <t>201300022907</t>
        </is>
      </c>
      <c r="D772" t="inlineStr">
        <is>
          <t>Folder</t>
        </is>
      </c>
      <c r="E772" s="2">
        <f>HYPERLINK("capsilon://?command=openfolder&amp;siteaddress=FAM.docvelocity-na8.net&amp;folderid=FXD9167CD9-8DC5-6CD1-5671-EC63F46E91BF","FX22045293")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MI2204376863</t>
        </is>
      </c>
      <c r="J772" t="n">
        <v>283.0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1.0</v>
      </c>
      <c r="O772" s="1" t="n">
        <v>44665.670590277776</v>
      </c>
      <c r="P772" s="1" t="n">
        <v>44665.69084490741</v>
      </c>
      <c r="Q772" t="n">
        <v>1301.0</v>
      </c>
      <c r="R772" t="n">
        <v>449.0</v>
      </c>
      <c r="S772" t="b">
        <v>0</v>
      </c>
      <c r="T772" t="inlineStr">
        <is>
          <t>N/A</t>
        </is>
      </c>
      <c r="U772" t="b">
        <v>0</v>
      </c>
      <c r="V772" t="inlineStr">
        <is>
          <t>Suraj Toradmal</t>
        </is>
      </c>
      <c r="W772" s="1" t="n">
        <v>44665.69084490741</v>
      </c>
      <c r="X772" t="n">
        <v>282.0</v>
      </c>
      <c r="Y772" t="n">
        <v>0.0</v>
      </c>
      <c r="Z772" t="n">
        <v>0.0</v>
      </c>
      <c r="AA772" t="n">
        <v>0.0</v>
      </c>
      <c r="AB772" t="n">
        <v>0.0</v>
      </c>
      <c r="AC772" t="n">
        <v>0.0</v>
      </c>
      <c r="AD772" t="n">
        <v>283.0</v>
      </c>
      <c r="AE772" t="n">
        <v>259.0</v>
      </c>
      <c r="AF772" t="n">
        <v>0.0</v>
      </c>
      <c r="AG772" t="n">
        <v>12.0</v>
      </c>
      <c r="AH772" t="inlineStr">
        <is>
          <t>N/A</t>
        </is>
      </c>
      <c r="AI772" t="inlineStr">
        <is>
          <t>N/A</t>
        </is>
      </c>
      <c r="AJ772" t="inlineStr">
        <is>
          <t>N/A</t>
        </is>
      </c>
      <c r="AK772" t="inlineStr">
        <is>
          <t>N/A</t>
        </is>
      </c>
      <c r="AL772" t="inlineStr">
        <is>
          <t>N/A</t>
        </is>
      </c>
      <c r="AM772" t="inlineStr">
        <is>
          <t>N/A</t>
        </is>
      </c>
      <c r="AN772" t="inlineStr">
        <is>
          <t>N/A</t>
        </is>
      </c>
      <c r="AO772" t="inlineStr">
        <is>
          <t>N/A</t>
        </is>
      </c>
      <c r="AP772" t="inlineStr">
        <is>
          <t>N/A</t>
        </is>
      </c>
      <c r="AQ772" t="inlineStr">
        <is>
          <t>N/A</t>
        </is>
      </c>
      <c r="AR772" t="inlineStr">
        <is>
          <t>N/A</t>
        </is>
      </c>
      <c r="AS772" t="inlineStr">
        <is>
          <t>N/A</t>
        </is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WI220439280</t>
        </is>
      </c>
      <c r="B773" t="inlineStr">
        <is>
          <t>DATA_VALIDATION</t>
        </is>
      </c>
      <c r="C773" t="inlineStr">
        <is>
          <t>201300022907</t>
        </is>
      </c>
      <c r="D773" t="inlineStr">
        <is>
          <t>Folder</t>
        </is>
      </c>
      <c r="E773" s="2">
        <f>HYPERLINK("capsilon://?command=openfolder&amp;siteaddress=FAM.docvelocity-na8.net&amp;folderid=FXD9167CD9-8DC5-6CD1-5671-EC63F46E91BF","FX22045293")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MI2204376863</t>
        </is>
      </c>
      <c r="J773" t="n">
        <v>495.0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44665.69186342593</v>
      </c>
      <c r="P773" s="1" t="n">
        <v>44665.757152777776</v>
      </c>
      <c r="Q773" t="n">
        <v>2095.0</v>
      </c>
      <c r="R773" t="n">
        <v>3546.0</v>
      </c>
      <c r="S773" t="b">
        <v>0</v>
      </c>
      <c r="T773" t="inlineStr">
        <is>
          <t>N/A</t>
        </is>
      </c>
      <c r="U773" t="b">
        <v>1</v>
      </c>
      <c r="V773" t="inlineStr">
        <is>
          <t>Samadhan Kamble</t>
        </is>
      </c>
      <c r="W773" s="1" t="n">
        <v>44665.710277777776</v>
      </c>
      <c r="X773" t="n">
        <v>1559.0</v>
      </c>
      <c r="Y773" t="n">
        <v>397.0</v>
      </c>
      <c r="Z773" t="n">
        <v>0.0</v>
      </c>
      <c r="AA773" t="n">
        <v>397.0</v>
      </c>
      <c r="AB773" t="n">
        <v>0.0</v>
      </c>
      <c r="AC773" t="n">
        <v>33.0</v>
      </c>
      <c r="AD773" t="n">
        <v>98.0</v>
      </c>
      <c r="AE773" t="n">
        <v>0.0</v>
      </c>
      <c r="AF773" t="n">
        <v>0.0</v>
      </c>
      <c r="AG773" t="n">
        <v>0.0</v>
      </c>
      <c r="AH773" t="inlineStr">
        <is>
          <t>Ketan Pathak</t>
        </is>
      </c>
      <c r="AI773" s="1" t="n">
        <v>44665.757152777776</v>
      </c>
      <c r="AJ773" t="n">
        <v>1446.0</v>
      </c>
      <c r="AK773" t="n">
        <v>30.0</v>
      </c>
      <c r="AL773" t="n">
        <v>0.0</v>
      </c>
      <c r="AM773" t="n">
        <v>30.0</v>
      </c>
      <c r="AN773" t="n">
        <v>21.0</v>
      </c>
      <c r="AO773" t="n">
        <v>34.0</v>
      </c>
      <c r="AP773" t="n">
        <v>68.0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WI220439286</t>
        </is>
      </c>
      <c r="B774" t="inlineStr">
        <is>
          <t>DATA_VALIDATION</t>
        </is>
      </c>
      <c r="C774" t="inlineStr">
        <is>
          <t>201330006271</t>
        </is>
      </c>
      <c r="D774" t="inlineStr">
        <is>
          <t>Folder</t>
        </is>
      </c>
      <c r="E774" s="2">
        <f>HYPERLINK("capsilon://?command=openfolder&amp;siteaddress=FAM.docvelocity-na8.net&amp;folderid=FX6BA24F7E-35A0-C9DE-6DAE-16F3666EDFE2","FX2204977")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MI2204378617</t>
        </is>
      </c>
      <c r="J774" t="n">
        <v>28.0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44665.69321759259</v>
      </c>
      <c r="P774" s="1" t="n">
        <v>44665.71166666667</v>
      </c>
      <c r="Q774" t="n">
        <v>748.0</v>
      </c>
      <c r="R774" t="n">
        <v>846.0</v>
      </c>
      <c r="S774" t="b">
        <v>0</v>
      </c>
      <c r="T774" t="inlineStr">
        <is>
          <t>N/A</t>
        </is>
      </c>
      <c r="U774" t="b">
        <v>0</v>
      </c>
      <c r="V774" t="inlineStr">
        <is>
          <t>Swapnil Chavan</t>
        </is>
      </c>
      <c r="W774" s="1" t="n">
        <v>44665.698530092595</v>
      </c>
      <c r="X774" t="n">
        <v>444.0</v>
      </c>
      <c r="Y774" t="n">
        <v>21.0</v>
      </c>
      <c r="Z774" t="n">
        <v>0.0</v>
      </c>
      <c r="AA774" t="n">
        <v>21.0</v>
      </c>
      <c r="AB774" t="n">
        <v>0.0</v>
      </c>
      <c r="AC774" t="n">
        <v>13.0</v>
      </c>
      <c r="AD774" t="n">
        <v>7.0</v>
      </c>
      <c r="AE774" t="n">
        <v>0.0</v>
      </c>
      <c r="AF774" t="n">
        <v>0.0</v>
      </c>
      <c r="AG774" t="n">
        <v>0.0</v>
      </c>
      <c r="AH774" t="inlineStr">
        <is>
          <t>Archana Bhujbal</t>
        </is>
      </c>
      <c r="AI774" s="1" t="n">
        <v>44665.71166666667</v>
      </c>
      <c r="AJ774" t="n">
        <v>402.0</v>
      </c>
      <c r="AK774" t="n">
        <v>1.0</v>
      </c>
      <c r="AL774" t="n">
        <v>0.0</v>
      </c>
      <c r="AM774" t="n">
        <v>1.0</v>
      </c>
      <c r="AN774" t="n">
        <v>0.0</v>
      </c>
      <c r="AO774" t="n">
        <v>1.0</v>
      </c>
      <c r="AP774" t="n">
        <v>6.0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WI220439290</t>
        </is>
      </c>
      <c r="B775" t="inlineStr">
        <is>
          <t>DATA_VALIDATION</t>
        </is>
      </c>
      <c r="C775" t="inlineStr">
        <is>
          <t>201330006271</t>
        </is>
      </c>
      <c r="D775" t="inlineStr">
        <is>
          <t>Folder</t>
        </is>
      </c>
      <c r="E775" s="2">
        <f>HYPERLINK("capsilon://?command=openfolder&amp;siteaddress=FAM.docvelocity-na8.net&amp;folderid=FX6BA24F7E-35A0-C9DE-6DAE-16F3666EDFE2","FX2204977")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MI2204378637</t>
        </is>
      </c>
      <c r="J775" t="n">
        <v>51.0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44665.693564814814</v>
      </c>
      <c r="P775" s="1" t="n">
        <v>44665.7596412037</v>
      </c>
      <c r="Q775" t="n">
        <v>4875.0</v>
      </c>
      <c r="R775" t="n">
        <v>834.0</v>
      </c>
      <c r="S775" t="b">
        <v>0</v>
      </c>
      <c r="T775" t="inlineStr">
        <is>
          <t>N/A</t>
        </is>
      </c>
      <c r="U775" t="b">
        <v>0</v>
      </c>
      <c r="V775" t="inlineStr">
        <is>
          <t>Swapnil Kadam</t>
        </is>
      </c>
      <c r="W775" s="1" t="n">
        <v>44665.713171296295</v>
      </c>
      <c r="X775" t="n">
        <v>566.0</v>
      </c>
      <c r="Y775" t="n">
        <v>41.0</v>
      </c>
      <c r="Z775" t="n">
        <v>0.0</v>
      </c>
      <c r="AA775" t="n">
        <v>41.0</v>
      </c>
      <c r="AB775" t="n">
        <v>0.0</v>
      </c>
      <c r="AC775" t="n">
        <v>37.0</v>
      </c>
      <c r="AD775" t="n">
        <v>10.0</v>
      </c>
      <c r="AE775" t="n">
        <v>0.0</v>
      </c>
      <c r="AF775" t="n">
        <v>0.0</v>
      </c>
      <c r="AG775" t="n">
        <v>0.0</v>
      </c>
      <c r="AH775" t="inlineStr">
        <is>
          <t>Ketan Pathak</t>
        </is>
      </c>
      <c r="AI775" s="1" t="n">
        <v>44665.7596412037</v>
      </c>
      <c r="AJ775" t="n">
        <v>214.0</v>
      </c>
      <c r="AK775" t="n">
        <v>1.0</v>
      </c>
      <c r="AL775" t="n">
        <v>0.0</v>
      </c>
      <c r="AM775" t="n">
        <v>1.0</v>
      </c>
      <c r="AN775" t="n">
        <v>0.0</v>
      </c>
      <c r="AO775" t="n">
        <v>1.0</v>
      </c>
      <c r="AP775" t="n">
        <v>9.0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WI220439301</t>
        </is>
      </c>
      <c r="B776" t="inlineStr">
        <is>
          <t>DATA_VALIDATION</t>
        </is>
      </c>
      <c r="C776" t="inlineStr">
        <is>
          <t>201330006271</t>
        </is>
      </c>
      <c r="D776" t="inlineStr">
        <is>
          <t>Folder</t>
        </is>
      </c>
      <c r="E776" s="2">
        <f>HYPERLINK("capsilon://?command=openfolder&amp;siteaddress=FAM.docvelocity-na8.net&amp;folderid=FX6BA24F7E-35A0-C9DE-6DAE-16F3666EDFE2","FX2204977")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MI2204378706</t>
        </is>
      </c>
      <c r="J776" t="n">
        <v>46.0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44665.6946875</v>
      </c>
      <c r="P776" s="1" t="n">
        <v>44665.762395833335</v>
      </c>
      <c r="Q776" t="n">
        <v>4873.0</v>
      </c>
      <c r="R776" t="n">
        <v>977.0</v>
      </c>
      <c r="S776" t="b">
        <v>0</v>
      </c>
      <c r="T776" t="inlineStr">
        <is>
          <t>N/A</t>
        </is>
      </c>
      <c r="U776" t="b">
        <v>0</v>
      </c>
      <c r="V776" t="inlineStr">
        <is>
          <t>Swapnil Chavan</t>
        </is>
      </c>
      <c r="W776" s="1" t="n">
        <v>44665.7075462963</v>
      </c>
      <c r="X776" t="n">
        <v>729.0</v>
      </c>
      <c r="Y776" t="n">
        <v>33.0</v>
      </c>
      <c r="Z776" t="n">
        <v>0.0</v>
      </c>
      <c r="AA776" t="n">
        <v>33.0</v>
      </c>
      <c r="AB776" t="n">
        <v>0.0</v>
      </c>
      <c r="AC776" t="n">
        <v>15.0</v>
      </c>
      <c r="AD776" t="n">
        <v>13.0</v>
      </c>
      <c r="AE776" t="n">
        <v>0.0</v>
      </c>
      <c r="AF776" t="n">
        <v>0.0</v>
      </c>
      <c r="AG776" t="n">
        <v>0.0</v>
      </c>
      <c r="AH776" t="inlineStr">
        <is>
          <t>Ketan Pathak</t>
        </is>
      </c>
      <c r="AI776" s="1" t="n">
        <v>44665.762395833335</v>
      </c>
      <c r="AJ776" t="n">
        <v>237.0</v>
      </c>
      <c r="AK776" t="n">
        <v>3.0</v>
      </c>
      <c r="AL776" t="n">
        <v>0.0</v>
      </c>
      <c r="AM776" t="n">
        <v>3.0</v>
      </c>
      <c r="AN776" t="n">
        <v>0.0</v>
      </c>
      <c r="AO776" t="n">
        <v>3.0</v>
      </c>
      <c r="AP776" t="n">
        <v>10.0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WI220439303</t>
        </is>
      </c>
      <c r="B777" t="inlineStr">
        <is>
          <t>DATA_VALIDATION</t>
        </is>
      </c>
      <c r="C777" t="inlineStr">
        <is>
          <t>201330006271</t>
        </is>
      </c>
      <c r="D777" t="inlineStr">
        <is>
          <t>Folder</t>
        </is>
      </c>
      <c r="E777" s="2">
        <f>HYPERLINK("capsilon://?command=openfolder&amp;siteaddress=FAM.docvelocity-na8.net&amp;folderid=FX6BA24F7E-35A0-C9DE-6DAE-16F3666EDFE2","FX2204977")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MI2204378698</t>
        </is>
      </c>
      <c r="J777" t="n">
        <v>28.0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44665.69483796296</v>
      </c>
      <c r="P777" s="1" t="n">
        <v>44665.76446759259</v>
      </c>
      <c r="Q777" t="n">
        <v>5505.0</v>
      </c>
      <c r="R777" t="n">
        <v>511.0</v>
      </c>
      <c r="S777" t="b">
        <v>0</v>
      </c>
      <c r="T777" t="inlineStr">
        <is>
          <t>N/A</t>
        </is>
      </c>
      <c r="U777" t="b">
        <v>0</v>
      </c>
      <c r="V777" t="inlineStr">
        <is>
          <t>Bhagyashree Takawale</t>
        </is>
      </c>
      <c r="W777" s="1" t="n">
        <v>44665.71266203704</v>
      </c>
      <c r="X777" t="n">
        <v>243.0</v>
      </c>
      <c r="Y777" t="n">
        <v>21.0</v>
      </c>
      <c r="Z777" t="n">
        <v>0.0</v>
      </c>
      <c r="AA777" t="n">
        <v>21.0</v>
      </c>
      <c r="AB777" t="n">
        <v>0.0</v>
      </c>
      <c r="AC777" t="n">
        <v>18.0</v>
      </c>
      <c r="AD777" t="n">
        <v>7.0</v>
      </c>
      <c r="AE777" t="n">
        <v>0.0</v>
      </c>
      <c r="AF777" t="n">
        <v>0.0</v>
      </c>
      <c r="AG777" t="n">
        <v>0.0</v>
      </c>
      <c r="AH777" t="inlineStr">
        <is>
          <t>Ketan Pathak</t>
        </is>
      </c>
      <c r="AI777" s="1" t="n">
        <v>44665.76446759259</v>
      </c>
      <c r="AJ777" t="n">
        <v>178.0</v>
      </c>
      <c r="AK777" t="n">
        <v>0.0</v>
      </c>
      <c r="AL777" t="n">
        <v>0.0</v>
      </c>
      <c r="AM777" t="n">
        <v>0.0</v>
      </c>
      <c r="AN777" t="n">
        <v>0.0</v>
      </c>
      <c r="AO777" t="n">
        <v>0.0</v>
      </c>
      <c r="AP777" t="n">
        <v>7.0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WI220439304</t>
        </is>
      </c>
      <c r="B778" t="inlineStr">
        <is>
          <t>DATA_VALIDATION</t>
        </is>
      </c>
      <c r="C778" t="inlineStr">
        <is>
          <t>201330006271</t>
        </is>
      </c>
      <c r="D778" t="inlineStr">
        <is>
          <t>Folder</t>
        </is>
      </c>
      <c r="E778" s="2">
        <f>HYPERLINK("capsilon://?command=openfolder&amp;siteaddress=FAM.docvelocity-na8.net&amp;folderid=FX6BA24F7E-35A0-C9DE-6DAE-16F3666EDFE2","FX2204977")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MI2204378717</t>
        </is>
      </c>
      <c r="J778" t="n">
        <v>46.0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44665.694918981484</v>
      </c>
      <c r="P778" s="1" t="n">
        <v>44665.76510416667</v>
      </c>
      <c r="Q778" t="n">
        <v>5585.0</v>
      </c>
      <c r="R778" t="n">
        <v>479.0</v>
      </c>
      <c r="S778" t="b">
        <v>0</v>
      </c>
      <c r="T778" t="inlineStr">
        <is>
          <t>N/A</t>
        </is>
      </c>
      <c r="U778" t="b">
        <v>0</v>
      </c>
      <c r="V778" t="inlineStr">
        <is>
          <t>Ganesh Bavdiwale</t>
        </is>
      </c>
      <c r="W778" s="1" t="n">
        <v>44665.71467592593</v>
      </c>
      <c r="X778" t="n">
        <v>335.0</v>
      </c>
      <c r="Y778" t="n">
        <v>33.0</v>
      </c>
      <c r="Z778" t="n">
        <v>0.0</v>
      </c>
      <c r="AA778" t="n">
        <v>33.0</v>
      </c>
      <c r="AB778" t="n">
        <v>0.0</v>
      </c>
      <c r="AC778" t="n">
        <v>22.0</v>
      </c>
      <c r="AD778" t="n">
        <v>13.0</v>
      </c>
      <c r="AE778" t="n">
        <v>0.0</v>
      </c>
      <c r="AF778" t="n">
        <v>0.0</v>
      </c>
      <c r="AG778" t="n">
        <v>0.0</v>
      </c>
      <c r="AH778" t="inlineStr">
        <is>
          <t>Vikash Suryakanth Parmar</t>
        </is>
      </c>
      <c r="AI778" s="1" t="n">
        <v>44665.76510416667</v>
      </c>
      <c r="AJ778" t="n">
        <v>84.0</v>
      </c>
      <c r="AK778" t="n">
        <v>1.0</v>
      </c>
      <c r="AL778" t="n">
        <v>0.0</v>
      </c>
      <c r="AM778" t="n">
        <v>1.0</v>
      </c>
      <c r="AN778" t="n">
        <v>0.0</v>
      </c>
      <c r="AO778" t="n">
        <v>1.0</v>
      </c>
      <c r="AP778" t="n">
        <v>12.0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WI220439307</t>
        </is>
      </c>
      <c r="B779" t="inlineStr">
        <is>
          <t>DATA_VALIDATION</t>
        </is>
      </c>
      <c r="C779" t="inlineStr">
        <is>
          <t>201330006271</t>
        </is>
      </c>
      <c r="D779" t="inlineStr">
        <is>
          <t>Folder</t>
        </is>
      </c>
      <c r="E779" s="2">
        <f>HYPERLINK("capsilon://?command=openfolder&amp;siteaddress=FAM.docvelocity-na8.net&amp;folderid=FX6BA24F7E-35A0-C9DE-6DAE-16F3666EDFE2","FX2204977")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MI2204378739</t>
        </is>
      </c>
      <c r="J779" t="n">
        <v>51.0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44665.695081018515</v>
      </c>
      <c r="P779" s="1" t="n">
        <v>44665.76648148148</v>
      </c>
      <c r="Q779" t="n">
        <v>5808.0</v>
      </c>
      <c r="R779" t="n">
        <v>361.0</v>
      </c>
      <c r="S779" t="b">
        <v>0</v>
      </c>
      <c r="T779" t="inlineStr">
        <is>
          <t>N/A</t>
        </is>
      </c>
      <c r="U779" t="b">
        <v>0</v>
      </c>
      <c r="V779" t="inlineStr">
        <is>
          <t>Bhagyashree Takawale</t>
        </is>
      </c>
      <c r="W779" s="1" t="n">
        <v>44665.70983796296</v>
      </c>
      <c r="X779" t="n">
        <v>174.0</v>
      </c>
      <c r="Y779" t="n">
        <v>41.0</v>
      </c>
      <c r="Z779" t="n">
        <v>0.0</v>
      </c>
      <c r="AA779" t="n">
        <v>41.0</v>
      </c>
      <c r="AB779" t="n">
        <v>0.0</v>
      </c>
      <c r="AC779" t="n">
        <v>2.0</v>
      </c>
      <c r="AD779" t="n">
        <v>10.0</v>
      </c>
      <c r="AE779" t="n">
        <v>0.0</v>
      </c>
      <c r="AF779" t="n">
        <v>0.0</v>
      </c>
      <c r="AG779" t="n">
        <v>0.0</v>
      </c>
      <c r="AH779" t="inlineStr">
        <is>
          <t>Ketan Pathak</t>
        </is>
      </c>
      <c r="AI779" s="1" t="n">
        <v>44665.76648148148</v>
      </c>
      <c r="AJ779" t="n">
        <v>173.0</v>
      </c>
      <c r="AK779" t="n">
        <v>2.0</v>
      </c>
      <c r="AL779" t="n">
        <v>0.0</v>
      </c>
      <c r="AM779" t="n">
        <v>2.0</v>
      </c>
      <c r="AN779" t="n">
        <v>0.0</v>
      </c>
      <c r="AO779" t="n">
        <v>2.0</v>
      </c>
      <c r="AP779" t="n">
        <v>8.0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WI220439308</t>
        </is>
      </c>
      <c r="B780" t="inlineStr">
        <is>
          <t>DATA_VALIDATION</t>
        </is>
      </c>
      <c r="C780" t="inlineStr">
        <is>
          <t>201330006271</t>
        </is>
      </c>
      <c r="D780" t="inlineStr">
        <is>
          <t>Folder</t>
        </is>
      </c>
      <c r="E780" s="2">
        <f>HYPERLINK("capsilon://?command=openfolder&amp;siteaddress=FAM.docvelocity-na8.net&amp;folderid=FX6BA24F7E-35A0-C9DE-6DAE-16F3666EDFE2","FX2204977")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MI2204378748</t>
        </is>
      </c>
      <c r="J780" t="n">
        <v>51.0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44665.69517361111</v>
      </c>
      <c r="P780" s="1" t="n">
        <v>44665.76629629629</v>
      </c>
      <c r="Q780" t="n">
        <v>4737.0</v>
      </c>
      <c r="R780" t="n">
        <v>1408.0</v>
      </c>
      <c r="S780" t="b">
        <v>0</v>
      </c>
      <c r="T780" t="inlineStr">
        <is>
          <t>N/A</t>
        </is>
      </c>
      <c r="U780" t="b">
        <v>0</v>
      </c>
      <c r="V780" t="inlineStr">
        <is>
          <t>Samadhan Kamble</t>
        </is>
      </c>
      <c r="W780" s="1" t="n">
        <v>44665.7256712963</v>
      </c>
      <c r="X780" t="n">
        <v>1300.0</v>
      </c>
      <c r="Y780" t="n">
        <v>47.0</v>
      </c>
      <c r="Z780" t="n">
        <v>0.0</v>
      </c>
      <c r="AA780" t="n">
        <v>47.0</v>
      </c>
      <c r="AB780" t="n">
        <v>0.0</v>
      </c>
      <c r="AC780" t="n">
        <v>39.0</v>
      </c>
      <c r="AD780" t="n">
        <v>4.0</v>
      </c>
      <c r="AE780" t="n">
        <v>0.0</v>
      </c>
      <c r="AF780" t="n">
        <v>0.0</v>
      </c>
      <c r="AG780" t="n">
        <v>0.0</v>
      </c>
      <c r="AH780" t="inlineStr">
        <is>
          <t>Vikash Suryakanth Parmar</t>
        </is>
      </c>
      <c r="AI780" s="1" t="n">
        <v>44665.76629629629</v>
      </c>
      <c r="AJ780" t="n">
        <v>102.0</v>
      </c>
      <c r="AK780" t="n">
        <v>3.0</v>
      </c>
      <c r="AL780" t="n">
        <v>0.0</v>
      </c>
      <c r="AM780" t="n">
        <v>3.0</v>
      </c>
      <c r="AN780" t="n">
        <v>0.0</v>
      </c>
      <c r="AO780" t="n">
        <v>2.0</v>
      </c>
      <c r="AP780" t="n">
        <v>1.0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WI220439312</t>
        </is>
      </c>
      <c r="B781" t="inlineStr">
        <is>
          <t>DATA_VALIDATION</t>
        </is>
      </c>
      <c r="C781" t="inlineStr">
        <is>
          <t>201330006271</t>
        </is>
      </c>
      <c r="D781" t="inlineStr">
        <is>
          <t>Folder</t>
        </is>
      </c>
      <c r="E781" s="2">
        <f>HYPERLINK("capsilon://?command=openfolder&amp;siteaddress=FAM.docvelocity-na8.net&amp;folderid=FX6BA24F7E-35A0-C9DE-6DAE-16F3666EDFE2","FX2204977")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MI2204378770</t>
        </is>
      </c>
      <c r="J781" t="n">
        <v>28.0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44665.69616898148</v>
      </c>
      <c r="P781" s="1" t="n">
        <v>44665.76695601852</v>
      </c>
      <c r="Q781" t="n">
        <v>5817.0</v>
      </c>
      <c r="R781" t="n">
        <v>299.0</v>
      </c>
      <c r="S781" t="b">
        <v>0</v>
      </c>
      <c r="T781" t="inlineStr">
        <is>
          <t>N/A</t>
        </is>
      </c>
      <c r="U781" t="b">
        <v>0</v>
      </c>
      <c r="V781" t="inlineStr">
        <is>
          <t>Swapnil Chavan</t>
        </is>
      </c>
      <c r="W781" s="1" t="n">
        <v>44665.71288194445</v>
      </c>
      <c r="X781" t="n">
        <v>216.0</v>
      </c>
      <c r="Y781" t="n">
        <v>21.0</v>
      </c>
      <c r="Z781" t="n">
        <v>0.0</v>
      </c>
      <c r="AA781" t="n">
        <v>21.0</v>
      </c>
      <c r="AB781" t="n">
        <v>0.0</v>
      </c>
      <c r="AC781" t="n">
        <v>1.0</v>
      </c>
      <c r="AD781" t="n">
        <v>7.0</v>
      </c>
      <c r="AE781" t="n">
        <v>0.0</v>
      </c>
      <c r="AF781" t="n">
        <v>0.0</v>
      </c>
      <c r="AG781" t="n">
        <v>0.0</v>
      </c>
      <c r="AH781" t="inlineStr">
        <is>
          <t>Vikash Suryakanth Parmar</t>
        </is>
      </c>
      <c r="AI781" s="1" t="n">
        <v>44665.76695601852</v>
      </c>
      <c r="AJ781" t="n">
        <v>56.0</v>
      </c>
      <c r="AK781" t="n">
        <v>0.0</v>
      </c>
      <c r="AL781" t="n">
        <v>0.0</v>
      </c>
      <c r="AM781" t="n">
        <v>0.0</v>
      </c>
      <c r="AN781" t="n">
        <v>0.0</v>
      </c>
      <c r="AO781" t="n">
        <v>0.0</v>
      </c>
      <c r="AP781" t="n">
        <v>7.0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WI220439396</t>
        </is>
      </c>
      <c r="B782" t="inlineStr">
        <is>
          <t>DATA_VALIDATION</t>
        </is>
      </c>
      <c r="C782" t="inlineStr">
        <is>
          <t>201100014984</t>
        </is>
      </c>
      <c r="D782" t="inlineStr">
        <is>
          <t>Folder</t>
        </is>
      </c>
      <c r="E782" s="2">
        <f>HYPERLINK("capsilon://?command=openfolder&amp;siteaddress=FAM.docvelocity-na8.net&amp;folderid=FXBF7E8EFE-3462-81F6-829A-14491A2EF780","FX22044709")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MI2204379475</t>
        </is>
      </c>
      <c r="J782" t="n">
        <v>260.0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1.0</v>
      </c>
      <c r="O782" s="1" t="n">
        <v>44665.70481481482</v>
      </c>
      <c r="P782" s="1" t="n">
        <v>44665.76980324074</v>
      </c>
      <c r="Q782" t="n">
        <v>5063.0</v>
      </c>
      <c r="R782" t="n">
        <v>552.0</v>
      </c>
      <c r="S782" t="b">
        <v>0</v>
      </c>
      <c r="T782" t="inlineStr">
        <is>
          <t>N/A</t>
        </is>
      </c>
      <c r="U782" t="b">
        <v>0</v>
      </c>
      <c r="V782" t="inlineStr">
        <is>
          <t>Suraj Toradmal</t>
        </is>
      </c>
      <c r="W782" s="1" t="n">
        <v>44665.76980324074</v>
      </c>
      <c r="X782" t="n">
        <v>168.0</v>
      </c>
      <c r="Y782" t="n">
        <v>0.0</v>
      </c>
      <c r="Z782" t="n">
        <v>0.0</v>
      </c>
      <c r="AA782" t="n">
        <v>0.0</v>
      </c>
      <c r="AB782" t="n">
        <v>0.0</v>
      </c>
      <c r="AC782" t="n">
        <v>0.0</v>
      </c>
      <c r="AD782" t="n">
        <v>260.0</v>
      </c>
      <c r="AE782" t="n">
        <v>236.0</v>
      </c>
      <c r="AF782" t="n">
        <v>0.0</v>
      </c>
      <c r="AG782" t="n">
        <v>11.0</v>
      </c>
      <c r="AH782" t="inlineStr">
        <is>
          <t>N/A</t>
        </is>
      </c>
      <c r="AI782" t="inlineStr">
        <is>
          <t>N/A</t>
        </is>
      </c>
      <c r="AJ782" t="inlineStr">
        <is>
          <t>N/A</t>
        </is>
      </c>
      <c r="AK782" t="inlineStr">
        <is>
          <t>N/A</t>
        </is>
      </c>
      <c r="AL782" t="inlineStr">
        <is>
          <t>N/A</t>
        </is>
      </c>
      <c r="AM782" t="inlineStr">
        <is>
          <t>N/A</t>
        </is>
      </c>
      <c r="AN782" t="inlineStr">
        <is>
          <t>N/A</t>
        </is>
      </c>
      <c r="AO782" t="inlineStr">
        <is>
          <t>N/A</t>
        </is>
      </c>
      <c r="AP782" t="inlineStr">
        <is>
          <t>N/A</t>
        </is>
      </c>
      <c r="AQ782" t="inlineStr">
        <is>
          <t>N/A</t>
        </is>
      </c>
      <c r="AR782" t="inlineStr">
        <is>
          <t>N/A</t>
        </is>
      </c>
      <c r="AS782" t="inlineStr">
        <is>
          <t>N/A</t>
        </is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WI220439507</t>
        </is>
      </c>
      <c r="B783" t="inlineStr">
        <is>
          <t>DATA_VALIDATION</t>
        </is>
      </c>
      <c r="C783" t="inlineStr">
        <is>
          <t>201300022894</t>
        </is>
      </c>
      <c r="D783" t="inlineStr">
        <is>
          <t>Folder</t>
        </is>
      </c>
      <c r="E783" s="2">
        <f>HYPERLINK("capsilon://?command=openfolder&amp;siteaddress=FAM.docvelocity-na8.net&amp;folderid=FX2BEA8440-97E5-6D36-E76D-61200E038697","FX22044979")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MI2204380477</t>
        </is>
      </c>
      <c r="J783" t="n">
        <v>282.0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1.0</v>
      </c>
      <c r="O783" s="1" t="n">
        <v>44665.717824074076</v>
      </c>
      <c r="P783" s="1" t="n">
        <v>44665.7725462963</v>
      </c>
      <c r="Q783" t="n">
        <v>4339.0</v>
      </c>
      <c r="R783" t="n">
        <v>389.0</v>
      </c>
      <c r="S783" t="b">
        <v>0</v>
      </c>
      <c r="T783" t="inlineStr">
        <is>
          <t>N/A</t>
        </is>
      </c>
      <c r="U783" t="b">
        <v>0</v>
      </c>
      <c r="V783" t="inlineStr">
        <is>
          <t>Suraj Toradmal</t>
        </is>
      </c>
      <c r="W783" s="1" t="n">
        <v>44665.7725462963</v>
      </c>
      <c r="X783" t="n">
        <v>237.0</v>
      </c>
      <c r="Y783" t="n">
        <v>0.0</v>
      </c>
      <c r="Z783" t="n">
        <v>0.0</v>
      </c>
      <c r="AA783" t="n">
        <v>0.0</v>
      </c>
      <c r="AB783" t="n">
        <v>0.0</v>
      </c>
      <c r="AC783" t="n">
        <v>0.0</v>
      </c>
      <c r="AD783" t="n">
        <v>282.0</v>
      </c>
      <c r="AE783" t="n">
        <v>258.0</v>
      </c>
      <c r="AF783" t="n">
        <v>0.0</v>
      </c>
      <c r="AG783" t="n">
        <v>8.0</v>
      </c>
      <c r="AH783" t="inlineStr">
        <is>
          <t>N/A</t>
        </is>
      </c>
      <c r="AI783" t="inlineStr">
        <is>
          <t>N/A</t>
        </is>
      </c>
      <c r="AJ783" t="inlineStr">
        <is>
          <t>N/A</t>
        </is>
      </c>
      <c r="AK783" t="inlineStr">
        <is>
          <t>N/A</t>
        </is>
      </c>
      <c r="AL783" t="inlineStr">
        <is>
          <t>N/A</t>
        </is>
      </c>
      <c r="AM783" t="inlineStr">
        <is>
          <t>N/A</t>
        </is>
      </c>
      <c r="AN783" t="inlineStr">
        <is>
          <t>N/A</t>
        </is>
      </c>
      <c r="AO783" t="inlineStr">
        <is>
          <t>N/A</t>
        </is>
      </c>
      <c r="AP783" t="inlineStr">
        <is>
          <t>N/A</t>
        </is>
      </c>
      <c r="AQ783" t="inlineStr">
        <is>
          <t>N/A</t>
        </is>
      </c>
      <c r="AR783" t="inlineStr">
        <is>
          <t>N/A</t>
        </is>
      </c>
      <c r="AS783" t="inlineStr">
        <is>
          <t>N/A</t>
        </is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WI220439546</t>
        </is>
      </c>
      <c r="B784" t="inlineStr">
        <is>
          <t>DATA_VALIDATION</t>
        </is>
      </c>
      <c r="C784" t="inlineStr">
        <is>
          <t>201100014984</t>
        </is>
      </c>
      <c r="D784" t="inlineStr">
        <is>
          <t>Folder</t>
        </is>
      </c>
      <c r="E784" s="2">
        <f>HYPERLINK("capsilon://?command=openfolder&amp;siteaddress=FAM.docvelocity-na8.net&amp;folderid=FXBF7E8EFE-3462-81F6-829A-14491A2EF780","FX22044709")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MI2204381014</t>
        </is>
      </c>
      <c r="J784" t="n">
        <v>105.0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1.0</v>
      </c>
      <c r="O784" s="1" t="n">
        <v>44665.72539351852</v>
      </c>
      <c r="P784" s="1" t="n">
        <v>44665.773506944446</v>
      </c>
      <c r="Q784" t="n">
        <v>3824.0</v>
      </c>
      <c r="R784" t="n">
        <v>333.0</v>
      </c>
      <c r="S784" t="b">
        <v>0</v>
      </c>
      <c r="T784" t="inlineStr">
        <is>
          <t>N/A</t>
        </is>
      </c>
      <c r="U784" t="b">
        <v>0</v>
      </c>
      <c r="V784" t="inlineStr">
        <is>
          <t>Suraj Toradmal</t>
        </is>
      </c>
      <c r="W784" s="1" t="n">
        <v>44665.773506944446</v>
      </c>
      <c r="X784" t="n">
        <v>82.0</v>
      </c>
      <c r="Y784" t="n">
        <v>0.0</v>
      </c>
      <c r="Z784" t="n">
        <v>0.0</v>
      </c>
      <c r="AA784" t="n">
        <v>0.0</v>
      </c>
      <c r="AB784" t="n">
        <v>0.0</v>
      </c>
      <c r="AC784" t="n">
        <v>0.0</v>
      </c>
      <c r="AD784" t="n">
        <v>105.0</v>
      </c>
      <c r="AE784" t="n">
        <v>100.0</v>
      </c>
      <c r="AF784" t="n">
        <v>0.0</v>
      </c>
      <c r="AG784" t="n">
        <v>3.0</v>
      </c>
      <c r="AH784" t="inlineStr">
        <is>
          <t>N/A</t>
        </is>
      </c>
      <c r="AI784" t="inlineStr">
        <is>
          <t>N/A</t>
        </is>
      </c>
      <c r="AJ784" t="inlineStr">
        <is>
          <t>N/A</t>
        </is>
      </c>
      <c r="AK784" t="inlineStr">
        <is>
          <t>N/A</t>
        </is>
      </c>
      <c r="AL784" t="inlineStr">
        <is>
          <t>N/A</t>
        </is>
      </c>
      <c r="AM784" t="inlineStr">
        <is>
          <t>N/A</t>
        </is>
      </c>
      <c r="AN784" t="inlineStr">
        <is>
          <t>N/A</t>
        </is>
      </c>
      <c r="AO784" t="inlineStr">
        <is>
          <t>N/A</t>
        </is>
      </c>
      <c r="AP784" t="inlineStr">
        <is>
          <t>N/A</t>
        </is>
      </c>
      <c r="AQ784" t="inlineStr">
        <is>
          <t>N/A</t>
        </is>
      </c>
      <c r="AR784" t="inlineStr">
        <is>
          <t>N/A</t>
        </is>
      </c>
      <c r="AS784" t="inlineStr">
        <is>
          <t>N/A</t>
        </is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WI220439568</t>
        </is>
      </c>
      <c r="B785" t="inlineStr">
        <is>
          <t>DATA_VALIDATION</t>
        </is>
      </c>
      <c r="C785" t="inlineStr">
        <is>
          <t>201130013661</t>
        </is>
      </c>
      <c r="D785" t="inlineStr">
        <is>
          <t>Folder</t>
        </is>
      </c>
      <c r="E785" s="2">
        <f>HYPERLINK("capsilon://?command=openfolder&amp;siteaddress=FAM.docvelocity-na8.net&amp;folderid=FXB90741F2-E102-5C60-C7DF-6157C36D2058","FX22045308")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MI2204381249</t>
        </is>
      </c>
      <c r="J785" t="n">
        <v>617.0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1.0</v>
      </c>
      <c r="O785" s="1" t="n">
        <v>44665.72855324074</v>
      </c>
      <c r="P785" s="1" t="n">
        <v>44665.77695601852</v>
      </c>
      <c r="Q785" t="n">
        <v>3761.0</v>
      </c>
      <c r="R785" t="n">
        <v>421.0</v>
      </c>
      <c r="S785" t="b">
        <v>0</v>
      </c>
      <c r="T785" t="inlineStr">
        <is>
          <t>N/A</t>
        </is>
      </c>
      <c r="U785" t="b">
        <v>0</v>
      </c>
      <c r="V785" t="inlineStr">
        <is>
          <t>Suraj Toradmal</t>
        </is>
      </c>
      <c r="W785" s="1" t="n">
        <v>44665.77695601852</v>
      </c>
      <c r="X785" t="n">
        <v>297.0</v>
      </c>
      <c r="Y785" t="n">
        <v>0.0</v>
      </c>
      <c r="Z785" t="n">
        <v>0.0</v>
      </c>
      <c r="AA785" t="n">
        <v>0.0</v>
      </c>
      <c r="AB785" t="n">
        <v>0.0</v>
      </c>
      <c r="AC785" t="n">
        <v>0.0</v>
      </c>
      <c r="AD785" t="n">
        <v>617.0</v>
      </c>
      <c r="AE785" t="n">
        <v>605.0</v>
      </c>
      <c r="AF785" t="n">
        <v>0.0</v>
      </c>
      <c r="AG785" t="n">
        <v>11.0</v>
      </c>
      <c r="AH785" t="inlineStr">
        <is>
          <t>N/A</t>
        </is>
      </c>
      <c r="AI785" t="inlineStr">
        <is>
          <t>N/A</t>
        </is>
      </c>
      <c r="AJ785" t="inlineStr">
        <is>
          <t>N/A</t>
        </is>
      </c>
      <c r="AK785" t="inlineStr">
        <is>
          <t>N/A</t>
        </is>
      </c>
      <c r="AL785" t="inlineStr">
        <is>
          <t>N/A</t>
        </is>
      </c>
      <c r="AM785" t="inlineStr">
        <is>
          <t>N/A</t>
        </is>
      </c>
      <c r="AN785" t="inlineStr">
        <is>
          <t>N/A</t>
        </is>
      </c>
      <c r="AO785" t="inlineStr">
        <is>
          <t>N/A</t>
        </is>
      </c>
      <c r="AP785" t="inlineStr">
        <is>
          <t>N/A</t>
        </is>
      </c>
      <c r="AQ785" t="inlineStr">
        <is>
          <t>N/A</t>
        </is>
      </c>
      <c r="AR785" t="inlineStr">
        <is>
          <t>N/A</t>
        </is>
      </c>
      <c r="AS785" t="inlineStr">
        <is>
          <t>N/A</t>
        </is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WI220439767</t>
        </is>
      </c>
      <c r="B786" t="inlineStr">
        <is>
          <t>DATA_VALIDATION</t>
        </is>
      </c>
      <c r="C786" t="inlineStr">
        <is>
          <t>201100014984</t>
        </is>
      </c>
      <c r="D786" t="inlineStr">
        <is>
          <t>Folder</t>
        </is>
      </c>
      <c r="E786" s="2">
        <f>HYPERLINK("capsilon://?command=openfolder&amp;siteaddress=FAM.docvelocity-na8.net&amp;folderid=FXBF7E8EFE-3462-81F6-829A-14491A2EF780","FX22044709")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MI2204379475</t>
        </is>
      </c>
      <c r="J786" t="n">
        <v>440.0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44665.770833333336</v>
      </c>
      <c r="P786" s="1" t="n">
        <v>44665.83256944444</v>
      </c>
      <c r="Q786" t="n">
        <v>589.0</v>
      </c>
      <c r="R786" t="n">
        <v>4745.0</v>
      </c>
      <c r="S786" t="b">
        <v>0</v>
      </c>
      <c r="T786" t="inlineStr">
        <is>
          <t>N/A</t>
        </is>
      </c>
      <c r="U786" t="b">
        <v>1</v>
      </c>
      <c r="V786" t="inlineStr">
        <is>
          <t>Samadhan Kamble</t>
        </is>
      </c>
      <c r="W786" s="1" t="n">
        <v>44665.79069444445</v>
      </c>
      <c r="X786" t="n">
        <v>1682.0</v>
      </c>
      <c r="Y786" t="n">
        <v>369.0</v>
      </c>
      <c r="Z786" t="n">
        <v>0.0</v>
      </c>
      <c r="AA786" t="n">
        <v>369.0</v>
      </c>
      <c r="AB786" t="n">
        <v>0.0</v>
      </c>
      <c r="AC786" t="n">
        <v>34.0</v>
      </c>
      <c r="AD786" t="n">
        <v>71.0</v>
      </c>
      <c r="AE786" t="n">
        <v>0.0</v>
      </c>
      <c r="AF786" t="n">
        <v>0.0</v>
      </c>
      <c r="AG786" t="n">
        <v>0.0</v>
      </c>
      <c r="AH786" t="inlineStr">
        <is>
          <t>Archana Bhujbal</t>
        </is>
      </c>
      <c r="AI786" s="1" t="n">
        <v>44665.83256944444</v>
      </c>
      <c r="AJ786" t="n">
        <v>2764.0</v>
      </c>
      <c r="AK786" t="n">
        <v>1.0</v>
      </c>
      <c r="AL786" t="n">
        <v>0.0</v>
      </c>
      <c r="AM786" t="n">
        <v>1.0</v>
      </c>
      <c r="AN786" t="n">
        <v>0.0</v>
      </c>
      <c r="AO786" t="n">
        <v>1.0</v>
      </c>
      <c r="AP786" t="n">
        <v>70.0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WI220439771</t>
        </is>
      </c>
      <c r="B787" t="inlineStr">
        <is>
          <t>DATA_VALIDATION</t>
        </is>
      </c>
      <c r="C787" t="inlineStr">
        <is>
          <t>201300022894</t>
        </is>
      </c>
      <c r="D787" t="inlineStr">
        <is>
          <t>Folder</t>
        </is>
      </c>
      <c r="E787" s="2">
        <f>HYPERLINK("capsilon://?command=openfolder&amp;siteaddress=FAM.docvelocity-na8.net&amp;folderid=FX2BEA8440-97E5-6D36-E76D-61200E038697","FX22044979")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MI2204380477</t>
        </is>
      </c>
      <c r="J787" t="n">
        <v>386.0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44665.77380787037</v>
      </c>
      <c r="P787" s="1" t="n">
        <v>44665.84449074074</v>
      </c>
      <c r="Q787" t="n">
        <v>2916.0</v>
      </c>
      <c r="R787" t="n">
        <v>3191.0</v>
      </c>
      <c r="S787" t="b">
        <v>0</v>
      </c>
      <c r="T787" t="inlineStr">
        <is>
          <t>N/A</t>
        </is>
      </c>
      <c r="U787" t="b">
        <v>1</v>
      </c>
      <c r="V787" t="inlineStr">
        <is>
          <t>Nayan Naramshettiwar</t>
        </is>
      </c>
      <c r="W787" s="1" t="n">
        <v>44665.788668981484</v>
      </c>
      <c r="X787" t="n">
        <v>1274.0</v>
      </c>
      <c r="Y787" t="n">
        <v>291.0</v>
      </c>
      <c r="Z787" t="n">
        <v>0.0</v>
      </c>
      <c r="AA787" t="n">
        <v>291.0</v>
      </c>
      <c r="AB787" t="n">
        <v>13.0</v>
      </c>
      <c r="AC787" t="n">
        <v>32.0</v>
      </c>
      <c r="AD787" t="n">
        <v>95.0</v>
      </c>
      <c r="AE787" t="n">
        <v>0.0</v>
      </c>
      <c r="AF787" t="n">
        <v>0.0</v>
      </c>
      <c r="AG787" t="n">
        <v>0.0</v>
      </c>
      <c r="AH787" t="inlineStr">
        <is>
          <t>Poonam Patil</t>
        </is>
      </c>
      <c r="AI787" s="1" t="n">
        <v>44665.84449074074</v>
      </c>
      <c r="AJ787" t="n">
        <v>1873.0</v>
      </c>
      <c r="AK787" t="n">
        <v>5.0</v>
      </c>
      <c r="AL787" t="n">
        <v>0.0</v>
      </c>
      <c r="AM787" t="n">
        <v>5.0</v>
      </c>
      <c r="AN787" t="n">
        <v>0.0</v>
      </c>
      <c r="AO787" t="n">
        <v>4.0</v>
      </c>
      <c r="AP787" t="n">
        <v>90.0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WI220439772</t>
        </is>
      </c>
      <c r="B788" t="inlineStr">
        <is>
          <t>DATA_VALIDATION</t>
        </is>
      </c>
      <c r="C788" t="inlineStr">
        <is>
          <t>201100014984</t>
        </is>
      </c>
      <c r="D788" t="inlineStr">
        <is>
          <t>Folder</t>
        </is>
      </c>
      <c r="E788" s="2">
        <f>HYPERLINK("capsilon://?command=openfolder&amp;siteaddress=FAM.docvelocity-na8.net&amp;folderid=FXBF7E8EFE-3462-81F6-829A-14491A2EF780","FX22044709")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MI2204381014</t>
        </is>
      </c>
      <c r="J788" t="n">
        <v>153.0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44665.77417824074</v>
      </c>
      <c r="P788" s="1" t="n">
        <v>44665.796006944445</v>
      </c>
      <c r="Q788" t="n">
        <v>537.0</v>
      </c>
      <c r="R788" t="n">
        <v>1349.0</v>
      </c>
      <c r="S788" t="b">
        <v>0</v>
      </c>
      <c r="T788" t="inlineStr">
        <is>
          <t>N/A</t>
        </is>
      </c>
      <c r="U788" t="b">
        <v>1</v>
      </c>
      <c r="V788" t="inlineStr">
        <is>
          <t>Swapnil Kadam</t>
        </is>
      </c>
      <c r="W788" s="1" t="n">
        <v>44665.78150462963</v>
      </c>
      <c r="X788" t="n">
        <v>601.0</v>
      </c>
      <c r="Y788" t="n">
        <v>132.0</v>
      </c>
      <c r="Z788" t="n">
        <v>0.0</v>
      </c>
      <c r="AA788" t="n">
        <v>132.0</v>
      </c>
      <c r="AB788" t="n">
        <v>0.0</v>
      </c>
      <c r="AC788" t="n">
        <v>26.0</v>
      </c>
      <c r="AD788" t="n">
        <v>21.0</v>
      </c>
      <c r="AE788" t="n">
        <v>0.0</v>
      </c>
      <c r="AF788" t="n">
        <v>0.0</v>
      </c>
      <c r="AG788" t="n">
        <v>0.0</v>
      </c>
      <c r="AH788" t="inlineStr">
        <is>
          <t>Archana Bhujbal</t>
        </is>
      </c>
      <c r="AI788" s="1" t="n">
        <v>44665.796006944445</v>
      </c>
      <c r="AJ788" t="n">
        <v>713.0</v>
      </c>
      <c r="AK788" t="n">
        <v>1.0</v>
      </c>
      <c r="AL788" t="n">
        <v>0.0</v>
      </c>
      <c r="AM788" t="n">
        <v>1.0</v>
      </c>
      <c r="AN788" t="n">
        <v>0.0</v>
      </c>
      <c r="AO788" t="n">
        <v>1.0</v>
      </c>
      <c r="AP788" t="n">
        <v>20.0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WI220439778</t>
        </is>
      </c>
      <c r="B789" t="inlineStr">
        <is>
          <t>DATA_VALIDATION</t>
        </is>
      </c>
      <c r="C789" t="inlineStr">
        <is>
          <t>201300022897</t>
        </is>
      </c>
      <c r="D789" t="inlineStr">
        <is>
          <t>Folder</t>
        </is>
      </c>
      <c r="E789" s="2">
        <f>HYPERLINK("capsilon://?command=openfolder&amp;siteaddress=FAM.docvelocity-na8.net&amp;folderid=FX60228094-B407-52C8-7FC8-AC664236BB08","FX22045039")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MI2204383793</t>
        </is>
      </c>
      <c r="J789" t="n">
        <v>283.0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1.0</v>
      </c>
      <c r="O789" s="1" t="n">
        <v>44665.77539351852</v>
      </c>
      <c r="P789" s="1" t="n">
        <v>44665.832025462965</v>
      </c>
      <c r="Q789" t="n">
        <v>4124.0</v>
      </c>
      <c r="R789" t="n">
        <v>769.0</v>
      </c>
      <c r="S789" t="b">
        <v>0</v>
      </c>
      <c r="T789" t="inlineStr">
        <is>
          <t>N/A</t>
        </is>
      </c>
      <c r="U789" t="b">
        <v>0</v>
      </c>
      <c r="V789" t="inlineStr">
        <is>
          <t>Sandip Tribhuvan</t>
        </is>
      </c>
      <c r="W789" s="1" t="n">
        <v>44665.832025462965</v>
      </c>
      <c r="X789" t="n">
        <v>579.0</v>
      </c>
      <c r="Y789" t="n">
        <v>0.0</v>
      </c>
      <c r="Z789" t="n">
        <v>0.0</v>
      </c>
      <c r="AA789" t="n">
        <v>0.0</v>
      </c>
      <c r="AB789" t="n">
        <v>0.0</v>
      </c>
      <c r="AC789" t="n">
        <v>0.0</v>
      </c>
      <c r="AD789" t="n">
        <v>283.0</v>
      </c>
      <c r="AE789" t="n">
        <v>271.0</v>
      </c>
      <c r="AF789" t="n">
        <v>0.0</v>
      </c>
      <c r="AG789" t="n">
        <v>6.0</v>
      </c>
      <c r="AH789" t="inlineStr">
        <is>
          <t>N/A</t>
        </is>
      </c>
      <c r="AI789" t="inlineStr">
        <is>
          <t>N/A</t>
        </is>
      </c>
      <c r="AJ789" t="inlineStr">
        <is>
          <t>N/A</t>
        </is>
      </c>
      <c r="AK789" t="inlineStr">
        <is>
          <t>N/A</t>
        </is>
      </c>
      <c r="AL789" t="inlineStr">
        <is>
          <t>N/A</t>
        </is>
      </c>
      <c r="AM789" t="inlineStr">
        <is>
          <t>N/A</t>
        </is>
      </c>
      <c r="AN789" t="inlineStr">
        <is>
          <t>N/A</t>
        </is>
      </c>
      <c r="AO789" t="inlineStr">
        <is>
          <t>N/A</t>
        </is>
      </c>
      <c r="AP789" t="inlineStr">
        <is>
          <t>N/A</t>
        </is>
      </c>
      <c r="AQ789" t="inlineStr">
        <is>
          <t>N/A</t>
        </is>
      </c>
      <c r="AR789" t="inlineStr">
        <is>
          <t>N/A</t>
        </is>
      </c>
      <c r="AS789" t="inlineStr">
        <is>
          <t>N/A</t>
        </is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WI220439788</t>
        </is>
      </c>
      <c r="B790" t="inlineStr">
        <is>
          <t>DATA_VALIDATION</t>
        </is>
      </c>
      <c r="C790" t="inlineStr">
        <is>
          <t>201130013661</t>
        </is>
      </c>
      <c r="D790" t="inlineStr">
        <is>
          <t>Folder</t>
        </is>
      </c>
      <c r="E790" s="2">
        <f>HYPERLINK("capsilon://?command=openfolder&amp;siteaddress=FAM.docvelocity-na8.net&amp;folderid=FXB90741F2-E102-5C60-C7DF-6157C36D2058","FX22045308")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MI2204381249</t>
        </is>
      </c>
      <c r="J790" t="n">
        <v>841.0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44665.77793981481</v>
      </c>
      <c r="P790" s="1" t="n">
        <v>44665.87488425926</v>
      </c>
      <c r="Q790" t="n">
        <v>4304.0</v>
      </c>
      <c r="R790" t="n">
        <v>4072.0</v>
      </c>
      <c r="S790" t="b">
        <v>0</v>
      </c>
      <c r="T790" t="inlineStr">
        <is>
          <t>N/A</t>
        </is>
      </c>
      <c r="U790" t="b">
        <v>1</v>
      </c>
      <c r="V790" t="inlineStr">
        <is>
          <t>Sayali Shinde</t>
        </is>
      </c>
      <c r="W790" s="1" t="n">
        <v>44665.859456018516</v>
      </c>
      <c r="X790" t="n">
        <v>2747.0</v>
      </c>
      <c r="Y790" t="n">
        <v>426.0</v>
      </c>
      <c r="Z790" t="n">
        <v>0.0</v>
      </c>
      <c r="AA790" t="n">
        <v>426.0</v>
      </c>
      <c r="AB790" t="n">
        <v>391.0</v>
      </c>
      <c r="AC790" t="n">
        <v>64.0</v>
      </c>
      <c r="AD790" t="n">
        <v>415.0</v>
      </c>
      <c r="AE790" t="n">
        <v>0.0</v>
      </c>
      <c r="AF790" t="n">
        <v>0.0</v>
      </c>
      <c r="AG790" t="n">
        <v>0.0</v>
      </c>
      <c r="AH790" t="inlineStr">
        <is>
          <t>Hemanshi Deshlahara</t>
        </is>
      </c>
      <c r="AI790" s="1" t="n">
        <v>44665.87488425926</v>
      </c>
      <c r="AJ790" t="n">
        <v>1092.0</v>
      </c>
      <c r="AK790" t="n">
        <v>0.0</v>
      </c>
      <c r="AL790" t="n">
        <v>0.0</v>
      </c>
      <c r="AM790" t="n">
        <v>0.0</v>
      </c>
      <c r="AN790" t="n">
        <v>244.0</v>
      </c>
      <c r="AO790" t="n">
        <v>0.0</v>
      </c>
      <c r="AP790" t="n">
        <v>415.0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WI220439806</t>
        </is>
      </c>
      <c r="B791" t="inlineStr">
        <is>
          <t>DATA_VALIDATION</t>
        </is>
      </c>
      <c r="C791" t="inlineStr">
        <is>
          <t>201340000825</t>
        </is>
      </c>
      <c r="D791" t="inlineStr">
        <is>
          <t>Folder</t>
        </is>
      </c>
      <c r="E791" s="2">
        <f>HYPERLINK("capsilon://?command=openfolder&amp;siteaddress=FAM.docvelocity-na8.net&amp;folderid=FXAD22AB54-E168-79D5-ACC3-7158420606E3","FX22045469")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MI2204384364</t>
        </is>
      </c>
      <c r="J791" t="n">
        <v>158.0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1.0</v>
      </c>
      <c r="O791" s="1" t="n">
        <v>44665.78792824074</v>
      </c>
      <c r="P791" s="1" t="n">
        <v>44665.83153935185</v>
      </c>
      <c r="Q791" t="n">
        <v>3409.0</v>
      </c>
      <c r="R791" t="n">
        <v>359.0</v>
      </c>
      <c r="S791" t="b">
        <v>0</v>
      </c>
      <c r="T791" t="inlineStr">
        <is>
          <t>N/A</t>
        </is>
      </c>
      <c r="U791" t="b">
        <v>0</v>
      </c>
      <c r="V791" t="inlineStr">
        <is>
          <t>Mohit Bilampelli</t>
        </is>
      </c>
      <c r="W791" s="1" t="n">
        <v>44665.83153935185</v>
      </c>
      <c r="X791" t="n">
        <v>323.0</v>
      </c>
      <c r="Y791" t="n">
        <v>0.0</v>
      </c>
      <c r="Z791" t="n">
        <v>0.0</v>
      </c>
      <c r="AA791" t="n">
        <v>0.0</v>
      </c>
      <c r="AB791" t="n">
        <v>0.0</v>
      </c>
      <c r="AC791" t="n">
        <v>0.0</v>
      </c>
      <c r="AD791" t="n">
        <v>158.0</v>
      </c>
      <c r="AE791" t="n">
        <v>146.0</v>
      </c>
      <c r="AF791" t="n">
        <v>0.0</v>
      </c>
      <c r="AG791" t="n">
        <v>4.0</v>
      </c>
      <c r="AH791" t="inlineStr">
        <is>
          <t>N/A</t>
        </is>
      </c>
      <c r="AI791" t="inlineStr">
        <is>
          <t>N/A</t>
        </is>
      </c>
      <c r="AJ791" t="inlineStr">
        <is>
          <t>N/A</t>
        </is>
      </c>
      <c r="AK791" t="inlineStr">
        <is>
          <t>N/A</t>
        </is>
      </c>
      <c r="AL791" t="inlineStr">
        <is>
          <t>N/A</t>
        </is>
      </c>
      <c r="AM791" t="inlineStr">
        <is>
          <t>N/A</t>
        </is>
      </c>
      <c r="AN791" t="inlineStr">
        <is>
          <t>N/A</t>
        </is>
      </c>
      <c r="AO791" t="inlineStr">
        <is>
          <t>N/A</t>
        </is>
      </c>
      <c r="AP791" t="inlineStr">
        <is>
          <t>N/A</t>
        </is>
      </c>
      <c r="AQ791" t="inlineStr">
        <is>
          <t>N/A</t>
        </is>
      </c>
      <c r="AR791" t="inlineStr">
        <is>
          <t>N/A</t>
        </is>
      </c>
      <c r="AS791" t="inlineStr">
        <is>
          <t>N/A</t>
        </is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WI220439906</t>
        </is>
      </c>
      <c r="B792" t="inlineStr">
        <is>
          <t>DATA_VALIDATION</t>
        </is>
      </c>
      <c r="C792" t="inlineStr">
        <is>
          <t>201340000825</t>
        </is>
      </c>
      <c r="D792" t="inlineStr">
        <is>
          <t>Folder</t>
        </is>
      </c>
      <c r="E792" s="2">
        <f>HYPERLINK("capsilon://?command=openfolder&amp;siteaddress=FAM.docvelocity-na8.net&amp;folderid=FXAD22AB54-E168-79D5-ACC3-7158420606E3","FX22045469")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MI2204384364</t>
        </is>
      </c>
      <c r="J792" t="n">
        <v>206.0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44665.83230324074</v>
      </c>
      <c r="P792" s="1" t="n">
        <v>44665.855474537035</v>
      </c>
      <c r="Q792" t="n">
        <v>583.0</v>
      </c>
      <c r="R792" t="n">
        <v>1419.0</v>
      </c>
      <c r="S792" t="b">
        <v>0</v>
      </c>
      <c r="T792" t="inlineStr">
        <is>
          <t>N/A</t>
        </is>
      </c>
      <c r="U792" t="b">
        <v>1</v>
      </c>
      <c r="V792" t="inlineStr">
        <is>
          <t>Mohit Bilampelli</t>
        </is>
      </c>
      <c r="W792" s="1" t="n">
        <v>44665.83914351852</v>
      </c>
      <c r="X792" t="n">
        <v>471.0</v>
      </c>
      <c r="Y792" t="n">
        <v>184.0</v>
      </c>
      <c r="Z792" t="n">
        <v>0.0</v>
      </c>
      <c r="AA792" t="n">
        <v>184.0</v>
      </c>
      <c r="AB792" t="n">
        <v>0.0</v>
      </c>
      <c r="AC792" t="n">
        <v>5.0</v>
      </c>
      <c r="AD792" t="n">
        <v>22.0</v>
      </c>
      <c r="AE792" t="n">
        <v>0.0</v>
      </c>
      <c r="AF792" t="n">
        <v>0.0</v>
      </c>
      <c r="AG792" t="n">
        <v>0.0</v>
      </c>
      <c r="AH792" t="inlineStr">
        <is>
          <t>Poonam Patil</t>
        </is>
      </c>
      <c r="AI792" s="1" t="n">
        <v>44665.855474537035</v>
      </c>
      <c r="AJ792" t="n">
        <v>948.0</v>
      </c>
      <c r="AK792" t="n">
        <v>4.0</v>
      </c>
      <c r="AL792" t="n">
        <v>0.0</v>
      </c>
      <c r="AM792" t="n">
        <v>4.0</v>
      </c>
      <c r="AN792" t="n">
        <v>0.0</v>
      </c>
      <c r="AO792" t="n">
        <v>3.0</v>
      </c>
      <c r="AP792" t="n">
        <v>18.0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WI220439909</t>
        </is>
      </c>
      <c r="B793" t="inlineStr">
        <is>
          <t>DATA_VALIDATION</t>
        </is>
      </c>
      <c r="C793" t="inlineStr">
        <is>
          <t>201300022897</t>
        </is>
      </c>
      <c r="D793" t="inlineStr">
        <is>
          <t>Folder</t>
        </is>
      </c>
      <c r="E793" s="2">
        <f>HYPERLINK("capsilon://?command=openfolder&amp;siteaddress=FAM.docvelocity-na8.net&amp;folderid=FX60228094-B407-52C8-7FC8-AC664236BB08","FX22045039")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MI2204383793</t>
        </is>
      </c>
      <c r="J793" t="n">
        <v>382.0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44665.83278935185</v>
      </c>
      <c r="P793" s="1" t="n">
        <v>44665.86488425926</v>
      </c>
      <c r="Q793" t="n">
        <v>597.0</v>
      </c>
      <c r="R793" t="n">
        <v>2176.0</v>
      </c>
      <c r="S793" t="b">
        <v>0</v>
      </c>
      <c r="T793" t="inlineStr">
        <is>
          <t>N/A</t>
        </is>
      </c>
      <c r="U793" t="b">
        <v>1</v>
      </c>
      <c r="V793" t="inlineStr">
        <is>
          <t>Kalyani Mane</t>
        </is>
      </c>
      <c r="W793" s="1" t="n">
        <v>44665.84987268518</v>
      </c>
      <c r="X793" t="n">
        <v>1353.0</v>
      </c>
      <c r="Y793" t="n">
        <v>325.0</v>
      </c>
      <c r="Z793" t="n">
        <v>0.0</v>
      </c>
      <c r="AA793" t="n">
        <v>325.0</v>
      </c>
      <c r="AB793" t="n">
        <v>0.0</v>
      </c>
      <c r="AC793" t="n">
        <v>42.0</v>
      </c>
      <c r="AD793" t="n">
        <v>57.0</v>
      </c>
      <c r="AE793" t="n">
        <v>0.0</v>
      </c>
      <c r="AF793" t="n">
        <v>0.0</v>
      </c>
      <c r="AG793" t="n">
        <v>0.0</v>
      </c>
      <c r="AH793" t="inlineStr">
        <is>
          <t>Poonam Patil</t>
        </is>
      </c>
      <c r="AI793" s="1" t="n">
        <v>44665.86488425926</v>
      </c>
      <c r="AJ793" t="n">
        <v>812.0</v>
      </c>
      <c r="AK793" t="n">
        <v>2.0</v>
      </c>
      <c r="AL793" t="n">
        <v>0.0</v>
      </c>
      <c r="AM793" t="n">
        <v>2.0</v>
      </c>
      <c r="AN793" t="n">
        <v>0.0</v>
      </c>
      <c r="AO793" t="n">
        <v>1.0</v>
      </c>
      <c r="AP793" t="n">
        <v>55.0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WI220440130</t>
        </is>
      </c>
      <c r="B794" t="inlineStr">
        <is>
          <t>DATA_VALIDATION</t>
        </is>
      </c>
      <c r="C794" t="inlineStr">
        <is>
          <t>201330006271</t>
        </is>
      </c>
      <c r="D794" t="inlineStr">
        <is>
          <t>Folder</t>
        </is>
      </c>
      <c r="E794" s="2">
        <f>HYPERLINK("capsilon://?command=openfolder&amp;siteaddress=FAM.docvelocity-na8.net&amp;folderid=FX6BA24F7E-35A0-C9DE-6DAE-16F3666EDFE2","FX2204977")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MI2204388054</t>
        </is>
      </c>
      <c r="J794" t="n">
        <v>28.0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44666.20648148148</v>
      </c>
      <c r="P794" s="1" t="n">
        <v>44666.212592592594</v>
      </c>
      <c r="Q794" t="n">
        <v>17.0</v>
      </c>
      <c r="R794" t="n">
        <v>511.0</v>
      </c>
      <c r="S794" t="b">
        <v>0</v>
      </c>
      <c r="T794" t="inlineStr">
        <is>
          <t>N/A</t>
        </is>
      </c>
      <c r="U794" t="b">
        <v>0</v>
      </c>
      <c r="V794" t="inlineStr">
        <is>
          <t>Prathamesh Amte</t>
        </is>
      </c>
      <c r="W794" s="1" t="n">
        <v>44666.20929398148</v>
      </c>
      <c r="X794" t="n">
        <v>235.0</v>
      </c>
      <c r="Y794" t="n">
        <v>21.0</v>
      </c>
      <c r="Z794" t="n">
        <v>0.0</v>
      </c>
      <c r="AA794" t="n">
        <v>21.0</v>
      </c>
      <c r="AB794" t="n">
        <v>0.0</v>
      </c>
      <c r="AC794" t="n">
        <v>0.0</v>
      </c>
      <c r="AD794" t="n">
        <v>7.0</v>
      </c>
      <c r="AE794" t="n">
        <v>0.0</v>
      </c>
      <c r="AF794" t="n">
        <v>0.0</v>
      </c>
      <c r="AG794" t="n">
        <v>0.0</v>
      </c>
      <c r="AH794" t="inlineStr">
        <is>
          <t>Aditya Tade</t>
        </is>
      </c>
      <c r="AI794" s="1" t="n">
        <v>44666.212592592594</v>
      </c>
      <c r="AJ794" t="n">
        <v>276.0</v>
      </c>
      <c r="AK794" t="n">
        <v>4.0</v>
      </c>
      <c r="AL794" t="n">
        <v>0.0</v>
      </c>
      <c r="AM794" t="n">
        <v>4.0</v>
      </c>
      <c r="AN794" t="n">
        <v>0.0</v>
      </c>
      <c r="AO794" t="n">
        <v>2.0</v>
      </c>
      <c r="AP794" t="n">
        <v>3.0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WI220440147</t>
        </is>
      </c>
      <c r="B795" t="inlineStr">
        <is>
          <t>DATA_VALIDATION</t>
        </is>
      </c>
      <c r="C795" t="inlineStr">
        <is>
          <t>201300022346</t>
        </is>
      </c>
      <c r="D795" t="inlineStr">
        <is>
          <t>Folder</t>
        </is>
      </c>
      <c r="E795" s="2">
        <f>HYPERLINK("capsilon://?command=openfolder&amp;siteaddress=FAM.docvelocity-na8.net&amp;folderid=FX4B2DB4FB-D43A-14FC-FEAA-8E945F6715F4","FX220310134")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MI2204388092</t>
        </is>
      </c>
      <c r="J795" t="n">
        <v>41.0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44666.23370370371</v>
      </c>
      <c r="P795" s="1" t="n">
        <v>44666.2387962963</v>
      </c>
      <c r="Q795" t="n">
        <v>28.0</v>
      </c>
      <c r="R795" t="n">
        <v>412.0</v>
      </c>
      <c r="S795" t="b">
        <v>0</v>
      </c>
      <c r="T795" t="inlineStr">
        <is>
          <t>N/A</t>
        </is>
      </c>
      <c r="U795" t="b">
        <v>0</v>
      </c>
      <c r="V795" t="inlineStr">
        <is>
          <t>Varsha Dombale</t>
        </is>
      </c>
      <c r="W795" s="1" t="n">
        <v>44666.23677083333</v>
      </c>
      <c r="X795" t="n">
        <v>240.0</v>
      </c>
      <c r="Y795" t="n">
        <v>36.0</v>
      </c>
      <c r="Z795" t="n">
        <v>0.0</v>
      </c>
      <c r="AA795" t="n">
        <v>36.0</v>
      </c>
      <c r="AB795" t="n">
        <v>0.0</v>
      </c>
      <c r="AC795" t="n">
        <v>0.0</v>
      </c>
      <c r="AD795" t="n">
        <v>5.0</v>
      </c>
      <c r="AE795" t="n">
        <v>0.0</v>
      </c>
      <c r="AF795" t="n">
        <v>0.0</v>
      </c>
      <c r="AG795" t="n">
        <v>0.0</v>
      </c>
      <c r="AH795" t="inlineStr">
        <is>
          <t>Karnal Akhare</t>
        </is>
      </c>
      <c r="AI795" s="1" t="n">
        <v>44666.2387962963</v>
      </c>
      <c r="AJ795" t="n">
        <v>172.0</v>
      </c>
      <c r="AK795" t="n">
        <v>3.0</v>
      </c>
      <c r="AL795" t="n">
        <v>0.0</v>
      </c>
      <c r="AM795" t="n">
        <v>3.0</v>
      </c>
      <c r="AN795" t="n">
        <v>0.0</v>
      </c>
      <c r="AO795" t="n">
        <v>3.0</v>
      </c>
      <c r="AP795" t="n">
        <v>2.0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WI220440149</t>
        </is>
      </c>
      <c r="B796" t="inlineStr">
        <is>
          <t>DATA_VALIDATION</t>
        </is>
      </c>
      <c r="C796" t="inlineStr">
        <is>
          <t>201300022346</t>
        </is>
      </c>
      <c r="D796" t="inlineStr">
        <is>
          <t>Folder</t>
        </is>
      </c>
      <c r="E796" s="2">
        <f>HYPERLINK("capsilon://?command=openfolder&amp;siteaddress=FAM.docvelocity-na8.net&amp;folderid=FX4B2DB4FB-D43A-14FC-FEAA-8E945F6715F4","FX220310134")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MI2204388099</t>
        </is>
      </c>
      <c r="J796" t="n">
        <v>41.0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44666.2352662037</v>
      </c>
      <c r="P796" s="1" t="n">
        <v>44666.240891203706</v>
      </c>
      <c r="Q796" t="n">
        <v>56.0</v>
      </c>
      <c r="R796" t="n">
        <v>430.0</v>
      </c>
      <c r="S796" t="b">
        <v>0</v>
      </c>
      <c r="T796" t="inlineStr">
        <is>
          <t>N/A</t>
        </is>
      </c>
      <c r="U796" t="b">
        <v>0</v>
      </c>
      <c r="V796" t="inlineStr">
        <is>
          <t>Prathamesh Amte</t>
        </is>
      </c>
      <c r="W796" s="1" t="n">
        <v>44666.238645833335</v>
      </c>
      <c r="X796" t="n">
        <v>249.0</v>
      </c>
      <c r="Y796" t="n">
        <v>36.0</v>
      </c>
      <c r="Z796" t="n">
        <v>0.0</v>
      </c>
      <c r="AA796" t="n">
        <v>36.0</v>
      </c>
      <c r="AB796" t="n">
        <v>0.0</v>
      </c>
      <c r="AC796" t="n">
        <v>3.0</v>
      </c>
      <c r="AD796" t="n">
        <v>5.0</v>
      </c>
      <c r="AE796" t="n">
        <v>0.0</v>
      </c>
      <c r="AF796" t="n">
        <v>0.0</v>
      </c>
      <c r="AG796" t="n">
        <v>0.0</v>
      </c>
      <c r="AH796" t="inlineStr">
        <is>
          <t>Aditya Tade</t>
        </is>
      </c>
      <c r="AI796" s="1" t="n">
        <v>44666.240891203706</v>
      </c>
      <c r="AJ796" t="n">
        <v>149.0</v>
      </c>
      <c r="AK796" t="n">
        <v>0.0</v>
      </c>
      <c r="AL796" t="n">
        <v>0.0</v>
      </c>
      <c r="AM796" t="n">
        <v>0.0</v>
      </c>
      <c r="AN796" t="n">
        <v>0.0</v>
      </c>
      <c r="AO796" t="n">
        <v>0.0</v>
      </c>
      <c r="AP796" t="n">
        <v>5.0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WI220440155</t>
        </is>
      </c>
      <c r="B797" t="inlineStr">
        <is>
          <t>DATA_VALIDATION</t>
        </is>
      </c>
      <c r="C797" t="inlineStr">
        <is>
          <t>201300022346</t>
        </is>
      </c>
      <c r="D797" t="inlineStr">
        <is>
          <t>Folder</t>
        </is>
      </c>
      <c r="E797" s="2">
        <f>HYPERLINK("capsilon://?command=openfolder&amp;siteaddress=FAM.docvelocity-na8.net&amp;folderid=FX4B2DB4FB-D43A-14FC-FEAA-8E945F6715F4","FX220310134")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MI2204388104</t>
        </is>
      </c>
      <c r="J797" t="n">
        <v>28.0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44666.2384375</v>
      </c>
      <c r="P797" s="1" t="n">
        <v>44666.24255787037</v>
      </c>
      <c r="Q797" t="n">
        <v>21.0</v>
      </c>
      <c r="R797" t="n">
        <v>335.0</v>
      </c>
      <c r="S797" t="b">
        <v>0</v>
      </c>
      <c r="T797" t="inlineStr">
        <is>
          <t>N/A</t>
        </is>
      </c>
      <c r="U797" t="b">
        <v>0</v>
      </c>
      <c r="V797" t="inlineStr">
        <is>
          <t>Prathamesh Amte</t>
        </is>
      </c>
      <c r="W797" s="1" t="n">
        <v>44666.24120370371</v>
      </c>
      <c r="X797" t="n">
        <v>220.0</v>
      </c>
      <c r="Y797" t="n">
        <v>21.0</v>
      </c>
      <c r="Z797" t="n">
        <v>0.0</v>
      </c>
      <c r="AA797" t="n">
        <v>21.0</v>
      </c>
      <c r="AB797" t="n">
        <v>0.0</v>
      </c>
      <c r="AC797" t="n">
        <v>0.0</v>
      </c>
      <c r="AD797" t="n">
        <v>7.0</v>
      </c>
      <c r="AE797" t="n">
        <v>0.0</v>
      </c>
      <c r="AF797" t="n">
        <v>0.0</v>
      </c>
      <c r="AG797" t="n">
        <v>0.0</v>
      </c>
      <c r="AH797" t="inlineStr">
        <is>
          <t>Saloni Uttekar</t>
        </is>
      </c>
      <c r="AI797" s="1" t="n">
        <v>44666.24255787037</v>
      </c>
      <c r="AJ797" t="n">
        <v>115.0</v>
      </c>
      <c r="AK797" t="n">
        <v>0.0</v>
      </c>
      <c r="AL797" t="n">
        <v>0.0</v>
      </c>
      <c r="AM797" t="n">
        <v>0.0</v>
      </c>
      <c r="AN797" t="n">
        <v>0.0</v>
      </c>
      <c r="AO797" t="n">
        <v>0.0</v>
      </c>
      <c r="AP797" t="n">
        <v>7.0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WI220440162</t>
        </is>
      </c>
      <c r="B798" t="inlineStr">
        <is>
          <t>DATA_VALIDATION</t>
        </is>
      </c>
      <c r="C798" t="inlineStr">
        <is>
          <t>201300022346</t>
        </is>
      </c>
      <c r="D798" t="inlineStr">
        <is>
          <t>Folder</t>
        </is>
      </c>
      <c r="E798" s="2">
        <f>HYPERLINK("capsilon://?command=openfolder&amp;siteaddress=FAM.docvelocity-na8.net&amp;folderid=FX4B2DB4FB-D43A-14FC-FEAA-8E945F6715F4","FX220310134")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MI2204388120</t>
        </is>
      </c>
      <c r="J798" t="n">
        <v>28.0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44666.24125</v>
      </c>
      <c r="P798" s="1" t="n">
        <v>44666.245300925926</v>
      </c>
      <c r="Q798" t="n">
        <v>85.0</v>
      </c>
      <c r="R798" t="n">
        <v>265.0</v>
      </c>
      <c r="S798" t="b">
        <v>0</v>
      </c>
      <c r="T798" t="inlineStr">
        <is>
          <t>N/A</t>
        </is>
      </c>
      <c r="U798" t="b">
        <v>0</v>
      </c>
      <c r="V798" t="inlineStr">
        <is>
          <t>Varsha Dombale</t>
        </is>
      </c>
      <c r="W798" s="1" t="n">
        <v>44666.24398148148</v>
      </c>
      <c r="X798" t="n">
        <v>155.0</v>
      </c>
      <c r="Y798" t="n">
        <v>21.0</v>
      </c>
      <c r="Z798" t="n">
        <v>0.0</v>
      </c>
      <c r="AA798" t="n">
        <v>21.0</v>
      </c>
      <c r="AB798" t="n">
        <v>0.0</v>
      </c>
      <c r="AC798" t="n">
        <v>0.0</v>
      </c>
      <c r="AD798" t="n">
        <v>7.0</v>
      </c>
      <c r="AE798" t="n">
        <v>0.0</v>
      </c>
      <c r="AF798" t="n">
        <v>0.0</v>
      </c>
      <c r="AG798" t="n">
        <v>0.0</v>
      </c>
      <c r="AH798" t="inlineStr">
        <is>
          <t>Aditya Tade</t>
        </is>
      </c>
      <c r="AI798" s="1" t="n">
        <v>44666.245300925926</v>
      </c>
      <c r="AJ798" t="n">
        <v>110.0</v>
      </c>
      <c r="AK798" t="n">
        <v>0.0</v>
      </c>
      <c r="AL798" t="n">
        <v>0.0</v>
      </c>
      <c r="AM798" t="n">
        <v>0.0</v>
      </c>
      <c r="AN798" t="n">
        <v>0.0</v>
      </c>
      <c r="AO798" t="n">
        <v>0.0</v>
      </c>
      <c r="AP798" t="n">
        <v>7.0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WI220440211</t>
        </is>
      </c>
      <c r="B799" t="inlineStr">
        <is>
          <t>DATA_VALIDATION</t>
        </is>
      </c>
      <c r="C799" t="inlineStr">
        <is>
          <t>201300022757</t>
        </is>
      </c>
      <c r="D799" t="inlineStr">
        <is>
          <t>Folder</t>
        </is>
      </c>
      <c r="E799" s="2">
        <f>HYPERLINK("capsilon://?command=openfolder&amp;siteaddress=FAM.docvelocity-na8.net&amp;folderid=FX993A9207-A1A1-B5D5-E11A-8F609AFA2F12","FX22042214")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MI2204388269</t>
        </is>
      </c>
      <c r="J799" t="n">
        <v>88.0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44666.278275462966</v>
      </c>
      <c r="P799" s="1" t="n">
        <v>44666.28394675926</v>
      </c>
      <c r="Q799" t="n">
        <v>11.0</v>
      </c>
      <c r="R799" t="n">
        <v>479.0</v>
      </c>
      <c r="S799" t="b">
        <v>0</v>
      </c>
      <c r="T799" t="inlineStr">
        <is>
          <t>N/A</t>
        </is>
      </c>
      <c r="U799" t="b">
        <v>0</v>
      </c>
      <c r="V799" t="inlineStr">
        <is>
          <t>Prathamesh Amte</t>
        </is>
      </c>
      <c r="W799" s="1" t="n">
        <v>44666.281747685185</v>
      </c>
      <c r="X799" t="n">
        <v>290.0</v>
      </c>
      <c r="Y799" t="n">
        <v>42.0</v>
      </c>
      <c r="Z799" t="n">
        <v>0.0</v>
      </c>
      <c r="AA799" t="n">
        <v>42.0</v>
      </c>
      <c r="AB799" t="n">
        <v>27.0</v>
      </c>
      <c r="AC799" t="n">
        <v>0.0</v>
      </c>
      <c r="AD799" t="n">
        <v>46.0</v>
      </c>
      <c r="AE799" t="n">
        <v>0.0</v>
      </c>
      <c r="AF799" t="n">
        <v>0.0</v>
      </c>
      <c r="AG799" t="n">
        <v>0.0</v>
      </c>
      <c r="AH799" t="inlineStr">
        <is>
          <t>Aditya Tade</t>
        </is>
      </c>
      <c r="AI799" s="1" t="n">
        <v>44666.28394675926</v>
      </c>
      <c r="AJ799" t="n">
        <v>189.0</v>
      </c>
      <c r="AK799" t="n">
        <v>1.0</v>
      </c>
      <c r="AL799" t="n">
        <v>0.0</v>
      </c>
      <c r="AM799" t="n">
        <v>1.0</v>
      </c>
      <c r="AN799" t="n">
        <v>27.0</v>
      </c>
      <c r="AO799" t="n">
        <v>0.0</v>
      </c>
      <c r="AP799" t="n">
        <v>45.0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WI220440217</t>
        </is>
      </c>
      <c r="B800" t="inlineStr">
        <is>
          <t>DATA_VALIDATION</t>
        </is>
      </c>
      <c r="C800" t="inlineStr">
        <is>
          <t>201330006361</t>
        </is>
      </c>
      <c r="D800" t="inlineStr">
        <is>
          <t>Folder</t>
        </is>
      </c>
      <c r="E800" s="2">
        <f>HYPERLINK("capsilon://?command=openfolder&amp;siteaddress=FAM.docvelocity-na8.net&amp;folderid=FXB1E53EE6-BD1E-C2AD-13F7-3B926B51E9A4","FX22042639")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MI2204388300</t>
        </is>
      </c>
      <c r="J800" t="n">
        <v>50.0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44666.28259259259</v>
      </c>
      <c r="P800" s="1" t="n">
        <v>44666.29866898148</v>
      </c>
      <c r="Q800" t="n">
        <v>56.0</v>
      </c>
      <c r="R800" t="n">
        <v>1333.0</v>
      </c>
      <c r="S800" t="b">
        <v>0</v>
      </c>
      <c r="T800" t="inlineStr">
        <is>
          <t>N/A</t>
        </is>
      </c>
      <c r="U800" t="b">
        <v>0</v>
      </c>
      <c r="V800" t="inlineStr">
        <is>
          <t>Prathamesh Amte</t>
        </is>
      </c>
      <c r="W800" s="1" t="n">
        <v>44666.29510416667</v>
      </c>
      <c r="X800" t="n">
        <v>1042.0</v>
      </c>
      <c r="Y800" t="n">
        <v>33.0</v>
      </c>
      <c r="Z800" t="n">
        <v>0.0</v>
      </c>
      <c r="AA800" t="n">
        <v>33.0</v>
      </c>
      <c r="AB800" t="n">
        <v>0.0</v>
      </c>
      <c r="AC800" t="n">
        <v>21.0</v>
      </c>
      <c r="AD800" t="n">
        <v>17.0</v>
      </c>
      <c r="AE800" t="n">
        <v>0.0</v>
      </c>
      <c r="AF800" t="n">
        <v>0.0</v>
      </c>
      <c r="AG800" t="n">
        <v>0.0</v>
      </c>
      <c r="AH800" t="inlineStr">
        <is>
          <t>Ujwala Ajabe</t>
        </is>
      </c>
      <c r="AI800" s="1" t="n">
        <v>44666.29866898148</v>
      </c>
      <c r="AJ800" t="n">
        <v>291.0</v>
      </c>
      <c r="AK800" t="n">
        <v>0.0</v>
      </c>
      <c r="AL800" t="n">
        <v>0.0</v>
      </c>
      <c r="AM800" t="n">
        <v>0.0</v>
      </c>
      <c r="AN800" t="n">
        <v>0.0</v>
      </c>
      <c r="AO800" t="n">
        <v>0.0</v>
      </c>
      <c r="AP800" t="n">
        <v>17.0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WI220440220</t>
        </is>
      </c>
      <c r="B801" t="inlineStr">
        <is>
          <t>DATA_VALIDATION</t>
        </is>
      </c>
      <c r="C801" t="inlineStr">
        <is>
          <t>201330006361</t>
        </is>
      </c>
      <c r="D801" t="inlineStr">
        <is>
          <t>Folder</t>
        </is>
      </c>
      <c r="E801" s="2">
        <f>HYPERLINK("capsilon://?command=openfolder&amp;siteaddress=FAM.docvelocity-na8.net&amp;folderid=FXB1E53EE6-BD1E-C2AD-13F7-3B926B51E9A4","FX22042639")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MI2204388314</t>
        </is>
      </c>
      <c r="J801" t="n">
        <v>50.0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44666.28413194444</v>
      </c>
      <c r="P801" s="1" t="n">
        <v>44666.30207175926</v>
      </c>
      <c r="Q801" t="n">
        <v>316.0</v>
      </c>
      <c r="R801" t="n">
        <v>1234.0</v>
      </c>
      <c r="S801" t="b">
        <v>0</v>
      </c>
      <c r="T801" t="inlineStr">
        <is>
          <t>N/A</t>
        </is>
      </c>
      <c r="U801" t="b">
        <v>0</v>
      </c>
      <c r="V801" t="inlineStr">
        <is>
          <t>Prajwal Kendre</t>
        </is>
      </c>
      <c r="W801" s="1" t="n">
        <v>44666.29789351852</v>
      </c>
      <c r="X801" t="n">
        <v>879.0</v>
      </c>
      <c r="Y801" t="n">
        <v>33.0</v>
      </c>
      <c r="Z801" t="n">
        <v>0.0</v>
      </c>
      <c r="AA801" t="n">
        <v>33.0</v>
      </c>
      <c r="AB801" t="n">
        <v>0.0</v>
      </c>
      <c r="AC801" t="n">
        <v>20.0</v>
      </c>
      <c r="AD801" t="n">
        <v>17.0</v>
      </c>
      <c r="AE801" t="n">
        <v>0.0</v>
      </c>
      <c r="AF801" t="n">
        <v>0.0</v>
      </c>
      <c r="AG801" t="n">
        <v>0.0</v>
      </c>
      <c r="AH801" t="inlineStr">
        <is>
          <t>Karnal Akhare</t>
        </is>
      </c>
      <c r="AI801" s="1" t="n">
        <v>44666.30207175926</v>
      </c>
      <c r="AJ801" t="n">
        <v>355.0</v>
      </c>
      <c r="AK801" t="n">
        <v>1.0</v>
      </c>
      <c r="AL801" t="n">
        <v>0.0</v>
      </c>
      <c r="AM801" t="n">
        <v>1.0</v>
      </c>
      <c r="AN801" t="n">
        <v>0.0</v>
      </c>
      <c r="AO801" t="n">
        <v>1.0</v>
      </c>
      <c r="AP801" t="n">
        <v>16.0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WI220440234</t>
        </is>
      </c>
      <c r="B802" t="inlineStr">
        <is>
          <t>DATA_VALIDATION</t>
        </is>
      </c>
      <c r="C802" t="inlineStr">
        <is>
          <t>201330006361</t>
        </is>
      </c>
      <c r="D802" t="inlineStr">
        <is>
          <t>Folder</t>
        </is>
      </c>
      <c r="E802" s="2">
        <f>HYPERLINK("capsilon://?command=openfolder&amp;siteaddress=FAM.docvelocity-na8.net&amp;folderid=FXB1E53EE6-BD1E-C2AD-13F7-3B926B51E9A4","FX22042639")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MI2204388343</t>
        </is>
      </c>
      <c r="J802" t="n">
        <v>50.0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44666.285995370374</v>
      </c>
      <c r="P802" s="1" t="n">
        <v>44666.29938657407</v>
      </c>
      <c r="Q802" t="n">
        <v>311.0</v>
      </c>
      <c r="R802" t="n">
        <v>846.0</v>
      </c>
      <c r="S802" t="b">
        <v>0</v>
      </c>
      <c r="T802" t="inlineStr">
        <is>
          <t>N/A</t>
        </is>
      </c>
      <c r="U802" t="b">
        <v>0</v>
      </c>
      <c r="V802" t="inlineStr">
        <is>
          <t>Varsha Dombale</t>
        </is>
      </c>
      <c r="W802" s="1" t="n">
        <v>44666.297326388885</v>
      </c>
      <c r="X802" t="n">
        <v>687.0</v>
      </c>
      <c r="Y802" t="n">
        <v>33.0</v>
      </c>
      <c r="Z802" t="n">
        <v>0.0</v>
      </c>
      <c r="AA802" t="n">
        <v>33.0</v>
      </c>
      <c r="AB802" t="n">
        <v>0.0</v>
      </c>
      <c r="AC802" t="n">
        <v>18.0</v>
      </c>
      <c r="AD802" t="n">
        <v>17.0</v>
      </c>
      <c r="AE802" t="n">
        <v>0.0</v>
      </c>
      <c r="AF802" t="n">
        <v>0.0</v>
      </c>
      <c r="AG802" t="n">
        <v>0.0</v>
      </c>
      <c r="AH802" t="inlineStr">
        <is>
          <t>Aditya Tade</t>
        </is>
      </c>
      <c r="AI802" s="1" t="n">
        <v>44666.29938657407</v>
      </c>
      <c r="AJ802" t="n">
        <v>159.0</v>
      </c>
      <c r="AK802" t="n">
        <v>1.0</v>
      </c>
      <c r="AL802" t="n">
        <v>0.0</v>
      </c>
      <c r="AM802" t="n">
        <v>1.0</v>
      </c>
      <c r="AN802" t="n">
        <v>0.0</v>
      </c>
      <c r="AO802" t="n">
        <v>1.0</v>
      </c>
      <c r="AP802" t="n">
        <v>16.0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WI220440237</t>
        </is>
      </c>
      <c r="B803" t="inlineStr">
        <is>
          <t>DATA_VALIDATION</t>
        </is>
      </c>
      <c r="C803" t="inlineStr">
        <is>
          <t>201330006361</t>
        </is>
      </c>
      <c r="D803" t="inlineStr">
        <is>
          <t>Folder</t>
        </is>
      </c>
      <c r="E803" s="2">
        <f>HYPERLINK("capsilon://?command=openfolder&amp;siteaddress=FAM.docvelocity-na8.net&amp;folderid=FXB1E53EE6-BD1E-C2AD-13F7-3B926B51E9A4","FX22042639")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MI2204388362</t>
        </is>
      </c>
      <c r="J803" t="n">
        <v>28.0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44666.2887962963</v>
      </c>
      <c r="P803" s="1" t="n">
        <v>44666.301030092596</v>
      </c>
      <c r="Q803" t="n">
        <v>547.0</v>
      </c>
      <c r="R803" t="n">
        <v>510.0</v>
      </c>
      <c r="S803" t="b">
        <v>0</v>
      </c>
      <c r="T803" t="inlineStr">
        <is>
          <t>N/A</t>
        </is>
      </c>
      <c r="U803" t="b">
        <v>0</v>
      </c>
      <c r="V803" t="inlineStr">
        <is>
          <t>Prathamesh Amte</t>
        </is>
      </c>
      <c r="W803" s="1" t="n">
        <v>44666.29965277778</v>
      </c>
      <c r="X803" t="n">
        <v>392.0</v>
      </c>
      <c r="Y803" t="n">
        <v>21.0</v>
      </c>
      <c r="Z803" t="n">
        <v>0.0</v>
      </c>
      <c r="AA803" t="n">
        <v>21.0</v>
      </c>
      <c r="AB803" t="n">
        <v>0.0</v>
      </c>
      <c r="AC803" t="n">
        <v>0.0</v>
      </c>
      <c r="AD803" t="n">
        <v>7.0</v>
      </c>
      <c r="AE803" t="n">
        <v>0.0</v>
      </c>
      <c r="AF803" t="n">
        <v>0.0</v>
      </c>
      <c r="AG803" t="n">
        <v>0.0</v>
      </c>
      <c r="AH803" t="inlineStr">
        <is>
          <t>Aditya Tade</t>
        </is>
      </c>
      <c r="AI803" s="1" t="n">
        <v>44666.301030092596</v>
      </c>
      <c r="AJ803" t="n">
        <v>118.0</v>
      </c>
      <c r="AK803" t="n">
        <v>0.0</v>
      </c>
      <c r="AL803" t="n">
        <v>0.0</v>
      </c>
      <c r="AM803" t="n">
        <v>0.0</v>
      </c>
      <c r="AN803" t="n">
        <v>0.0</v>
      </c>
      <c r="AO803" t="n">
        <v>0.0</v>
      </c>
      <c r="AP803" t="n">
        <v>7.0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WI220440239</t>
        </is>
      </c>
      <c r="B804" t="inlineStr">
        <is>
          <t>DATA_VALIDATION</t>
        </is>
      </c>
      <c r="C804" t="inlineStr">
        <is>
          <t>201330006361</t>
        </is>
      </c>
      <c r="D804" t="inlineStr">
        <is>
          <t>Folder</t>
        </is>
      </c>
      <c r="E804" s="2">
        <f>HYPERLINK("capsilon://?command=openfolder&amp;siteaddress=FAM.docvelocity-na8.net&amp;folderid=FXB1E53EE6-BD1E-C2AD-13F7-3B926B51E9A4","FX22042639")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MI2204388371</t>
        </is>
      </c>
      <c r="J804" t="n">
        <v>67.0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44666.289664351854</v>
      </c>
      <c r="P804" s="1" t="n">
        <v>44666.30440972222</v>
      </c>
      <c r="Q804" t="n">
        <v>671.0</v>
      </c>
      <c r="R804" t="n">
        <v>603.0</v>
      </c>
      <c r="S804" t="b">
        <v>0</v>
      </c>
      <c r="T804" t="inlineStr">
        <is>
          <t>N/A</t>
        </is>
      </c>
      <c r="U804" t="b">
        <v>0</v>
      </c>
      <c r="V804" t="inlineStr">
        <is>
          <t>Varsha Dombale</t>
        </is>
      </c>
      <c r="W804" s="1" t="n">
        <v>44666.30199074074</v>
      </c>
      <c r="X804" t="n">
        <v>402.0</v>
      </c>
      <c r="Y804" t="n">
        <v>56.0</v>
      </c>
      <c r="Z804" t="n">
        <v>0.0</v>
      </c>
      <c r="AA804" t="n">
        <v>56.0</v>
      </c>
      <c r="AB804" t="n">
        <v>0.0</v>
      </c>
      <c r="AC804" t="n">
        <v>4.0</v>
      </c>
      <c r="AD804" t="n">
        <v>11.0</v>
      </c>
      <c r="AE804" t="n">
        <v>0.0</v>
      </c>
      <c r="AF804" t="n">
        <v>0.0</v>
      </c>
      <c r="AG804" t="n">
        <v>0.0</v>
      </c>
      <c r="AH804" t="inlineStr">
        <is>
          <t>Karnal Akhare</t>
        </is>
      </c>
      <c r="AI804" s="1" t="n">
        <v>44666.30440972222</v>
      </c>
      <c r="AJ804" t="n">
        <v>201.0</v>
      </c>
      <c r="AK804" t="n">
        <v>0.0</v>
      </c>
      <c r="AL804" t="n">
        <v>0.0</v>
      </c>
      <c r="AM804" t="n">
        <v>0.0</v>
      </c>
      <c r="AN804" t="n">
        <v>0.0</v>
      </c>
      <c r="AO804" t="n">
        <v>0.0</v>
      </c>
      <c r="AP804" t="n">
        <v>11.0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WI220440242</t>
        </is>
      </c>
      <c r="B805" t="inlineStr">
        <is>
          <t>DATA_VALIDATION</t>
        </is>
      </c>
      <c r="C805" t="inlineStr">
        <is>
          <t>201130013643</t>
        </is>
      </c>
      <c r="D805" t="inlineStr">
        <is>
          <t>Folder</t>
        </is>
      </c>
      <c r="E805" s="2">
        <f>HYPERLINK("capsilon://?command=openfolder&amp;siteaddress=FAM.docvelocity-na8.net&amp;folderid=FX9C2103EC-4AB7-345E-FB30-B24EDE8A2DC4","FX22044084")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MI2204388387</t>
        </is>
      </c>
      <c r="J805" t="n">
        <v>28.0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44666.29121527778</v>
      </c>
      <c r="P805" s="1" t="n">
        <v>44666.30232638889</v>
      </c>
      <c r="Q805" t="n">
        <v>648.0</v>
      </c>
      <c r="R805" t="n">
        <v>312.0</v>
      </c>
      <c r="S805" t="b">
        <v>0</v>
      </c>
      <c r="T805" t="inlineStr">
        <is>
          <t>N/A</t>
        </is>
      </c>
      <c r="U805" t="b">
        <v>0</v>
      </c>
      <c r="V805" t="inlineStr">
        <is>
          <t>Prajwal Kendre</t>
        </is>
      </c>
      <c r="W805" s="1" t="n">
        <v>44666.299780092595</v>
      </c>
      <c r="X805" t="n">
        <v>162.0</v>
      </c>
      <c r="Y805" t="n">
        <v>21.0</v>
      </c>
      <c r="Z805" t="n">
        <v>0.0</v>
      </c>
      <c r="AA805" t="n">
        <v>21.0</v>
      </c>
      <c r="AB805" t="n">
        <v>0.0</v>
      </c>
      <c r="AC805" t="n">
        <v>2.0</v>
      </c>
      <c r="AD805" t="n">
        <v>7.0</v>
      </c>
      <c r="AE805" t="n">
        <v>0.0</v>
      </c>
      <c r="AF805" t="n">
        <v>0.0</v>
      </c>
      <c r="AG805" t="n">
        <v>0.0</v>
      </c>
      <c r="AH805" t="inlineStr">
        <is>
          <t>Nisha Verma</t>
        </is>
      </c>
      <c r="AI805" s="1" t="n">
        <v>44666.30232638889</v>
      </c>
      <c r="AJ805" t="n">
        <v>150.0</v>
      </c>
      <c r="AK805" t="n">
        <v>0.0</v>
      </c>
      <c r="AL805" t="n">
        <v>0.0</v>
      </c>
      <c r="AM805" t="n">
        <v>0.0</v>
      </c>
      <c r="AN805" t="n">
        <v>0.0</v>
      </c>
      <c r="AO805" t="n">
        <v>0.0</v>
      </c>
      <c r="AP805" t="n">
        <v>7.0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WI220440244</t>
        </is>
      </c>
      <c r="B806" t="inlineStr">
        <is>
          <t>DATA_VALIDATION</t>
        </is>
      </c>
      <c r="C806" t="inlineStr">
        <is>
          <t>201330006361</t>
        </is>
      </c>
      <c r="D806" t="inlineStr">
        <is>
          <t>Folder</t>
        </is>
      </c>
      <c r="E806" s="2">
        <f>HYPERLINK("capsilon://?command=openfolder&amp;siteaddress=FAM.docvelocity-na8.net&amp;folderid=FXB1E53EE6-BD1E-C2AD-13F7-3B926B51E9A4","FX22042639")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MI2204388392</t>
        </is>
      </c>
      <c r="J806" t="n">
        <v>67.0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44666.29158564815</v>
      </c>
      <c r="P806" s="1" t="n">
        <v>44666.308587962965</v>
      </c>
      <c r="Q806" t="n">
        <v>720.0</v>
      </c>
      <c r="R806" t="n">
        <v>749.0</v>
      </c>
      <c r="S806" t="b">
        <v>0</v>
      </c>
      <c r="T806" t="inlineStr">
        <is>
          <t>N/A</t>
        </is>
      </c>
      <c r="U806" t="b">
        <v>0</v>
      </c>
      <c r="V806" t="inlineStr">
        <is>
          <t>Prathamesh Amte</t>
        </is>
      </c>
      <c r="W806" s="1" t="n">
        <v>44666.30520833333</v>
      </c>
      <c r="X806" t="n">
        <v>479.0</v>
      </c>
      <c r="Y806" t="n">
        <v>62.0</v>
      </c>
      <c r="Z806" t="n">
        <v>0.0</v>
      </c>
      <c r="AA806" t="n">
        <v>62.0</v>
      </c>
      <c r="AB806" t="n">
        <v>0.0</v>
      </c>
      <c r="AC806" t="n">
        <v>4.0</v>
      </c>
      <c r="AD806" t="n">
        <v>5.0</v>
      </c>
      <c r="AE806" t="n">
        <v>0.0</v>
      </c>
      <c r="AF806" t="n">
        <v>0.0</v>
      </c>
      <c r="AG806" t="n">
        <v>0.0</v>
      </c>
      <c r="AH806" t="inlineStr">
        <is>
          <t>Aditya Tade</t>
        </is>
      </c>
      <c r="AI806" s="1" t="n">
        <v>44666.308587962965</v>
      </c>
      <c r="AJ806" t="n">
        <v>270.0</v>
      </c>
      <c r="AK806" t="n">
        <v>0.0</v>
      </c>
      <c r="AL806" t="n">
        <v>0.0</v>
      </c>
      <c r="AM806" t="n">
        <v>0.0</v>
      </c>
      <c r="AN806" t="n">
        <v>0.0</v>
      </c>
      <c r="AO806" t="n">
        <v>0.0</v>
      </c>
      <c r="AP806" t="n">
        <v>5.0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WI220440264</t>
        </is>
      </c>
      <c r="B807" t="inlineStr">
        <is>
          <t>DATA_VALIDATION</t>
        </is>
      </c>
      <c r="C807" t="inlineStr">
        <is>
          <t>201330006361</t>
        </is>
      </c>
      <c r="D807" t="inlineStr">
        <is>
          <t>Folder</t>
        </is>
      </c>
      <c r="E807" s="2">
        <f>HYPERLINK("capsilon://?command=openfolder&amp;siteaddress=FAM.docvelocity-na8.net&amp;folderid=FXB1E53EE6-BD1E-C2AD-13F7-3B926B51E9A4","FX22042639")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MI2204388483</t>
        </is>
      </c>
      <c r="J807" t="n">
        <v>28.0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44666.30056712963</v>
      </c>
      <c r="P807" s="1" t="n">
        <v>44666.30637731482</v>
      </c>
      <c r="Q807" t="n">
        <v>142.0</v>
      </c>
      <c r="R807" t="n">
        <v>360.0</v>
      </c>
      <c r="S807" t="b">
        <v>0</v>
      </c>
      <c r="T807" t="inlineStr">
        <is>
          <t>N/A</t>
        </is>
      </c>
      <c r="U807" t="b">
        <v>0</v>
      </c>
      <c r="V807" t="inlineStr">
        <is>
          <t>Varsha Dombale</t>
        </is>
      </c>
      <c r="W807" s="1" t="n">
        <v>44666.30401620371</v>
      </c>
      <c r="X807" t="n">
        <v>174.0</v>
      </c>
      <c r="Y807" t="n">
        <v>21.0</v>
      </c>
      <c r="Z807" t="n">
        <v>0.0</v>
      </c>
      <c r="AA807" t="n">
        <v>21.0</v>
      </c>
      <c r="AB807" t="n">
        <v>0.0</v>
      </c>
      <c r="AC807" t="n">
        <v>0.0</v>
      </c>
      <c r="AD807" t="n">
        <v>7.0</v>
      </c>
      <c r="AE807" t="n">
        <v>0.0</v>
      </c>
      <c r="AF807" t="n">
        <v>0.0</v>
      </c>
      <c r="AG807" t="n">
        <v>0.0</v>
      </c>
      <c r="AH807" t="inlineStr">
        <is>
          <t>Ujwala Ajabe</t>
        </is>
      </c>
      <c r="AI807" s="1" t="n">
        <v>44666.30637731482</v>
      </c>
      <c r="AJ807" t="n">
        <v>186.0</v>
      </c>
      <c r="AK807" t="n">
        <v>0.0</v>
      </c>
      <c r="AL807" t="n">
        <v>0.0</v>
      </c>
      <c r="AM807" t="n">
        <v>0.0</v>
      </c>
      <c r="AN807" t="n">
        <v>0.0</v>
      </c>
      <c r="AO807" t="n">
        <v>0.0</v>
      </c>
      <c r="AP807" t="n">
        <v>7.0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WI220440297</t>
        </is>
      </c>
      <c r="B808" t="inlineStr">
        <is>
          <t>DATA_VALIDATION</t>
        </is>
      </c>
      <c r="C808" t="inlineStr">
        <is>
          <t>201300022859</t>
        </is>
      </c>
      <c r="D808" t="inlineStr">
        <is>
          <t>Folder</t>
        </is>
      </c>
      <c r="E808" s="2">
        <f>HYPERLINK("capsilon://?command=openfolder&amp;siteaddress=FAM.docvelocity-na8.net&amp;folderid=FXDA2C8267-AA25-F668-E568-C4130D292477","FX22044404")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MI2204388638</t>
        </is>
      </c>
      <c r="J808" t="n">
        <v>272.0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44666.31186342592</v>
      </c>
      <c r="P808" s="1" t="n">
        <v>44666.393541666665</v>
      </c>
      <c r="Q808" t="n">
        <v>4872.0</v>
      </c>
      <c r="R808" t="n">
        <v>2185.0</v>
      </c>
      <c r="S808" t="b">
        <v>0</v>
      </c>
      <c r="T808" t="inlineStr">
        <is>
          <t>N/A</t>
        </is>
      </c>
      <c r="U808" t="b">
        <v>0</v>
      </c>
      <c r="V808" t="inlineStr">
        <is>
          <t>Rituja Bhuse</t>
        </is>
      </c>
      <c r="W808" s="1" t="n">
        <v>44666.38010416667</v>
      </c>
      <c r="X808" t="n">
        <v>1014.0</v>
      </c>
      <c r="Y808" t="n">
        <v>144.0</v>
      </c>
      <c r="Z808" t="n">
        <v>0.0</v>
      </c>
      <c r="AA808" t="n">
        <v>144.0</v>
      </c>
      <c r="AB808" t="n">
        <v>105.0</v>
      </c>
      <c r="AC808" t="n">
        <v>10.0</v>
      </c>
      <c r="AD808" t="n">
        <v>128.0</v>
      </c>
      <c r="AE808" t="n">
        <v>0.0</v>
      </c>
      <c r="AF808" t="n">
        <v>0.0</v>
      </c>
      <c r="AG808" t="n">
        <v>0.0</v>
      </c>
      <c r="AH808" t="inlineStr">
        <is>
          <t>Nisha Verma</t>
        </is>
      </c>
      <c r="AI808" s="1" t="n">
        <v>44666.393541666665</v>
      </c>
      <c r="AJ808" t="n">
        <v>1146.0</v>
      </c>
      <c r="AK808" t="n">
        <v>3.0</v>
      </c>
      <c r="AL808" t="n">
        <v>0.0</v>
      </c>
      <c r="AM808" t="n">
        <v>3.0</v>
      </c>
      <c r="AN808" t="n">
        <v>63.0</v>
      </c>
      <c r="AO808" t="n">
        <v>3.0</v>
      </c>
      <c r="AP808" t="n">
        <v>125.0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WI220440310</t>
        </is>
      </c>
      <c r="B809" t="inlineStr">
        <is>
          <t>DATA_VALIDATION</t>
        </is>
      </c>
      <c r="C809" t="inlineStr">
        <is>
          <t>201340000810</t>
        </is>
      </c>
      <c r="D809" t="inlineStr">
        <is>
          <t>Folder</t>
        </is>
      </c>
      <c r="E809" s="2">
        <f>HYPERLINK("capsilon://?command=openfolder&amp;siteaddress=FAM.docvelocity-na8.net&amp;folderid=FXFAA4FD41-AE94-5451-EACC-D38FDD0D5823","FX22044169")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MI2204388713</t>
        </is>
      </c>
      <c r="J809" t="n">
        <v>165.0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1.0</v>
      </c>
      <c r="O809" s="1" t="n">
        <v>44666.31642361111</v>
      </c>
      <c r="P809" s="1" t="n">
        <v>44666.37908564815</v>
      </c>
      <c r="Q809" t="n">
        <v>4971.0</v>
      </c>
      <c r="R809" t="n">
        <v>443.0</v>
      </c>
      <c r="S809" t="b">
        <v>0</v>
      </c>
      <c r="T809" t="inlineStr">
        <is>
          <t>N/A</t>
        </is>
      </c>
      <c r="U809" t="b">
        <v>0</v>
      </c>
      <c r="V809" t="inlineStr">
        <is>
          <t>Varsha Dombale</t>
        </is>
      </c>
      <c r="W809" s="1" t="n">
        <v>44666.37908564815</v>
      </c>
      <c r="X809" t="n">
        <v>311.0</v>
      </c>
      <c r="Y809" t="n">
        <v>0.0</v>
      </c>
      <c r="Z809" t="n">
        <v>0.0</v>
      </c>
      <c r="AA809" t="n">
        <v>0.0</v>
      </c>
      <c r="AB809" t="n">
        <v>0.0</v>
      </c>
      <c r="AC809" t="n">
        <v>0.0</v>
      </c>
      <c r="AD809" t="n">
        <v>165.0</v>
      </c>
      <c r="AE809" t="n">
        <v>160.0</v>
      </c>
      <c r="AF809" t="n">
        <v>0.0</v>
      </c>
      <c r="AG809" t="n">
        <v>2.0</v>
      </c>
      <c r="AH809" t="inlineStr">
        <is>
          <t>N/A</t>
        </is>
      </c>
      <c r="AI809" t="inlineStr">
        <is>
          <t>N/A</t>
        </is>
      </c>
      <c r="AJ809" t="inlineStr">
        <is>
          <t>N/A</t>
        </is>
      </c>
      <c r="AK809" t="inlineStr">
        <is>
          <t>N/A</t>
        </is>
      </c>
      <c r="AL809" t="inlineStr">
        <is>
          <t>N/A</t>
        </is>
      </c>
      <c r="AM809" t="inlineStr">
        <is>
          <t>N/A</t>
        </is>
      </c>
      <c r="AN809" t="inlineStr">
        <is>
          <t>N/A</t>
        </is>
      </c>
      <c r="AO809" t="inlineStr">
        <is>
          <t>N/A</t>
        </is>
      </c>
      <c r="AP809" t="inlineStr">
        <is>
          <t>N/A</t>
        </is>
      </c>
      <c r="AQ809" t="inlineStr">
        <is>
          <t>N/A</t>
        </is>
      </c>
      <c r="AR809" t="inlineStr">
        <is>
          <t>N/A</t>
        </is>
      </c>
      <c r="AS809" t="inlineStr">
        <is>
          <t>N/A</t>
        </is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WI220440319</t>
        </is>
      </c>
      <c r="B810" t="inlineStr">
        <is>
          <t>DATA_VALIDATION</t>
        </is>
      </c>
      <c r="C810" t="inlineStr">
        <is>
          <t>201330006470</t>
        </is>
      </c>
      <c r="D810" t="inlineStr">
        <is>
          <t>Folder</t>
        </is>
      </c>
      <c r="E810" s="2">
        <f>HYPERLINK("capsilon://?command=openfolder&amp;siteaddress=FAM.docvelocity-na8.net&amp;folderid=FX17195274-780A-3A81-DB87-C758658F1C07","FX22044521")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MI2204388765</t>
        </is>
      </c>
      <c r="J810" t="n">
        <v>51.0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44666.32042824074</v>
      </c>
      <c r="P810" s="1" t="n">
        <v>44666.3878125</v>
      </c>
      <c r="Q810" t="n">
        <v>5091.0</v>
      </c>
      <c r="R810" t="n">
        <v>731.0</v>
      </c>
      <c r="S810" t="b">
        <v>0</v>
      </c>
      <c r="T810" t="inlineStr">
        <is>
          <t>N/A</t>
        </is>
      </c>
      <c r="U810" t="b">
        <v>0</v>
      </c>
      <c r="V810" t="inlineStr">
        <is>
          <t>Varsha Dombale</t>
        </is>
      </c>
      <c r="W810" s="1" t="n">
        <v>44666.38265046296</v>
      </c>
      <c r="X810" t="n">
        <v>307.0</v>
      </c>
      <c r="Y810" t="n">
        <v>46.0</v>
      </c>
      <c r="Z810" t="n">
        <v>0.0</v>
      </c>
      <c r="AA810" t="n">
        <v>46.0</v>
      </c>
      <c r="AB810" t="n">
        <v>0.0</v>
      </c>
      <c r="AC810" t="n">
        <v>2.0</v>
      </c>
      <c r="AD810" t="n">
        <v>5.0</v>
      </c>
      <c r="AE810" t="n">
        <v>0.0</v>
      </c>
      <c r="AF810" t="n">
        <v>0.0</v>
      </c>
      <c r="AG810" t="n">
        <v>0.0</v>
      </c>
      <c r="AH810" t="inlineStr">
        <is>
          <t>Aditya Tade</t>
        </is>
      </c>
      <c r="AI810" s="1" t="n">
        <v>44666.3878125</v>
      </c>
      <c r="AJ810" t="n">
        <v>424.0</v>
      </c>
      <c r="AK810" t="n">
        <v>0.0</v>
      </c>
      <c r="AL810" t="n">
        <v>0.0</v>
      </c>
      <c r="AM810" t="n">
        <v>0.0</v>
      </c>
      <c r="AN810" t="n">
        <v>0.0</v>
      </c>
      <c r="AO810" t="n">
        <v>0.0</v>
      </c>
      <c r="AP810" t="n">
        <v>5.0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WI220440332</t>
        </is>
      </c>
      <c r="B811" t="inlineStr">
        <is>
          <t>DATA_VALIDATION</t>
        </is>
      </c>
      <c r="C811" t="inlineStr">
        <is>
          <t>201330006470</t>
        </is>
      </c>
      <c r="D811" t="inlineStr">
        <is>
          <t>Folder</t>
        </is>
      </c>
      <c r="E811" s="2">
        <f>HYPERLINK("capsilon://?command=openfolder&amp;siteaddress=FAM.docvelocity-na8.net&amp;folderid=FX17195274-780A-3A81-DB87-C758658F1C07","FX22044521")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MI2204388797</t>
        </is>
      </c>
      <c r="J811" t="n">
        <v>51.0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44666.3228125</v>
      </c>
      <c r="P811" s="1" t="n">
        <v>44666.394594907404</v>
      </c>
      <c r="Q811" t="n">
        <v>5541.0</v>
      </c>
      <c r="R811" t="n">
        <v>661.0</v>
      </c>
      <c r="S811" t="b">
        <v>0</v>
      </c>
      <c r="T811" t="inlineStr">
        <is>
          <t>N/A</t>
        </is>
      </c>
      <c r="U811" t="b">
        <v>0</v>
      </c>
      <c r="V811" t="inlineStr">
        <is>
          <t>Rituja Bhuse</t>
        </is>
      </c>
      <c r="W811" s="1" t="n">
        <v>44666.389189814814</v>
      </c>
      <c r="X811" t="n">
        <v>282.0</v>
      </c>
      <c r="Y811" t="n">
        <v>46.0</v>
      </c>
      <c r="Z811" t="n">
        <v>0.0</v>
      </c>
      <c r="AA811" t="n">
        <v>46.0</v>
      </c>
      <c r="AB811" t="n">
        <v>0.0</v>
      </c>
      <c r="AC811" t="n">
        <v>2.0</v>
      </c>
      <c r="AD811" t="n">
        <v>5.0</v>
      </c>
      <c r="AE811" t="n">
        <v>0.0</v>
      </c>
      <c r="AF811" t="n">
        <v>0.0</v>
      </c>
      <c r="AG811" t="n">
        <v>0.0</v>
      </c>
      <c r="AH811" t="inlineStr">
        <is>
          <t>Karnal Akhare</t>
        </is>
      </c>
      <c r="AI811" s="1" t="n">
        <v>44666.394594907404</v>
      </c>
      <c r="AJ811" t="n">
        <v>379.0</v>
      </c>
      <c r="AK811" t="n">
        <v>0.0</v>
      </c>
      <c r="AL811" t="n">
        <v>0.0</v>
      </c>
      <c r="AM811" t="n">
        <v>0.0</v>
      </c>
      <c r="AN811" t="n">
        <v>0.0</v>
      </c>
      <c r="AO811" t="n">
        <v>0.0</v>
      </c>
      <c r="AP811" t="n">
        <v>5.0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WI220440333</t>
        </is>
      </c>
      <c r="B812" t="inlineStr">
        <is>
          <t>DATA_VALIDATION</t>
        </is>
      </c>
      <c r="C812" t="inlineStr">
        <is>
          <t>201330006470</t>
        </is>
      </c>
      <c r="D812" t="inlineStr">
        <is>
          <t>Folder</t>
        </is>
      </c>
      <c r="E812" s="2">
        <f>HYPERLINK("capsilon://?command=openfolder&amp;siteaddress=FAM.docvelocity-na8.net&amp;folderid=FX17195274-780A-3A81-DB87-C758658F1C07","FX22044521")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MI2204388801</t>
        </is>
      </c>
      <c r="J812" t="n">
        <v>28.0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44666.323067129626</v>
      </c>
      <c r="P812" s="1" t="n">
        <v>44666.39378472222</v>
      </c>
      <c r="Q812" t="n">
        <v>5788.0</v>
      </c>
      <c r="R812" t="n">
        <v>322.0</v>
      </c>
      <c r="S812" t="b">
        <v>0</v>
      </c>
      <c r="T812" t="inlineStr">
        <is>
          <t>N/A</t>
        </is>
      </c>
      <c r="U812" t="b">
        <v>0</v>
      </c>
      <c r="V812" t="inlineStr">
        <is>
          <t>Rituja Bhuse</t>
        </is>
      </c>
      <c r="W812" s="1" t="n">
        <v>44666.39104166667</v>
      </c>
      <c r="X812" t="n">
        <v>160.0</v>
      </c>
      <c r="Y812" t="n">
        <v>21.0</v>
      </c>
      <c r="Z812" t="n">
        <v>0.0</v>
      </c>
      <c r="AA812" t="n">
        <v>21.0</v>
      </c>
      <c r="AB812" t="n">
        <v>0.0</v>
      </c>
      <c r="AC812" t="n">
        <v>1.0</v>
      </c>
      <c r="AD812" t="n">
        <v>7.0</v>
      </c>
      <c r="AE812" t="n">
        <v>0.0</v>
      </c>
      <c r="AF812" t="n">
        <v>0.0</v>
      </c>
      <c r="AG812" t="n">
        <v>0.0</v>
      </c>
      <c r="AH812" t="inlineStr">
        <is>
          <t>Saloni Uttekar</t>
        </is>
      </c>
      <c r="AI812" s="1" t="n">
        <v>44666.39378472222</v>
      </c>
      <c r="AJ812" t="n">
        <v>162.0</v>
      </c>
      <c r="AK812" t="n">
        <v>0.0</v>
      </c>
      <c r="AL812" t="n">
        <v>0.0</v>
      </c>
      <c r="AM812" t="n">
        <v>0.0</v>
      </c>
      <c r="AN812" t="n">
        <v>0.0</v>
      </c>
      <c r="AO812" t="n">
        <v>0.0</v>
      </c>
      <c r="AP812" t="n">
        <v>7.0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WI220440334</t>
        </is>
      </c>
      <c r="B813" t="inlineStr">
        <is>
          <t>DATA_VALIDATION</t>
        </is>
      </c>
      <c r="C813" t="inlineStr">
        <is>
          <t>201330006470</t>
        </is>
      </c>
      <c r="D813" t="inlineStr">
        <is>
          <t>Folder</t>
        </is>
      </c>
      <c r="E813" s="2">
        <f>HYPERLINK("capsilon://?command=openfolder&amp;siteaddress=FAM.docvelocity-na8.net&amp;folderid=FX17195274-780A-3A81-DB87-C758658F1C07","FX22044521")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MI2204388803</t>
        </is>
      </c>
      <c r="J813" t="n">
        <v>28.0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44666.323125</v>
      </c>
      <c r="P813" s="1" t="n">
        <v>44666.39474537037</v>
      </c>
      <c r="Q813" t="n">
        <v>5969.0</v>
      </c>
      <c r="R813" t="n">
        <v>219.0</v>
      </c>
      <c r="S813" t="b">
        <v>0</v>
      </c>
      <c r="T813" t="inlineStr">
        <is>
          <t>N/A</t>
        </is>
      </c>
      <c r="U813" t="b">
        <v>0</v>
      </c>
      <c r="V813" t="inlineStr">
        <is>
          <t>Rituja Bhuse</t>
        </is>
      </c>
      <c r="W813" s="1" t="n">
        <v>44666.39239583333</v>
      </c>
      <c r="X813" t="n">
        <v>116.0</v>
      </c>
      <c r="Y813" t="n">
        <v>21.0</v>
      </c>
      <c r="Z813" t="n">
        <v>0.0</v>
      </c>
      <c r="AA813" t="n">
        <v>21.0</v>
      </c>
      <c r="AB813" t="n">
        <v>0.0</v>
      </c>
      <c r="AC813" t="n">
        <v>1.0</v>
      </c>
      <c r="AD813" t="n">
        <v>7.0</v>
      </c>
      <c r="AE813" t="n">
        <v>0.0</v>
      </c>
      <c r="AF813" t="n">
        <v>0.0</v>
      </c>
      <c r="AG813" t="n">
        <v>0.0</v>
      </c>
      <c r="AH813" t="inlineStr">
        <is>
          <t>Nisha Verma</t>
        </is>
      </c>
      <c r="AI813" s="1" t="n">
        <v>44666.39474537037</v>
      </c>
      <c r="AJ813" t="n">
        <v>103.0</v>
      </c>
      <c r="AK813" t="n">
        <v>0.0</v>
      </c>
      <c r="AL813" t="n">
        <v>0.0</v>
      </c>
      <c r="AM813" t="n">
        <v>0.0</v>
      </c>
      <c r="AN813" t="n">
        <v>0.0</v>
      </c>
      <c r="AO813" t="n">
        <v>0.0</v>
      </c>
      <c r="AP813" t="n">
        <v>7.0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WI220440335</t>
        </is>
      </c>
      <c r="B814" t="inlineStr">
        <is>
          <t>DATA_VALIDATION</t>
        </is>
      </c>
      <c r="C814" t="inlineStr">
        <is>
          <t>201330006470</t>
        </is>
      </c>
      <c r="D814" t="inlineStr">
        <is>
          <t>Folder</t>
        </is>
      </c>
      <c r="E814" s="2">
        <f>HYPERLINK("capsilon://?command=openfolder&amp;siteaddress=FAM.docvelocity-na8.net&amp;folderid=FX17195274-780A-3A81-DB87-C758658F1C07","FX22044521")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MI2204388805</t>
        </is>
      </c>
      <c r="J814" t="n">
        <v>28.0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44666.32324074074</v>
      </c>
      <c r="P814" s="1" t="n">
        <v>44666.395150462966</v>
      </c>
      <c r="Q814" t="n">
        <v>5990.0</v>
      </c>
      <c r="R814" t="n">
        <v>223.0</v>
      </c>
      <c r="S814" t="b">
        <v>0</v>
      </c>
      <c r="T814" t="inlineStr">
        <is>
          <t>N/A</t>
        </is>
      </c>
      <c r="U814" t="b">
        <v>0</v>
      </c>
      <c r="V814" t="inlineStr">
        <is>
          <t>Rituja Bhuse</t>
        </is>
      </c>
      <c r="W814" s="1" t="n">
        <v>44666.39363425926</v>
      </c>
      <c r="X814" t="n">
        <v>106.0</v>
      </c>
      <c r="Y814" t="n">
        <v>21.0</v>
      </c>
      <c r="Z814" t="n">
        <v>0.0</v>
      </c>
      <c r="AA814" t="n">
        <v>21.0</v>
      </c>
      <c r="AB814" t="n">
        <v>0.0</v>
      </c>
      <c r="AC814" t="n">
        <v>0.0</v>
      </c>
      <c r="AD814" t="n">
        <v>7.0</v>
      </c>
      <c r="AE814" t="n">
        <v>0.0</v>
      </c>
      <c r="AF814" t="n">
        <v>0.0</v>
      </c>
      <c r="AG814" t="n">
        <v>0.0</v>
      </c>
      <c r="AH814" t="inlineStr">
        <is>
          <t>Saloni Uttekar</t>
        </is>
      </c>
      <c r="AI814" s="1" t="n">
        <v>44666.395150462966</v>
      </c>
      <c r="AJ814" t="n">
        <v>117.0</v>
      </c>
      <c r="AK814" t="n">
        <v>0.0</v>
      </c>
      <c r="AL814" t="n">
        <v>0.0</v>
      </c>
      <c r="AM814" t="n">
        <v>0.0</v>
      </c>
      <c r="AN814" t="n">
        <v>0.0</v>
      </c>
      <c r="AO814" t="n">
        <v>0.0</v>
      </c>
      <c r="AP814" t="n">
        <v>7.0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WI220440366</t>
        </is>
      </c>
      <c r="B815" t="inlineStr">
        <is>
          <t>DATA_VALIDATION</t>
        </is>
      </c>
      <c r="C815" t="inlineStr">
        <is>
          <t>201340000814</t>
        </is>
      </c>
      <c r="D815" t="inlineStr">
        <is>
          <t>Folder</t>
        </is>
      </c>
      <c r="E815" s="2">
        <f>HYPERLINK("capsilon://?command=openfolder&amp;siteaddress=FAM.docvelocity-na8.net&amp;folderid=FXBE5F9CA9-A2F0-DCFE-F84E-03D7A1CFB010","FX22044626")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MI2204388978</t>
        </is>
      </c>
      <c r="J815" t="n">
        <v>198.0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44666.33321759259</v>
      </c>
      <c r="P815" s="1" t="n">
        <v>44666.40938657407</v>
      </c>
      <c r="Q815" t="n">
        <v>5260.0</v>
      </c>
      <c r="R815" t="n">
        <v>1321.0</v>
      </c>
      <c r="S815" t="b">
        <v>0</v>
      </c>
      <c r="T815" t="inlineStr">
        <is>
          <t>N/A</t>
        </is>
      </c>
      <c r="U815" t="b">
        <v>0</v>
      </c>
      <c r="V815" t="inlineStr">
        <is>
          <t>Rituja Bhuse</t>
        </is>
      </c>
      <c r="W815" s="1" t="n">
        <v>44666.40238425926</v>
      </c>
      <c r="X815" t="n">
        <v>755.0</v>
      </c>
      <c r="Y815" t="n">
        <v>154.0</v>
      </c>
      <c r="Z815" t="n">
        <v>0.0</v>
      </c>
      <c r="AA815" t="n">
        <v>154.0</v>
      </c>
      <c r="AB815" t="n">
        <v>0.0</v>
      </c>
      <c r="AC815" t="n">
        <v>13.0</v>
      </c>
      <c r="AD815" t="n">
        <v>44.0</v>
      </c>
      <c r="AE815" t="n">
        <v>0.0</v>
      </c>
      <c r="AF815" t="n">
        <v>0.0</v>
      </c>
      <c r="AG815" t="n">
        <v>0.0</v>
      </c>
      <c r="AH815" t="inlineStr">
        <is>
          <t>Karnal Akhare</t>
        </is>
      </c>
      <c r="AI815" s="1" t="n">
        <v>44666.40938657407</v>
      </c>
      <c r="AJ815" t="n">
        <v>566.0</v>
      </c>
      <c r="AK815" t="n">
        <v>1.0</v>
      </c>
      <c r="AL815" t="n">
        <v>0.0</v>
      </c>
      <c r="AM815" t="n">
        <v>1.0</v>
      </c>
      <c r="AN815" t="n">
        <v>0.0</v>
      </c>
      <c r="AO815" t="n">
        <v>1.0</v>
      </c>
      <c r="AP815" t="n">
        <v>43.0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WI220440373</t>
        </is>
      </c>
      <c r="B816" t="inlineStr">
        <is>
          <t>DATA_VALIDATION</t>
        </is>
      </c>
      <c r="C816" t="inlineStr">
        <is>
          <t>201330006479</t>
        </is>
      </c>
      <c r="D816" t="inlineStr">
        <is>
          <t>Folder</t>
        </is>
      </c>
      <c r="E816" s="2">
        <f>HYPERLINK("capsilon://?command=openfolder&amp;siteaddress=FAM.docvelocity-na8.net&amp;folderid=FX70317D1F-F795-1CAF-E53E-69B495024804","FX22044715")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MI2204389017</t>
        </is>
      </c>
      <c r="J816" t="n">
        <v>148.0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44666.33472222222</v>
      </c>
      <c r="P816" s="1" t="n">
        <v>44666.41302083333</v>
      </c>
      <c r="Q816" t="n">
        <v>5531.0</v>
      </c>
      <c r="R816" t="n">
        <v>1234.0</v>
      </c>
      <c r="S816" t="b">
        <v>0</v>
      </c>
      <c r="T816" t="inlineStr">
        <is>
          <t>N/A</t>
        </is>
      </c>
      <c r="U816" t="b">
        <v>0</v>
      </c>
      <c r="V816" t="inlineStr">
        <is>
          <t>Varsha Dombale</t>
        </is>
      </c>
      <c r="W816" s="1" t="n">
        <v>44666.40635416667</v>
      </c>
      <c r="X816" t="n">
        <v>804.0</v>
      </c>
      <c r="Y816" t="n">
        <v>124.0</v>
      </c>
      <c r="Z816" t="n">
        <v>0.0</v>
      </c>
      <c r="AA816" t="n">
        <v>124.0</v>
      </c>
      <c r="AB816" t="n">
        <v>0.0</v>
      </c>
      <c r="AC816" t="n">
        <v>6.0</v>
      </c>
      <c r="AD816" t="n">
        <v>24.0</v>
      </c>
      <c r="AE816" t="n">
        <v>0.0</v>
      </c>
      <c r="AF816" t="n">
        <v>0.0</v>
      </c>
      <c r="AG816" t="n">
        <v>0.0</v>
      </c>
      <c r="AH816" t="inlineStr">
        <is>
          <t>Sangeeta Kumari</t>
        </is>
      </c>
      <c r="AI816" s="1" t="n">
        <v>44666.41302083333</v>
      </c>
      <c r="AJ816" t="n">
        <v>430.0</v>
      </c>
      <c r="AK816" t="n">
        <v>1.0</v>
      </c>
      <c r="AL816" t="n">
        <v>0.0</v>
      </c>
      <c r="AM816" t="n">
        <v>1.0</v>
      </c>
      <c r="AN816" t="n">
        <v>0.0</v>
      </c>
      <c r="AO816" t="n">
        <v>0.0</v>
      </c>
      <c r="AP816" t="n">
        <v>23.0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WI220440389</t>
        </is>
      </c>
      <c r="B817" t="inlineStr">
        <is>
          <t>DATA_VALIDATION</t>
        </is>
      </c>
      <c r="C817" t="inlineStr">
        <is>
          <t>201300022887</t>
        </is>
      </c>
      <c r="D817" t="inlineStr">
        <is>
          <t>Folder</t>
        </is>
      </c>
      <c r="E817" s="2">
        <f>HYPERLINK("capsilon://?command=openfolder&amp;siteaddress=FAM.docvelocity-na8.net&amp;folderid=FX0734E411-291C-0EEA-C243-BEE32F9EC26A","FX22044920")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MI2204389098</t>
        </is>
      </c>
      <c r="J817" t="n">
        <v>697.0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1.0</v>
      </c>
      <c r="O817" s="1" t="n">
        <v>44666.338958333334</v>
      </c>
      <c r="P817" s="1" t="n">
        <v>44666.502488425926</v>
      </c>
      <c r="Q817" t="n">
        <v>12958.0</v>
      </c>
      <c r="R817" t="n">
        <v>1171.0</v>
      </c>
      <c r="S817" t="b">
        <v>0</v>
      </c>
      <c r="T817" t="inlineStr">
        <is>
          <t>N/A</t>
        </is>
      </c>
      <c r="U817" t="b">
        <v>0</v>
      </c>
      <c r="V817" t="inlineStr">
        <is>
          <t>Suraj Toradmal</t>
        </is>
      </c>
      <c r="W817" s="1" t="n">
        <v>44666.502488425926</v>
      </c>
      <c r="X817" t="n">
        <v>380.0</v>
      </c>
      <c r="Y817" t="n">
        <v>0.0</v>
      </c>
      <c r="Z817" t="n">
        <v>0.0</v>
      </c>
      <c r="AA817" t="n">
        <v>0.0</v>
      </c>
      <c r="AB817" t="n">
        <v>0.0</v>
      </c>
      <c r="AC817" t="n">
        <v>0.0</v>
      </c>
      <c r="AD817" t="n">
        <v>697.0</v>
      </c>
      <c r="AE817" t="n">
        <v>663.0</v>
      </c>
      <c r="AF817" t="n">
        <v>0.0</v>
      </c>
      <c r="AG817" t="n">
        <v>8.0</v>
      </c>
      <c r="AH817" t="inlineStr">
        <is>
          <t>N/A</t>
        </is>
      </c>
      <c r="AI817" t="inlineStr">
        <is>
          <t>N/A</t>
        </is>
      </c>
      <c r="AJ817" t="inlineStr">
        <is>
          <t>N/A</t>
        </is>
      </c>
      <c r="AK817" t="inlineStr">
        <is>
          <t>N/A</t>
        </is>
      </c>
      <c r="AL817" t="inlineStr">
        <is>
          <t>N/A</t>
        </is>
      </c>
      <c r="AM817" t="inlineStr">
        <is>
          <t>N/A</t>
        </is>
      </c>
      <c r="AN817" t="inlineStr">
        <is>
          <t>N/A</t>
        </is>
      </c>
      <c r="AO817" t="inlineStr">
        <is>
          <t>N/A</t>
        </is>
      </c>
      <c r="AP817" t="inlineStr">
        <is>
          <t>N/A</t>
        </is>
      </c>
      <c r="AQ817" t="inlineStr">
        <is>
          <t>N/A</t>
        </is>
      </c>
      <c r="AR817" t="inlineStr">
        <is>
          <t>N/A</t>
        </is>
      </c>
      <c r="AS817" t="inlineStr">
        <is>
          <t>N/A</t>
        </is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WI220440391</t>
        </is>
      </c>
      <c r="B818" t="inlineStr">
        <is>
          <t>DATA_VALIDATION</t>
        </is>
      </c>
      <c r="C818" t="inlineStr">
        <is>
          <t>201300022799</t>
        </is>
      </c>
      <c r="D818" t="inlineStr">
        <is>
          <t>Folder</t>
        </is>
      </c>
      <c r="E818" s="2">
        <f>HYPERLINK("capsilon://?command=openfolder&amp;siteaddress=FAM.docvelocity-na8.net&amp;folderid=FX2D6F38E9-BBD7-81EE-4265-A8E4C55180DB","FX22043080")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MI2204389139</t>
        </is>
      </c>
      <c r="J818" t="n">
        <v>395.0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44666.340208333335</v>
      </c>
      <c r="P818" s="1" t="n">
        <v>44666.53600694444</v>
      </c>
      <c r="Q818" t="n">
        <v>12301.0</v>
      </c>
      <c r="R818" t="n">
        <v>4616.0</v>
      </c>
      <c r="S818" t="b">
        <v>0</v>
      </c>
      <c r="T818" t="inlineStr">
        <is>
          <t>N/A</t>
        </is>
      </c>
      <c r="U818" t="b">
        <v>0</v>
      </c>
      <c r="V818" t="inlineStr">
        <is>
          <t>Nayan Naramshettiwar</t>
        </is>
      </c>
      <c r="W818" s="1" t="n">
        <v>44666.518796296295</v>
      </c>
      <c r="X818" t="n">
        <v>3426.0</v>
      </c>
      <c r="Y818" t="n">
        <v>255.0</v>
      </c>
      <c r="Z818" t="n">
        <v>0.0</v>
      </c>
      <c r="AA818" t="n">
        <v>255.0</v>
      </c>
      <c r="AB818" t="n">
        <v>57.0</v>
      </c>
      <c r="AC818" t="n">
        <v>121.0</v>
      </c>
      <c r="AD818" t="n">
        <v>140.0</v>
      </c>
      <c r="AE818" t="n">
        <v>0.0</v>
      </c>
      <c r="AF818" t="n">
        <v>0.0</v>
      </c>
      <c r="AG818" t="n">
        <v>0.0</v>
      </c>
      <c r="AH818" t="inlineStr">
        <is>
          <t>Ketan Pathak</t>
        </is>
      </c>
      <c r="AI818" s="1" t="n">
        <v>44666.53600694444</v>
      </c>
      <c r="AJ818" t="n">
        <v>1002.0</v>
      </c>
      <c r="AK818" t="n">
        <v>10.0</v>
      </c>
      <c r="AL818" t="n">
        <v>0.0</v>
      </c>
      <c r="AM818" t="n">
        <v>10.0</v>
      </c>
      <c r="AN818" t="n">
        <v>57.0</v>
      </c>
      <c r="AO818" t="n">
        <v>10.0</v>
      </c>
      <c r="AP818" t="n">
        <v>130.0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WI220440398</t>
        </is>
      </c>
      <c r="B819" t="inlineStr">
        <is>
          <t>DATA_VALIDATION</t>
        </is>
      </c>
      <c r="C819" t="inlineStr">
        <is>
          <t>201300022799</t>
        </is>
      </c>
      <c r="D819" t="inlineStr">
        <is>
          <t>Folder</t>
        </is>
      </c>
      <c r="E819" s="2">
        <f>HYPERLINK("capsilon://?command=openfolder&amp;siteaddress=FAM.docvelocity-na8.net&amp;folderid=FX2D6F38E9-BBD7-81EE-4265-A8E4C55180DB","FX22043080")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MI2204389204</t>
        </is>
      </c>
      <c r="J819" t="n">
        <v>28.0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44666.34300925926</v>
      </c>
      <c r="P819" s="1" t="n">
        <v>44666.48752314815</v>
      </c>
      <c r="Q819" t="n">
        <v>12335.0</v>
      </c>
      <c r="R819" t="n">
        <v>151.0</v>
      </c>
      <c r="S819" t="b">
        <v>0</v>
      </c>
      <c r="T819" t="inlineStr">
        <is>
          <t>N/A</t>
        </is>
      </c>
      <c r="U819" t="b">
        <v>0</v>
      </c>
      <c r="V819" t="inlineStr">
        <is>
          <t>Shivani Narwade</t>
        </is>
      </c>
      <c r="W819" s="1" t="n">
        <v>44666.48533564815</v>
      </c>
      <c r="X819" t="n">
        <v>45.0</v>
      </c>
      <c r="Y819" t="n">
        <v>0.0</v>
      </c>
      <c r="Z819" t="n">
        <v>0.0</v>
      </c>
      <c r="AA819" t="n">
        <v>0.0</v>
      </c>
      <c r="AB819" t="n">
        <v>21.0</v>
      </c>
      <c r="AC819" t="n">
        <v>0.0</v>
      </c>
      <c r="AD819" t="n">
        <v>28.0</v>
      </c>
      <c r="AE819" t="n">
        <v>0.0</v>
      </c>
      <c r="AF819" t="n">
        <v>0.0</v>
      </c>
      <c r="AG819" t="n">
        <v>0.0</v>
      </c>
      <c r="AH819" t="inlineStr">
        <is>
          <t>Nisha Verma</t>
        </is>
      </c>
      <c r="AI819" s="1" t="n">
        <v>44666.48752314815</v>
      </c>
      <c r="AJ819" t="n">
        <v>73.0</v>
      </c>
      <c r="AK819" t="n">
        <v>0.0</v>
      </c>
      <c r="AL819" t="n">
        <v>0.0</v>
      </c>
      <c r="AM819" t="n">
        <v>0.0</v>
      </c>
      <c r="AN819" t="n">
        <v>21.0</v>
      </c>
      <c r="AO819" t="n">
        <v>0.0</v>
      </c>
      <c r="AP819" t="n">
        <v>28.0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WI220440406</t>
        </is>
      </c>
      <c r="B820" t="inlineStr">
        <is>
          <t>DATA_VALIDATION</t>
        </is>
      </c>
      <c r="C820" t="inlineStr">
        <is>
          <t>201300022799</t>
        </is>
      </c>
      <c r="D820" t="inlineStr">
        <is>
          <t>Folder</t>
        </is>
      </c>
      <c r="E820" s="2">
        <f>HYPERLINK("capsilon://?command=openfolder&amp;siteaddress=FAM.docvelocity-na8.net&amp;folderid=FX2D6F38E9-BBD7-81EE-4265-A8E4C55180DB","FX22043080")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MI2204389243</t>
        </is>
      </c>
      <c r="J820" t="n">
        <v>28.0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44666.344675925924</v>
      </c>
      <c r="P820" s="1" t="n">
        <v>44666.50283564815</v>
      </c>
      <c r="Q820" t="n">
        <v>12549.0</v>
      </c>
      <c r="R820" t="n">
        <v>1116.0</v>
      </c>
      <c r="S820" t="b">
        <v>0</v>
      </c>
      <c r="T820" t="inlineStr">
        <is>
          <t>N/A</t>
        </is>
      </c>
      <c r="U820" t="b">
        <v>0</v>
      </c>
      <c r="V820" t="inlineStr">
        <is>
          <t>Payal Pathare</t>
        </is>
      </c>
      <c r="W820" s="1" t="n">
        <v>44666.490625</v>
      </c>
      <c r="X820" t="n">
        <v>136.0</v>
      </c>
      <c r="Y820" t="n">
        <v>21.0</v>
      </c>
      <c r="Z820" t="n">
        <v>0.0</v>
      </c>
      <c r="AA820" t="n">
        <v>21.0</v>
      </c>
      <c r="AB820" t="n">
        <v>0.0</v>
      </c>
      <c r="AC820" t="n">
        <v>4.0</v>
      </c>
      <c r="AD820" t="n">
        <v>7.0</v>
      </c>
      <c r="AE820" t="n">
        <v>0.0</v>
      </c>
      <c r="AF820" t="n">
        <v>0.0</v>
      </c>
      <c r="AG820" t="n">
        <v>0.0</v>
      </c>
      <c r="AH820" t="inlineStr">
        <is>
          <t>Archana Bhujbal</t>
        </is>
      </c>
      <c r="AI820" s="1" t="n">
        <v>44666.50283564815</v>
      </c>
      <c r="AJ820" t="n">
        <v>937.0</v>
      </c>
      <c r="AK820" t="n">
        <v>6.0</v>
      </c>
      <c r="AL820" t="n">
        <v>0.0</v>
      </c>
      <c r="AM820" t="n">
        <v>6.0</v>
      </c>
      <c r="AN820" t="n">
        <v>0.0</v>
      </c>
      <c r="AO820" t="n">
        <v>6.0</v>
      </c>
      <c r="AP820" t="n">
        <v>1.0</v>
      </c>
      <c r="AQ820" t="n">
        <v>21.0</v>
      </c>
      <c r="AR820" t="n">
        <v>0.0</v>
      </c>
      <c r="AS820" t="n">
        <v>2.0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WI220440419</t>
        </is>
      </c>
      <c r="B821" t="inlineStr">
        <is>
          <t>DATA_VALIDATION</t>
        </is>
      </c>
      <c r="C821" t="inlineStr">
        <is>
          <t>201300022799</t>
        </is>
      </c>
      <c r="D821" t="inlineStr">
        <is>
          <t>Folder</t>
        </is>
      </c>
      <c r="E821" s="2">
        <f>HYPERLINK("capsilon://?command=openfolder&amp;siteaddress=FAM.docvelocity-na8.net&amp;folderid=FX2D6F38E9-BBD7-81EE-4265-A8E4C55180DB","FX22043080")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MI2204389295</t>
        </is>
      </c>
      <c r="J821" t="n">
        <v>28.0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44666.34645833333</v>
      </c>
      <c r="P821" s="1" t="n">
        <v>44666.531435185185</v>
      </c>
      <c r="Q821" t="n">
        <v>13320.0</v>
      </c>
      <c r="R821" t="n">
        <v>2662.0</v>
      </c>
      <c r="S821" t="b">
        <v>0</v>
      </c>
      <c r="T821" t="inlineStr">
        <is>
          <t>N/A</t>
        </is>
      </c>
      <c r="U821" t="b">
        <v>0</v>
      </c>
      <c r="V821" t="inlineStr">
        <is>
          <t>Nilesh Thakur</t>
        </is>
      </c>
      <c r="W821" s="1" t="n">
        <v>44666.509618055556</v>
      </c>
      <c r="X821" t="n">
        <v>1452.0</v>
      </c>
      <c r="Y821" t="n">
        <v>21.0</v>
      </c>
      <c r="Z821" t="n">
        <v>0.0</v>
      </c>
      <c r="AA821" t="n">
        <v>21.0</v>
      </c>
      <c r="AB821" t="n">
        <v>0.0</v>
      </c>
      <c r="AC821" t="n">
        <v>18.0</v>
      </c>
      <c r="AD821" t="n">
        <v>7.0</v>
      </c>
      <c r="AE821" t="n">
        <v>0.0</v>
      </c>
      <c r="AF821" t="n">
        <v>0.0</v>
      </c>
      <c r="AG821" t="n">
        <v>0.0</v>
      </c>
      <c r="AH821" t="inlineStr">
        <is>
          <t>Dashrath Soren</t>
        </is>
      </c>
      <c r="AI821" s="1" t="n">
        <v>44666.531435185185</v>
      </c>
      <c r="AJ821" t="n">
        <v>594.0</v>
      </c>
      <c r="AK821" t="n">
        <v>2.0</v>
      </c>
      <c r="AL821" t="n">
        <v>0.0</v>
      </c>
      <c r="AM821" t="n">
        <v>2.0</v>
      </c>
      <c r="AN821" t="n">
        <v>0.0</v>
      </c>
      <c r="AO821" t="n">
        <v>2.0</v>
      </c>
      <c r="AP821" t="n">
        <v>5.0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WI220440432</t>
        </is>
      </c>
      <c r="B822" t="inlineStr">
        <is>
          <t>DATA_VALIDATION</t>
        </is>
      </c>
      <c r="C822" t="inlineStr">
        <is>
          <t>201300022799</t>
        </is>
      </c>
      <c r="D822" t="inlineStr">
        <is>
          <t>Folder</t>
        </is>
      </c>
      <c r="E822" s="2">
        <f>HYPERLINK("capsilon://?command=openfolder&amp;siteaddress=FAM.docvelocity-na8.net&amp;folderid=FX2D6F38E9-BBD7-81EE-4265-A8E4C55180DB","FX22043080")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MI2204389353</t>
        </is>
      </c>
      <c r="J822" t="n">
        <v>28.0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44666.349131944444</v>
      </c>
      <c r="P822" s="1" t="n">
        <v>44666.456041666665</v>
      </c>
      <c r="Q822" t="n">
        <v>8804.0</v>
      </c>
      <c r="R822" t="n">
        <v>433.0</v>
      </c>
      <c r="S822" t="b">
        <v>0</v>
      </c>
      <c r="T822" t="inlineStr">
        <is>
          <t>N/A</t>
        </is>
      </c>
      <c r="U822" t="b">
        <v>0</v>
      </c>
      <c r="V822" t="inlineStr">
        <is>
          <t>Nikita Mandage</t>
        </is>
      </c>
      <c r="W822" s="1" t="n">
        <v>44666.45130787037</v>
      </c>
      <c r="X822" t="n">
        <v>85.0</v>
      </c>
      <c r="Y822" t="n">
        <v>21.0</v>
      </c>
      <c r="Z822" t="n">
        <v>0.0</v>
      </c>
      <c r="AA822" t="n">
        <v>21.0</v>
      </c>
      <c r="AB822" t="n">
        <v>0.0</v>
      </c>
      <c r="AC822" t="n">
        <v>0.0</v>
      </c>
      <c r="AD822" t="n">
        <v>7.0</v>
      </c>
      <c r="AE822" t="n">
        <v>0.0</v>
      </c>
      <c r="AF822" t="n">
        <v>0.0</v>
      </c>
      <c r="AG822" t="n">
        <v>0.0</v>
      </c>
      <c r="AH822" t="inlineStr">
        <is>
          <t>Aditya Tade</t>
        </is>
      </c>
      <c r="AI822" s="1" t="n">
        <v>44666.456041666665</v>
      </c>
      <c r="AJ822" t="n">
        <v>348.0</v>
      </c>
      <c r="AK822" t="n">
        <v>3.0</v>
      </c>
      <c r="AL822" t="n">
        <v>0.0</v>
      </c>
      <c r="AM822" t="n">
        <v>3.0</v>
      </c>
      <c r="AN822" t="n">
        <v>0.0</v>
      </c>
      <c r="AO822" t="n">
        <v>2.0</v>
      </c>
      <c r="AP822" t="n">
        <v>4.0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WI220440437</t>
        </is>
      </c>
      <c r="B823" t="inlineStr">
        <is>
          <t>DATA_VALIDATION</t>
        </is>
      </c>
      <c r="C823" t="inlineStr">
        <is>
          <t>201300022799</t>
        </is>
      </c>
      <c r="D823" t="inlineStr">
        <is>
          <t>Folder</t>
        </is>
      </c>
      <c r="E823" s="2">
        <f>HYPERLINK("capsilon://?command=openfolder&amp;siteaddress=FAM.docvelocity-na8.net&amp;folderid=FX2D6F38E9-BBD7-81EE-4265-A8E4C55180DB","FX22043080")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MI2204389411</t>
        </is>
      </c>
      <c r="J823" t="n">
        <v>28.0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44666.35078703704</v>
      </c>
      <c r="P823" s="1" t="n">
        <v>44666.459016203706</v>
      </c>
      <c r="Q823" t="n">
        <v>8846.0</v>
      </c>
      <c r="R823" t="n">
        <v>505.0</v>
      </c>
      <c r="S823" t="b">
        <v>0</v>
      </c>
      <c r="T823" t="inlineStr">
        <is>
          <t>N/A</t>
        </is>
      </c>
      <c r="U823" t="b">
        <v>0</v>
      </c>
      <c r="V823" t="inlineStr">
        <is>
          <t>Swapnil Chavan</t>
        </is>
      </c>
      <c r="W823" s="1" t="n">
        <v>44666.45408564815</v>
      </c>
      <c r="X823" t="n">
        <v>249.0</v>
      </c>
      <c r="Y823" t="n">
        <v>21.0</v>
      </c>
      <c r="Z823" t="n">
        <v>0.0</v>
      </c>
      <c r="AA823" t="n">
        <v>21.0</v>
      </c>
      <c r="AB823" t="n">
        <v>0.0</v>
      </c>
      <c r="AC823" t="n">
        <v>1.0</v>
      </c>
      <c r="AD823" t="n">
        <v>7.0</v>
      </c>
      <c r="AE823" t="n">
        <v>0.0</v>
      </c>
      <c r="AF823" t="n">
        <v>0.0</v>
      </c>
      <c r="AG823" t="n">
        <v>0.0</v>
      </c>
      <c r="AH823" t="inlineStr">
        <is>
          <t>Aditya Tade</t>
        </is>
      </c>
      <c r="AI823" s="1" t="n">
        <v>44666.459016203706</v>
      </c>
      <c r="AJ823" t="n">
        <v>256.0</v>
      </c>
      <c r="AK823" t="n">
        <v>3.0</v>
      </c>
      <c r="AL823" t="n">
        <v>0.0</v>
      </c>
      <c r="AM823" t="n">
        <v>3.0</v>
      </c>
      <c r="AN823" t="n">
        <v>0.0</v>
      </c>
      <c r="AO823" t="n">
        <v>2.0</v>
      </c>
      <c r="AP823" t="n">
        <v>4.0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WI220440465</t>
        </is>
      </c>
      <c r="B824" t="inlineStr">
        <is>
          <t>DATA_VALIDATION</t>
        </is>
      </c>
      <c r="C824" t="inlineStr">
        <is>
          <t>201110012707</t>
        </is>
      </c>
      <c r="D824" t="inlineStr">
        <is>
          <t>Folder</t>
        </is>
      </c>
      <c r="E824" s="2">
        <f>HYPERLINK("capsilon://?command=openfolder&amp;siteaddress=FAM.docvelocity-na8.net&amp;folderid=FX57768908-9D16-46C6-6448-3090EC12DA4D","FX22043617")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MI2204389579</t>
        </is>
      </c>
      <c r="J824" t="n">
        <v>150.0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44666.35616898148</v>
      </c>
      <c r="P824" s="1" t="n">
        <v>44666.46119212963</v>
      </c>
      <c r="Q824" t="n">
        <v>8513.0</v>
      </c>
      <c r="R824" t="n">
        <v>561.0</v>
      </c>
      <c r="S824" t="b">
        <v>0</v>
      </c>
      <c r="T824" t="inlineStr">
        <is>
          <t>N/A</t>
        </is>
      </c>
      <c r="U824" t="b">
        <v>0</v>
      </c>
      <c r="V824" t="inlineStr">
        <is>
          <t>Nikita Mandage</t>
        </is>
      </c>
      <c r="W824" s="1" t="n">
        <v>44666.45311342592</v>
      </c>
      <c r="X824" t="n">
        <v>155.0</v>
      </c>
      <c r="Y824" t="n">
        <v>135.0</v>
      </c>
      <c r="Z824" t="n">
        <v>0.0</v>
      </c>
      <c r="AA824" t="n">
        <v>135.0</v>
      </c>
      <c r="AB824" t="n">
        <v>0.0</v>
      </c>
      <c r="AC824" t="n">
        <v>0.0</v>
      </c>
      <c r="AD824" t="n">
        <v>15.0</v>
      </c>
      <c r="AE824" t="n">
        <v>0.0</v>
      </c>
      <c r="AF824" t="n">
        <v>0.0</v>
      </c>
      <c r="AG824" t="n">
        <v>0.0</v>
      </c>
      <c r="AH824" t="inlineStr">
        <is>
          <t>Saloni Uttekar</t>
        </is>
      </c>
      <c r="AI824" s="1" t="n">
        <v>44666.46119212963</v>
      </c>
      <c r="AJ824" t="n">
        <v>406.0</v>
      </c>
      <c r="AK824" t="n">
        <v>0.0</v>
      </c>
      <c r="AL824" t="n">
        <v>0.0</v>
      </c>
      <c r="AM824" t="n">
        <v>0.0</v>
      </c>
      <c r="AN824" t="n">
        <v>0.0</v>
      </c>
      <c r="AO824" t="n">
        <v>0.0</v>
      </c>
      <c r="AP824" t="n">
        <v>15.0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WI220440482</t>
        </is>
      </c>
      <c r="B825" t="inlineStr">
        <is>
          <t>DATA_VALIDATION</t>
        </is>
      </c>
      <c r="C825" t="inlineStr">
        <is>
          <t>201130013643</t>
        </is>
      </c>
      <c r="D825" t="inlineStr">
        <is>
          <t>Folder</t>
        </is>
      </c>
      <c r="E825" s="2">
        <f>HYPERLINK("capsilon://?command=openfolder&amp;siteaddress=FAM.docvelocity-na8.net&amp;folderid=FX9C2103EC-4AB7-345E-FB30-B24EDE8A2DC4","FX22044084")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MI2204389696</t>
        </is>
      </c>
      <c r="J825" t="n">
        <v>50.0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Folder</t>
        </is>
      </c>
      <c r="N825" t="n">
        <v>1.0</v>
      </c>
      <c r="O825" s="1" t="n">
        <v>44666.3591087963</v>
      </c>
      <c r="P825" s="1" t="n">
        <v>44666.426666666666</v>
      </c>
      <c r="Q825" t="n">
        <v>5637.0</v>
      </c>
      <c r="R825" t="n">
        <v>200.0</v>
      </c>
      <c r="S825" t="b">
        <v>0</v>
      </c>
      <c r="T825" t="inlineStr">
        <is>
          <t>Caroline Rudloff</t>
        </is>
      </c>
      <c r="U825" t="b">
        <v>0</v>
      </c>
      <c r="V825" t="inlineStr">
        <is>
          <t>Caroline Rudloff</t>
        </is>
      </c>
      <c r="W825" s="1" t="n">
        <v>44666.426666666666</v>
      </c>
      <c r="X825" t="n">
        <v>195.0</v>
      </c>
      <c r="Y825" t="n">
        <v>48.0</v>
      </c>
      <c r="Z825" t="n">
        <v>0.0</v>
      </c>
      <c r="AA825" t="n">
        <v>48.0</v>
      </c>
      <c r="AB825" t="n">
        <v>0.0</v>
      </c>
      <c r="AC825" t="n">
        <v>12.0</v>
      </c>
      <c r="AD825" t="n">
        <v>2.0</v>
      </c>
      <c r="AE825" t="n">
        <v>0.0</v>
      </c>
      <c r="AF825" t="n">
        <v>0.0</v>
      </c>
      <c r="AG825" t="n">
        <v>0.0</v>
      </c>
      <c r="AH825" t="inlineStr">
        <is>
          <t>N/A</t>
        </is>
      </c>
      <c r="AI825" t="inlineStr">
        <is>
          <t>N/A</t>
        </is>
      </c>
      <c r="AJ825" t="inlineStr">
        <is>
          <t>N/A</t>
        </is>
      </c>
      <c r="AK825" t="inlineStr">
        <is>
          <t>N/A</t>
        </is>
      </c>
      <c r="AL825" t="inlineStr">
        <is>
          <t>N/A</t>
        </is>
      </c>
      <c r="AM825" t="inlineStr">
        <is>
          <t>N/A</t>
        </is>
      </c>
      <c r="AN825" t="inlineStr">
        <is>
          <t>N/A</t>
        </is>
      </c>
      <c r="AO825" t="inlineStr">
        <is>
          <t>N/A</t>
        </is>
      </c>
      <c r="AP825" t="inlineStr">
        <is>
          <t>N/A</t>
        </is>
      </c>
      <c r="AQ825" t="inlineStr">
        <is>
          <t>N/A</t>
        </is>
      </c>
      <c r="AR825" t="inlineStr">
        <is>
          <t>N/A</t>
        </is>
      </c>
      <c r="AS825" t="inlineStr">
        <is>
          <t>N/A</t>
        </is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WI220440500</t>
        </is>
      </c>
      <c r="B826" t="inlineStr">
        <is>
          <t>DATA_VALIDATION</t>
        </is>
      </c>
      <c r="C826" t="inlineStr">
        <is>
          <t>201130013643</t>
        </is>
      </c>
      <c r="D826" t="inlineStr">
        <is>
          <t>Folder</t>
        </is>
      </c>
      <c r="E826" s="2">
        <f>HYPERLINK("capsilon://?command=openfolder&amp;siteaddress=FAM.docvelocity-na8.net&amp;folderid=FX9C2103EC-4AB7-345E-FB30-B24EDE8A2DC4","FX22044084")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MI2204389880</t>
        </is>
      </c>
      <c r="J826" t="n">
        <v>53.0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Folder</t>
        </is>
      </c>
      <c r="N826" t="n">
        <v>1.0</v>
      </c>
      <c r="O826" s="1" t="n">
        <v>44666.36462962963</v>
      </c>
      <c r="P826" s="1" t="n">
        <v>44666.424375</v>
      </c>
      <c r="Q826" t="n">
        <v>4606.0</v>
      </c>
      <c r="R826" t="n">
        <v>556.0</v>
      </c>
      <c r="S826" t="b">
        <v>0</v>
      </c>
      <c r="T826" t="inlineStr">
        <is>
          <t>Caroline Rudloff</t>
        </is>
      </c>
      <c r="U826" t="b">
        <v>0</v>
      </c>
      <c r="V826" t="inlineStr">
        <is>
          <t>Caroline Rudloff</t>
        </is>
      </c>
      <c r="W826" s="1" t="n">
        <v>44666.424375</v>
      </c>
      <c r="X826" t="n">
        <v>556.0</v>
      </c>
      <c r="Y826" t="n">
        <v>48.0</v>
      </c>
      <c r="Z826" t="n">
        <v>0.0</v>
      </c>
      <c r="AA826" t="n">
        <v>48.0</v>
      </c>
      <c r="AB826" t="n">
        <v>0.0</v>
      </c>
      <c r="AC826" t="n">
        <v>5.0</v>
      </c>
      <c r="AD826" t="n">
        <v>5.0</v>
      </c>
      <c r="AE826" t="n">
        <v>0.0</v>
      </c>
      <c r="AF826" t="n">
        <v>0.0</v>
      </c>
      <c r="AG826" t="n">
        <v>0.0</v>
      </c>
      <c r="AH826" t="inlineStr">
        <is>
          <t>N/A</t>
        </is>
      </c>
      <c r="AI826" t="inlineStr">
        <is>
          <t>N/A</t>
        </is>
      </c>
      <c r="AJ826" t="inlineStr">
        <is>
          <t>N/A</t>
        </is>
      </c>
      <c r="AK826" t="inlineStr">
        <is>
          <t>N/A</t>
        </is>
      </c>
      <c r="AL826" t="inlineStr">
        <is>
          <t>N/A</t>
        </is>
      </c>
      <c r="AM826" t="inlineStr">
        <is>
          <t>N/A</t>
        </is>
      </c>
      <c r="AN826" t="inlineStr">
        <is>
          <t>N/A</t>
        </is>
      </c>
      <c r="AO826" t="inlineStr">
        <is>
          <t>N/A</t>
        </is>
      </c>
      <c r="AP826" t="inlineStr">
        <is>
          <t>N/A</t>
        </is>
      </c>
      <c r="AQ826" t="inlineStr">
        <is>
          <t>N/A</t>
        </is>
      </c>
      <c r="AR826" t="inlineStr">
        <is>
          <t>N/A</t>
        </is>
      </c>
      <c r="AS826" t="inlineStr">
        <is>
          <t>N/A</t>
        </is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WI220440544</t>
        </is>
      </c>
      <c r="B827" t="inlineStr">
        <is>
          <t>DATA_VALIDATION</t>
        </is>
      </c>
      <c r="C827" t="inlineStr">
        <is>
          <t>201340000810</t>
        </is>
      </c>
      <c r="D827" t="inlineStr">
        <is>
          <t>Folder</t>
        </is>
      </c>
      <c r="E827" s="2">
        <f>HYPERLINK("capsilon://?command=openfolder&amp;siteaddress=FAM.docvelocity-na8.net&amp;folderid=FXFAA4FD41-AE94-5451-EACC-D38FDD0D5823","FX22044169")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MI2204388713</t>
        </is>
      </c>
      <c r="J827" t="n">
        <v>330.0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44666.379791666666</v>
      </c>
      <c r="P827" s="1" t="n">
        <v>44666.40282407407</v>
      </c>
      <c r="Q827" t="n">
        <v>152.0</v>
      </c>
      <c r="R827" t="n">
        <v>1838.0</v>
      </c>
      <c r="S827" t="b">
        <v>0</v>
      </c>
      <c r="T827" t="inlineStr">
        <is>
          <t>N/A</t>
        </is>
      </c>
      <c r="U827" t="b">
        <v>1</v>
      </c>
      <c r="V827" t="inlineStr">
        <is>
          <t>Varsha Dombale</t>
        </is>
      </c>
      <c r="W827" s="1" t="n">
        <v>44666.39703703704</v>
      </c>
      <c r="X827" t="n">
        <v>1242.0</v>
      </c>
      <c r="Y827" t="n">
        <v>157.0</v>
      </c>
      <c r="Z827" t="n">
        <v>0.0</v>
      </c>
      <c r="AA827" t="n">
        <v>157.0</v>
      </c>
      <c r="AB827" t="n">
        <v>0.0</v>
      </c>
      <c r="AC827" t="n">
        <v>27.0</v>
      </c>
      <c r="AD827" t="n">
        <v>173.0</v>
      </c>
      <c r="AE827" t="n">
        <v>0.0</v>
      </c>
      <c r="AF827" t="n">
        <v>0.0</v>
      </c>
      <c r="AG827" t="n">
        <v>0.0</v>
      </c>
      <c r="AH827" t="inlineStr">
        <is>
          <t>Karnal Akhare</t>
        </is>
      </c>
      <c r="AI827" s="1" t="n">
        <v>44666.40282407407</v>
      </c>
      <c r="AJ827" t="n">
        <v>472.0</v>
      </c>
      <c r="AK827" t="n">
        <v>2.0</v>
      </c>
      <c r="AL827" t="n">
        <v>0.0</v>
      </c>
      <c r="AM827" t="n">
        <v>2.0</v>
      </c>
      <c r="AN827" t="n">
        <v>0.0</v>
      </c>
      <c r="AO827" t="n">
        <v>1.0</v>
      </c>
      <c r="AP827" t="n">
        <v>171.0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WI220440709</t>
        </is>
      </c>
      <c r="B828" t="inlineStr">
        <is>
          <t>DATA_VALIDATION</t>
        </is>
      </c>
      <c r="C828" t="inlineStr">
        <is>
          <t>201330006271</t>
        </is>
      </c>
      <c r="D828" t="inlineStr">
        <is>
          <t>Folder</t>
        </is>
      </c>
      <c r="E828" s="2">
        <f>HYPERLINK("capsilon://?command=openfolder&amp;siteaddress=FAM.docvelocity-na8.net&amp;folderid=FX6BA24F7E-35A0-C9DE-6DAE-16F3666EDFE2","FX2204977")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MI2204392509</t>
        </is>
      </c>
      <c r="J828" t="n">
        <v>66.0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44666.424050925925</v>
      </c>
      <c r="P828" s="1" t="n">
        <v>44666.50425925926</v>
      </c>
      <c r="Q828" t="n">
        <v>6212.0</v>
      </c>
      <c r="R828" t="n">
        <v>718.0</v>
      </c>
      <c r="S828" t="b">
        <v>0</v>
      </c>
      <c r="T828" t="inlineStr">
        <is>
          <t>N/A</t>
        </is>
      </c>
      <c r="U828" t="b">
        <v>0</v>
      </c>
      <c r="V828" t="inlineStr">
        <is>
          <t>Samadhan Kamble</t>
        </is>
      </c>
      <c r="W828" s="1" t="n">
        <v>44666.488900462966</v>
      </c>
      <c r="X828" t="n">
        <v>264.0</v>
      </c>
      <c r="Y828" t="n">
        <v>61.0</v>
      </c>
      <c r="Z828" t="n">
        <v>0.0</v>
      </c>
      <c r="AA828" t="n">
        <v>61.0</v>
      </c>
      <c r="AB828" t="n">
        <v>0.0</v>
      </c>
      <c r="AC828" t="n">
        <v>4.0</v>
      </c>
      <c r="AD828" t="n">
        <v>5.0</v>
      </c>
      <c r="AE828" t="n">
        <v>0.0</v>
      </c>
      <c r="AF828" t="n">
        <v>0.0</v>
      </c>
      <c r="AG828" t="n">
        <v>0.0</v>
      </c>
      <c r="AH828" t="inlineStr">
        <is>
          <t>Dashrath Soren</t>
        </is>
      </c>
      <c r="AI828" s="1" t="n">
        <v>44666.50425925926</v>
      </c>
      <c r="AJ828" t="n">
        <v>311.0</v>
      </c>
      <c r="AK828" t="n">
        <v>2.0</v>
      </c>
      <c r="AL828" t="n">
        <v>0.0</v>
      </c>
      <c r="AM828" t="n">
        <v>2.0</v>
      </c>
      <c r="AN828" t="n">
        <v>0.0</v>
      </c>
      <c r="AO828" t="n">
        <v>2.0</v>
      </c>
      <c r="AP828" t="n">
        <v>3.0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WI220440711</t>
        </is>
      </c>
      <c r="B829" t="inlineStr">
        <is>
          <t>DATA_VALIDATION</t>
        </is>
      </c>
      <c r="C829" t="inlineStr">
        <is>
          <t>201330006271</t>
        </is>
      </c>
      <c r="D829" t="inlineStr">
        <is>
          <t>Folder</t>
        </is>
      </c>
      <c r="E829" s="2">
        <f>HYPERLINK("capsilon://?command=openfolder&amp;siteaddress=FAM.docvelocity-na8.net&amp;folderid=FX6BA24F7E-35A0-C9DE-6DAE-16F3666EDFE2","FX2204977")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MI2204392512</t>
        </is>
      </c>
      <c r="J829" t="n">
        <v>66.0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44666.424212962964</v>
      </c>
      <c r="P829" s="1" t="n">
        <v>44666.51236111111</v>
      </c>
      <c r="Q829" t="n">
        <v>6277.0</v>
      </c>
      <c r="R829" t="n">
        <v>1339.0</v>
      </c>
      <c r="S829" t="b">
        <v>0</v>
      </c>
      <c r="T829" t="inlineStr">
        <is>
          <t>N/A</t>
        </is>
      </c>
      <c r="U829" t="b">
        <v>0</v>
      </c>
      <c r="V829" t="inlineStr">
        <is>
          <t>Nilesh Thakur</t>
        </is>
      </c>
      <c r="W829" s="1" t="n">
        <v>44666.492800925924</v>
      </c>
      <c r="X829" t="n">
        <v>489.0</v>
      </c>
      <c r="Y829" t="n">
        <v>61.0</v>
      </c>
      <c r="Z829" t="n">
        <v>0.0</v>
      </c>
      <c r="AA829" t="n">
        <v>61.0</v>
      </c>
      <c r="AB829" t="n">
        <v>0.0</v>
      </c>
      <c r="AC829" t="n">
        <v>6.0</v>
      </c>
      <c r="AD829" t="n">
        <v>5.0</v>
      </c>
      <c r="AE829" t="n">
        <v>0.0</v>
      </c>
      <c r="AF829" t="n">
        <v>0.0</v>
      </c>
      <c r="AG829" t="n">
        <v>0.0</v>
      </c>
      <c r="AH829" t="inlineStr">
        <is>
          <t>Archana Bhujbal</t>
        </is>
      </c>
      <c r="AI829" s="1" t="n">
        <v>44666.51236111111</v>
      </c>
      <c r="AJ829" t="n">
        <v>822.0</v>
      </c>
      <c r="AK829" t="n">
        <v>1.0</v>
      </c>
      <c r="AL829" t="n">
        <v>0.0</v>
      </c>
      <c r="AM829" t="n">
        <v>1.0</v>
      </c>
      <c r="AN829" t="n">
        <v>0.0</v>
      </c>
      <c r="AO829" t="n">
        <v>1.0</v>
      </c>
      <c r="AP829" t="n">
        <v>4.0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WI220440712</t>
        </is>
      </c>
      <c r="B830" t="inlineStr">
        <is>
          <t>DATA_VALIDATION</t>
        </is>
      </c>
      <c r="C830" t="inlineStr">
        <is>
          <t>201330006271</t>
        </is>
      </c>
      <c r="D830" t="inlineStr">
        <is>
          <t>Folder</t>
        </is>
      </c>
      <c r="E830" s="2">
        <f>HYPERLINK("capsilon://?command=openfolder&amp;siteaddress=FAM.docvelocity-na8.net&amp;folderid=FX6BA24F7E-35A0-C9DE-6DAE-16F3666EDFE2","FX2204977")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MI2204392529</t>
        </is>
      </c>
      <c r="J830" t="n">
        <v>66.0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44666.424421296295</v>
      </c>
      <c r="P830" s="1" t="n">
        <v>44666.506736111114</v>
      </c>
      <c r="Q830" t="n">
        <v>6754.0</v>
      </c>
      <c r="R830" t="n">
        <v>358.0</v>
      </c>
      <c r="S830" t="b">
        <v>0</v>
      </c>
      <c r="T830" t="inlineStr">
        <is>
          <t>N/A</t>
        </is>
      </c>
      <c r="U830" t="b">
        <v>0</v>
      </c>
      <c r="V830" t="inlineStr">
        <is>
          <t>Payal Pathare</t>
        </is>
      </c>
      <c r="W830" s="1" t="n">
        <v>44666.48903935185</v>
      </c>
      <c r="X830" t="n">
        <v>128.0</v>
      </c>
      <c r="Y830" t="n">
        <v>61.0</v>
      </c>
      <c r="Z830" t="n">
        <v>0.0</v>
      </c>
      <c r="AA830" t="n">
        <v>61.0</v>
      </c>
      <c r="AB830" t="n">
        <v>0.0</v>
      </c>
      <c r="AC830" t="n">
        <v>3.0</v>
      </c>
      <c r="AD830" t="n">
        <v>5.0</v>
      </c>
      <c r="AE830" t="n">
        <v>0.0</v>
      </c>
      <c r="AF830" t="n">
        <v>0.0</v>
      </c>
      <c r="AG830" t="n">
        <v>0.0</v>
      </c>
      <c r="AH830" t="inlineStr">
        <is>
          <t>Dashrath Soren</t>
        </is>
      </c>
      <c r="AI830" s="1" t="n">
        <v>44666.506736111114</v>
      </c>
      <c r="AJ830" t="n">
        <v>213.0</v>
      </c>
      <c r="AK830" t="n">
        <v>3.0</v>
      </c>
      <c r="AL830" t="n">
        <v>0.0</v>
      </c>
      <c r="AM830" t="n">
        <v>3.0</v>
      </c>
      <c r="AN830" t="n">
        <v>0.0</v>
      </c>
      <c r="AO830" t="n">
        <v>3.0</v>
      </c>
      <c r="AP830" t="n">
        <v>2.0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WI220440741</t>
        </is>
      </c>
      <c r="B831" t="inlineStr">
        <is>
          <t>DATA_VALIDATION</t>
        </is>
      </c>
      <c r="C831" t="inlineStr">
        <is>
          <t>201340000810</t>
        </is>
      </c>
      <c r="D831" t="inlineStr">
        <is>
          <t>Folder</t>
        </is>
      </c>
      <c r="E831" s="2">
        <f>HYPERLINK("capsilon://?command=openfolder&amp;siteaddress=FAM.docvelocity-na8.net&amp;folderid=FXFAA4FD41-AE94-5451-EACC-D38FDD0D5823","FX22044169")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MI2204393187</t>
        </is>
      </c>
      <c r="J831" t="n">
        <v>0.0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44666.435277777775</v>
      </c>
      <c r="P831" s="1" t="n">
        <v>44666.45903935185</v>
      </c>
      <c r="Q831" t="n">
        <v>1758.0</v>
      </c>
      <c r="R831" t="n">
        <v>295.0</v>
      </c>
      <c r="S831" t="b">
        <v>0</v>
      </c>
      <c r="T831" t="inlineStr">
        <is>
          <t>N/A</t>
        </is>
      </c>
      <c r="U831" t="b">
        <v>0</v>
      </c>
      <c r="V831" t="inlineStr">
        <is>
          <t>Swapnil Chavan</t>
        </is>
      </c>
      <c r="W831" s="1" t="n">
        <v>44666.45724537037</v>
      </c>
      <c r="X831" t="n">
        <v>185.0</v>
      </c>
      <c r="Y831" t="n">
        <v>10.0</v>
      </c>
      <c r="Z831" t="n">
        <v>0.0</v>
      </c>
      <c r="AA831" t="n">
        <v>10.0</v>
      </c>
      <c r="AB831" t="n">
        <v>0.0</v>
      </c>
      <c r="AC831" t="n">
        <v>5.0</v>
      </c>
      <c r="AD831" t="n">
        <v>-10.0</v>
      </c>
      <c r="AE831" t="n">
        <v>0.0</v>
      </c>
      <c r="AF831" t="n">
        <v>0.0</v>
      </c>
      <c r="AG831" t="n">
        <v>0.0</v>
      </c>
      <c r="AH831" t="inlineStr">
        <is>
          <t>Raman Vaidya</t>
        </is>
      </c>
      <c r="AI831" s="1" t="n">
        <v>44666.45903935185</v>
      </c>
      <c r="AJ831" t="n">
        <v>110.0</v>
      </c>
      <c r="AK831" t="n">
        <v>0.0</v>
      </c>
      <c r="AL831" t="n">
        <v>0.0</v>
      </c>
      <c r="AM831" t="n">
        <v>0.0</v>
      </c>
      <c r="AN831" t="n">
        <v>0.0</v>
      </c>
      <c r="AO831" t="n">
        <v>0.0</v>
      </c>
      <c r="AP831" t="n">
        <v>-10.0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WI220440742</t>
        </is>
      </c>
      <c r="B832" t="inlineStr">
        <is>
          <t>DATA_VALIDATION</t>
        </is>
      </c>
      <c r="C832" t="inlineStr">
        <is>
          <t>201330006508</t>
        </is>
      </c>
      <c r="D832" t="inlineStr">
        <is>
          <t>Folder</t>
        </is>
      </c>
      <c r="E832" s="2">
        <f>HYPERLINK("capsilon://?command=openfolder&amp;siteaddress=FAM.docvelocity-na8.net&amp;folderid=FXED4E377A-4FFD-6990-F254-1F7BDDA3A0B7","FX22045352")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MI2204393251</t>
        </is>
      </c>
      <c r="J832" t="n">
        <v>61.0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44666.43670138889</v>
      </c>
      <c r="P832" s="1" t="n">
        <v>44666.465833333335</v>
      </c>
      <c r="Q832" t="n">
        <v>1914.0</v>
      </c>
      <c r="R832" t="n">
        <v>603.0</v>
      </c>
      <c r="S832" t="b">
        <v>0</v>
      </c>
      <c r="T832" t="inlineStr">
        <is>
          <t>N/A</t>
        </is>
      </c>
      <c r="U832" t="b">
        <v>0</v>
      </c>
      <c r="V832" t="inlineStr">
        <is>
          <t>Swapnil Chavan</t>
        </is>
      </c>
      <c r="W832" s="1" t="n">
        <v>44666.462164351855</v>
      </c>
      <c r="X832" t="n">
        <v>424.0</v>
      </c>
      <c r="Y832" t="n">
        <v>56.0</v>
      </c>
      <c r="Z832" t="n">
        <v>0.0</v>
      </c>
      <c r="AA832" t="n">
        <v>56.0</v>
      </c>
      <c r="AB832" t="n">
        <v>0.0</v>
      </c>
      <c r="AC832" t="n">
        <v>1.0</v>
      </c>
      <c r="AD832" t="n">
        <v>5.0</v>
      </c>
      <c r="AE832" t="n">
        <v>0.0</v>
      </c>
      <c r="AF832" t="n">
        <v>0.0</v>
      </c>
      <c r="AG832" t="n">
        <v>0.0</v>
      </c>
      <c r="AH832" t="inlineStr">
        <is>
          <t>Saloni Uttekar</t>
        </is>
      </c>
      <c r="AI832" s="1" t="n">
        <v>44666.465833333335</v>
      </c>
      <c r="AJ832" t="n">
        <v>179.0</v>
      </c>
      <c r="AK832" t="n">
        <v>1.0</v>
      </c>
      <c r="AL832" t="n">
        <v>0.0</v>
      </c>
      <c r="AM832" t="n">
        <v>1.0</v>
      </c>
      <c r="AN832" t="n">
        <v>0.0</v>
      </c>
      <c r="AO832" t="n">
        <v>1.0</v>
      </c>
      <c r="AP832" t="n">
        <v>4.0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WI220440744</t>
        </is>
      </c>
      <c r="B833" t="inlineStr">
        <is>
          <t>DATA_VALIDATION</t>
        </is>
      </c>
      <c r="C833" t="inlineStr">
        <is>
          <t>201330006508</t>
        </is>
      </c>
      <c r="D833" t="inlineStr">
        <is>
          <t>Folder</t>
        </is>
      </c>
      <c r="E833" s="2">
        <f>HYPERLINK("capsilon://?command=openfolder&amp;siteaddress=FAM.docvelocity-na8.net&amp;folderid=FXED4E377A-4FFD-6990-F254-1F7BDDA3A0B7","FX22045352")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MI2204393250</t>
        </is>
      </c>
      <c r="J833" t="n">
        <v>61.0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44666.43677083333</v>
      </c>
      <c r="P833" s="1" t="n">
        <v>44666.47201388889</v>
      </c>
      <c r="Q833" t="n">
        <v>2475.0</v>
      </c>
      <c r="R833" t="n">
        <v>570.0</v>
      </c>
      <c r="S833" t="b">
        <v>0</v>
      </c>
      <c r="T833" t="inlineStr">
        <is>
          <t>N/A</t>
        </is>
      </c>
      <c r="U833" t="b">
        <v>0</v>
      </c>
      <c r="V833" t="inlineStr">
        <is>
          <t>Swapnil Chavan</t>
        </is>
      </c>
      <c r="W833" s="1" t="n">
        <v>44666.46540509259</v>
      </c>
      <c r="X833" t="n">
        <v>279.0</v>
      </c>
      <c r="Y833" t="n">
        <v>56.0</v>
      </c>
      <c r="Z833" t="n">
        <v>0.0</v>
      </c>
      <c r="AA833" t="n">
        <v>56.0</v>
      </c>
      <c r="AB833" t="n">
        <v>0.0</v>
      </c>
      <c r="AC833" t="n">
        <v>1.0</v>
      </c>
      <c r="AD833" t="n">
        <v>5.0</v>
      </c>
      <c r="AE833" t="n">
        <v>0.0</v>
      </c>
      <c r="AF833" t="n">
        <v>0.0</v>
      </c>
      <c r="AG833" t="n">
        <v>0.0</v>
      </c>
      <c r="AH833" t="inlineStr">
        <is>
          <t>Sangeeta Kumari</t>
        </is>
      </c>
      <c r="AI833" s="1" t="n">
        <v>44666.47201388889</v>
      </c>
      <c r="AJ833" t="n">
        <v>280.0</v>
      </c>
      <c r="AK833" t="n">
        <v>2.0</v>
      </c>
      <c r="AL833" t="n">
        <v>0.0</v>
      </c>
      <c r="AM833" t="n">
        <v>2.0</v>
      </c>
      <c r="AN833" t="n">
        <v>0.0</v>
      </c>
      <c r="AO833" t="n">
        <v>1.0</v>
      </c>
      <c r="AP833" t="n">
        <v>3.0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WI220440745</t>
        </is>
      </c>
      <c r="B834" t="inlineStr">
        <is>
          <t>DATA_VALIDATION</t>
        </is>
      </c>
      <c r="C834" t="inlineStr">
        <is>
          <t>201330006508</t>
        </is>
      </c>
      <c r="D834" t="inlineStr">
        <is>
          <t>Folder</t>
        </is>
      </c>
      <c r="E834" s="2">
        <f>HYPERLINK("capsilon://?command=openfolder&amp;siteaddress=FAM.docvelocity-na8.net&amp;folderid=FXED4E377A-4FFD-6990-F254-1F7BDDA3A0B7","FX22045352")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MI2204393259</t>
        </is>
      </c>
      <c r="J834" t="n">
        <v>61.0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44666.43686342592</v>
      </c>
      <c r="P834" s="1" t="n">
        <v>44666.47346064815</v>
      </c>
      <c r="Q834" t="n">
        <v>2656.0</v>
      </c>
      <c r="R834" t="n">
        <v>506.0</v>
      </c>
      <c r="S834" t="b">
        <v>0</v>
      </c>
      <c r="T834" t="inlineStr">
        <is>
          <t>N/A</t>
        </is>
      </c>
      <c r="U834" t="b">
        <v>0</v>
      </c>
      <c r="V834" t="inlineStr">
        <is>
          <t>Swapnil Chavan</t>
        </is>
      </c>
      <c r="W834" s="1" t="n">
        <v>44666.471666666665</v>
      </c>
      <c r="X834" t="n">
        <v>373.0</v>
      </c>
      <c r="Y834" t="n">
        <v>56.0</v>
      </c>
      <c r="Z834" t="n">
        <v>0.0</v>
      </c>
      <c r="AA834" t="n">
        <v>56.0</v>
      </c>
      <c r="AB834" t="n">
        <v>0.0</v>
      </c>
      <c r="AC834" t="n">
        <v>1.0</v>
      </c>
      <c r="AD834" t="n">
        <v>5.0</v>
      </c>
      <c r="AE834" t="n">
        <v>0.0</v>
      </c>
      <c r="AF834" t="n">
        <v>0.0</v>
      </c>
      <c r="AG834" t="n">
        <v>0.0</v>
      </c>
      <c r="AH834" t="inlineStr">
        <is>
          <t>Sangeeta Kumari</t>
        </is>
      </c>
      <c r="AI834" s="1" t="n">
        <v>44666.47346064815</v>
      </c>
      <c r="AJ834" t="n">
        <v>124.0</v>
      </c>
      <c r="AK834" t="n">
        <v>2.0</v>
      </c>
      <c r="AL834" t="n">
        <v>0.0</v>
      </c>
      <c r="AM834" t="n">
        <v>2.0</v>
      </c>
      <c r="AN834" t="n">
        <v>0.0</v>
      </c>
      <c r="AO834" t="n">
        <v>1.0</v>
      </c>
      <c r="AP834" t="n">
        <v>3.0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WI220440746</t>
        </is>
      </c>
      <c r="B835" t="inlineStr">
        <is>
          <t>DATA_VALIDATION</t>
        </is>
      </c>
      <c r="C835" t="inlineStr">
        <is>
          <t>201330006508</t>
        </is>
      </c>
      <c r="D835" t="inlineStr">
        <is>
          <t>Folder</t>
        </is>
      </c>
      <c r="E835" s="2">
        <f>HYPERLINK("capsilon://?command=openfolder&amp;siteaddress=FAM.docvelocity-na8.net&amp;folderid=FXED4E377A-4FFD-6990-F254-1F7BDDA3A0B7","FX22045352")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MI2204393255</t>
        </is>
      </c>
      <c r="J835" t="n">
        <v>61.0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44666.436898148146</v>
      </c>
      <c r="P835" s="1" t="n">
        <v>44666.474907407406</v>
      </c>
      <c r="Q835" t="n">
        <v>2948.0</v>
      </c>
      <c r="R835" t="n">
        <v>336.0</v>
      </c>
      <c r="S835" t="b">
        <v>0</v>
      </c>
      <c r="T835" t="inlineStr">
        <is>
          <t>N/A</t>
        </is>
      </c>
      <c r="U835" t="b">
        <v>0</v>
      </c>
      <c r="V835" t="inlineStr">
        <is>
          <t>Nikita Mandage</t>
        </is>
      </c>
      <c r="W835" s="1" t="n">
        <v>44666.47070601852</v>
      </c>
      <c r="X835" t="n">
        <v>212.0</v>
      </c>
      <c r="Y835" t="n">
        <v>56.0</v>
      </c>
      <c r="Z835" t="n">
        <v>0.0</v>
      </c>
      <c r="AA835" t="n">
        <v>56.0</v>
      </c>
      <c r="AB835" t="n">
        <v>0.0</v>
      </c>
      <c r="AC835" t="n">
        <v>1.0</v>
      </c>
      <c r="AD835" t="n">
        <v>5.0</v>
      </c>
      <c r="AE835" t="n">
        <v>0.0</v>
      </c>
      <c r="AF835" t="n">
        <v>0.0</v>
      </c>
      <c r="AG835" t="n">
        <v>0.0</v>
      </c>
      <c r="AH835" t="inlineStr">
        <is>
          <t>Sangeeta Kumari</t>
        </is>
      </c>
      <c r="AI835" s="1" t="n">
        <v>44666.474907407406</v>
      </c>
      <c r="AJ835" t="n">
        <v>124.0</v>
      </c>
      <c r="AK835" t="n">
        <v>2.0</v>
      </c>
      <c r="AL835" t="n">
        <v>0.0</v>
      </c>
      <c r="AM835" t="n">
        <v>2.0</v>
      </c>
      <c r="AN835" t="n">
        <v>0.0</v>
      </c>
      <c r="AO835" t="n">
        <v>1.0</v>
      </c>
      <c r="AP835" t="n">
        <v>3.0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WI220440747</t>
        </is>
      </c>
      <c r="B836" t="inlineStr">
        <is>
          <t>DATA_VALIDATION</t>
        </is>
      </c>
      <c r="C836" t="inlineStr">
        <is>
          <t>201330006508</t>
        </is>
      </c>
      <c r="D836" t="inlineStr">
        <is>
          <t>Folder</t>
        </is>
      </c>
      <c r="E836" s="2">
        <f>HYPERLINK("capsilon://?command=openfolder&amp;siteaddress=FAM.docvelocity-na8.net&amp;folderid=FXED4E377A-4FFD-6990-F254-1F7BDDA3A0B7","FX22045352")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MI2204393266</t>
        </is>
      </c>
      <c r="J836" t="n">
        <v>28.0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44666.43696759259</v>
      </c>
      <c r="P836" s="1" t="n">
        <v>44666.476111111115</v>
      </c>
      <c r="Q836" t="n">
        <v>3201.0</v>
      </c>
      <c r="R836" t="n">
        <v>181.0</v>
      </c>
      <c r="S836" t="b">
        <v>0</v>
      </c>
      <c r="T836" t="inlineStr">
        <is>
          <t>N/A</t>
        </is>
      </c>
      <c r="U836" t="b">
        <v>0</v>
      </c>
      <c r="V836" t="inlineStr">
        <is>
          <t>Nikita Mandage</t>
        </is>
      </c>
      <c r="W836" s="1" t="n">
        <v>44666.47162037037</v>
      </c>
      <c r="X836" t="n">
        <v>78.0</v>
      </c>
      <c r="Y836" t="n">
        <v>21.0</v>
      </c>
      <c r="Z836" t="n">
        <v>0.0</v>
      </c>
      <c r="AA836" t="n">
        <v>21.0</v>
      </c>
      <c r="AB836" t="n">
        <v>0.0</v>
      </c>
      <c r="AC836" t="n">
        <v>0.0</v>
      </c>
      <c r="AD836" t="n">
        <v>7.0</v>
      </c>
      <c r="AE836" t="n">
        <v>0.0</v>
      </c>
      <c r="AF836" t="n">
        <v>0.0</v>
      </c>
      <c r="AG836" t="n">
        <v>0.0</v>
      </c>
      <c r="AH836" t="inlineStr">
        <is>
          <t>Sangeeta Kumari</t>
        </is>
      </c>
      <c r="AI836" s="1" t="n">
        <v>44666.476111111115</v>
      </c>
      <c r="AJ836" t="n">
        <v>103.0</v>
      </c>
      <c r="AK836" t="n">
        <v>1.0</v>
      </c>
      <c r="AL836" t="n">
        <v>0.0</v>
      </c>
      <c r="AM836" t="n">
        <v>1.0</v>
      </c>
      <c r="AN836" t="n">
        <v>0.0</v>
      </c>
      <c r="AO836" t="n">
        <v>0.0</v>
      </c>
      <c r="AP836" t="n">
        <v>6.0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WI220440749</t>
        </is>
      </c>
      <c r="B837" t="inlineStr">
        <is>
          <t>DATA_VALIDATION</t>
        </is>
      </c>
      <c r="C837" t="inlineStr">
        <is>
          <t>201330006508</t>
        </is>
      </c>
      <c r="D837" t="inlineStr">
        <is>
          <t>Folder</t>
        </is>
      </c>
      <c r="E837" s="2">
        <f>HYPERLINK("capsilon://?command=openfolder&amp;siteaddress=FAM.docvelocity-na8.net&amp;folderid=FXED4E377A-4FFD-6990-F254-1F7BDDA3A0B7","FX22045352")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MI2204393267</t>
        </is>
      </c>
      <c r="J837" t="n">
        <v>28.0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44666.43703703704</v>
      </c>
      <c r="P837" s="1" t="n">
        <v>44666.48516203704</v>
      </c>
      <c r="Q837" t="n">
        <v>3884.0</v>
      </c>
      <c r="R837" t="n">
        <v>274.0</v>
      </c>
      <c r="S837" t="b">
        <v>0</v>
      </c>
      <c r="T837" t="inlineStr">
        <is>
          <t>N/A</t>
        </is>
      </c>
      <c r="U837" t="b">
        <v>0</v>
      </c>
      <c r="V837" t="inlineStr">
        <is>
          <t>Nikita Mandage</t>
        </is>
      </c>
      <c r="W837" s="1" t="n">
        <v>44666.472592592596</v>
      </c>
      <c r="X837" t="n">
        <v>83.0</v>
      </c>
      <c r="Y837" t="n">
        <v>21.0</v>
      </c>
      <c r="Z837" t="n">
        <v>0.0</v>
      </c>
      <c r="AA837" t="n">
        <v>21.0</v>
      </c>
      <c r="AB837" t="n">
        <v>0.0</v>
      </c>
      <c r="AC837" t="n">
        <v>0.0</v>
      </c>
      <c r="AD837" t="n">
        <v>7.0</v>
      </c>
      <c r="AE837" t="n">
        <v>0.0</v>
      </c>
      <c r="AF837" t="n">
        <v>0.0</v>
      </c>
      <c r="AG837" t="n">
        <v>0.0</v>
      </c>
      <c r="AH837" t="inlineStr">
        <is>
          <t>Nisha Verma</t>
        </is>
      </c>
      <c r="AI837" s="1" t="n">
        <v>44666.48516203704</v>
      </c>
      <c r="AJ837" t="n">
        <v>191.0</v>
      </c>
      <c r="AK837" t="n">
        <v>0.0</v>
      </c>
      <c r="AL837" t="n">
        <v>0.0</v>
      </c>
      <c r="AM837" t="n">
        <v>0.0</v>
      </c>
      <c r="AN837" t="n">
        <v>0.0</v>
      </c>
      <c r="AO837" t="n">
        <v>0.0</v>
      </c>
      <c r="AP837" t="n">
        <v>7.0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WI220440768</t>
        </is>
      </c>
      <c r="B838" t="inlineStr">
        <is>
          <t>DATA_VALIDATION</t>
        </is>
      </c>
      <c r="C838" t="inlineStr">
        <is>
          <t>201330006450</t>
        </is>
      </c>
      <c r="D838" t="inlineStr">
        <is>
          <t>Folder</t>
        </is>
      </c>
      <c r="E838" s="2">
        <f>HYPERLINK("capsilon://?command=openfolder&amp;siteaddress=FAM.docvelocity-na8.net&amp;folderid=FX36C6458F-B04C-86CB-0911-3B4BF92888E2","FX22044266")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MI2204393514</t>
        </is>
      </c>
      <c r="J838" t="n">
        <v>123.0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1.0</v>
      </c>
      <c r="O838" s="1" t="n">
        <v>44666.44105324074</v>
      </c>
      <c r="P838" s="1" t="n">
        <v>44666.50318287037</v>
      </c>
      <c r="Q838" t="n">
        <v>5125.0</v>
      </c>
      <c r="R838" t="n">
        <v>243.0</v>
      </c>
      <c r="S838" t="b">
        <v>0</v>
      </c>
      <c r="T838" t="inlineStr">
        <is>
          <t>N/A</t>
        </is>
      </c>
      <c r="U838" t="b">
        <v>0</v>
      </c>
      <c r="V838" t="inlineStr">
        <is>
          <t>Suraj Toradmal</t>
        </is>
      </c>
      <c r="W838" s="1" t="n">
        <v>44666.50318287037</v>
      </c>
      <c r="X838" t="n">
        <v>60.0</v>
      </c>
      <c r="Y838" t="n">
        <v>0.0</v>
      </c>
      <c r="Z838" t="n">
        <v>0.0</v>
      </c>
      <c r="AA838" t="n">
        <v>0.0</v>
      </c>
      <c r="AB838" t="n">
        <v>0.0</v>
      </c>
      <c r="AC838" t="n">
        <v>0.0</v>
      </c>
      <c r="AD838" t="n">
        <v>123.0</v>
      </c>
      <c r="AE838" t="n">
        <v>118.0</v>
      </c>
      <c r="AF838" t="n">
        <v>0.0</v>
      </c>
      <c r="AG838" t="n">
        <v>2.0</v>
      </c>
      <c r="AH838" t="inlineStr">
        <is>
          <t>N/A</t>
        </is>
      </c>
      <c r="AI838" t="inlineStr">
        <is>
          <t>N/A</t>
        </is>
      </c>
      <c r="AJ838" t="inlineStr">
        <is>
          <t>N/A</t>
        </is>
      </c>
      <c r="AK838" t="inlineStr">
        <is>
          <t>N/A</t>
        </is>
      </c>
      <c r="AL838" t="inlineStr">
        <is>
          <t>N/A</t>
        </is>
      </c>
      <c r="AM838" t="inlineStr">
        <is>
          <t>N/A</t>
        </is>
      </c>
      <c r="AN838" t="inlineStr">
        <is>
          <t>N/A</t>
        </is>
      </c>
      <c r="AO838" t="inlineStr">
        <is>
          <t>N/A</t>
        </is>
      </c>
      <c r="AP838" t="inlineStr">
        <is>
          <t>N/A</t>
        </is>
      </c>
      <c r="AQ838" t="inlineStr">
        <is>
          <t>N/A</t>
        </is>
      </c>
      <c r="AR838" t="inlineStr">
        <is>
          <t>N/A</t>
        </is>
      </c>
      <c r="AS838" t="inlineStr">
        <is>
          <t>N/A</t>
        </is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WI220440769</t>
        </is>
      </c>
      <c r="B839" t="inlineStr">
        <is>
          <t>DATA_VALIDATION</t>
        </is>
      </c>
      <c r="C839" t="inlineStr">
        <is>
          <t>201330006450</t>
        </is>
      </c>
      <c r="D839" t="inlineStr">
        <is>
          <t>Folder</t>
        </is>
      </c>
      <c r="E839" s="2">
        <f>HYPERLINK("capsilon://?command=openfolder&amp;siteaddress=FAM.docvelocity-na8.net&amp;folderid=FX36C6458F-B04C-86CB-0911-3B4BF92888E2","FX22044266")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MI2204393509</t>
        </is>
      </c>
      <c r="J839" t="n">
        <v>284.0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1.0</v>
      </c>
      <c r="O839" s="1" t="n">
        <v>44666.44107638889</v>
      </c>
      <c r="P839" s="1" t="n">
        <v>44666.50399305556</v>
      </c>
      <c r="Q839" t="n">
        <v>5296.0</v>
      </c>
      <c r="R839" t="n">
        <v>140.0</v>
      </c>
      <c r="S839" t="b">
        <v>0</v>
      </c>
      <c r="T839" t="inlineStr">
        <is>
          <t>N/A</t>
        </is>
      </c>
      <c r="U839" t="b">
        <v>0</v>
      </c>
      <c r="V839" t="inlineStr">
        <is>
          <t>Suraj Toradmal</t>
        </is>
      </c>
      <c r="W839" s="1" t="n">
        <v>44666.50399305556</v>
      </c>
      <c r="X839" t="n">
        <v>69.0</v>
      </c>
      <c r="Y839" t="n">
        <v>0.0</v>
      </c>
      <c r="Z839" t="n">
        <v>0.0</v>
      </c>
      <c r="AA839" t="n">
        <v>0.0</v>
      </c>
      <c r="AB839" t="n">
        <v>0.0</v>
      </c>
      <c r="AC839" t="n">
        <v>0.0</v>
      </c>
      <c r="AD839" t="n">
        <v>284.0</v>
      </c>
      <c r="AE839" t="n">
        <v>279.0</v>
      </c>
      <c r="AF839" t="n">
        <v>0.0</v>
      </c>
      <c r="AG839" t="n">
        <v>5.0</v>
      </c>
      <c r="AH839" t="inlineStr">
        <is>
          <t>N/A</t>
        </is>
      </c>
      <c r="AI839" t="inlineStr">
        <is>
          <t>N/A</t>
        </is>
      </c>
      <c r="AJ839" t="inlineStr">
        <is>
          <t>N/A</t>
        </is>
      </c>
      <c r="AK839" t="inlineStr">
        <is>
          <t>N/A</t>
        </is>
      </c>
      <c r="AL839" t="inlineStr">
        <is>
          <t>N/A</t>
        </is>
      </c>
      <c r="AM839" t="inlineStr">
        <is>
          <t>N/A</t>
        </is>
      </c>
      <c r="AN839" t="inlineStr">
        <is>
          <t>N/A</t>
        </is>
      </c>
      <c r="AO839" t="inlineStr">
        <is>
          <t>N/A</t>
        </is>
      </c>
      <c r="AP839" t="inlineStr">
        <is>
          <t>N/A</t>
        </is>
      </c>
      <c r="AQ839" t="inlineStr">
        <is>
          <t>N/A</t>
        </is>
      </c>
      <c r="AR839" t="inlineStr">
        <is>
          <t>N/A</t>
        </is>
      </c>
      <c r="AS839" t="inlineStr">
        <is>
          <t>N/A</t>
        </is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WI220440770</t>
        </is>
      </c>
      <c r="B840" t="inlineStr">
        <is>
          <t>DATA_VALIDATION</t>
        </is>
      </c>
      <c r="C840" t="inlineStr">
        <is>
          <t>201330006450</t>
        </is>
      </c>
      <c r="D840" t="inlineStr">
        <is>
          <t>Folder</t>
        </is>
      </c>
      <c r="E840" s="2">
        <f>HYPERLINK("capsilon://?command=openfolder&amp;siteaddress=FAM.docvelocity-na8.net&amp;folderid=FX36C6458F-B04C-86CB-0911-3B4BF92888E2","FX22044266")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MI2204393521</t>
        </is>
      </c>
      <c r="J840" t="n">
        <v>28.0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44666.44128472222</v>
      </c>
      <c r="P840" s="1" t="n">
        <v>44666.486666666664</v>
      </c>
      <c r="Q840" t="n">
        <v>3634.0</v>
      </c>
      <c r="R840" t="n">
        <v>287.0</v>
      </c>
      <c r="S840" t="b">
        <v>0</v>
      </c>
      <c r="T840" t="inlineStr">
        <is>
          <t>N/A</t>
        </is>
      </c>
      <c r="U840" t="b">
        <v>0</v>
      </c>
      <c r="V840" t="inlineStr">
        <is>
          <t>Swapnil Chavan</t>
        </is>
      </c>
      <c r="W840" s="1" t="n">
        <v>44666.47393518518</v>
      </c>
      <c r="X840" t="n">
        <v>158.0</v>
      </c>
      <c r="Y840" t="n">
        <v>21.0</v>
      </c>
      <c r="Z840" t="n">
        <v>0.0</v>
      </c>
      <c r="AA840" t="n">
        <v>21.0</v>
      </c>
      <c r="AB840" t="n">
        <v>0.0</v>
      </c>
      <c r="AC840" t="n">
        <v>0.0</v>
      </c>
      <c r="AD840" t="n">
        <v>7.0</v>
      </c>
      <c r="AE840" t="n">
        <v>0.0</v>
      </c>
      <c r="AF840" t="n">
        <v>0.0</v>
      </c>
      <c r="AG840" t="n">
        <v>0.0</v>
      </c>
      <c r="AH840" t="inlineStr">
        <is>
          <t>Nisha Verma</t>
        </is>
      </c>
      <c r="AI840" s="1" t="n">
        <v>44666.486666666664</v>
      </c>
      <c r="AJ840" t="n">
        <v>129.0</v>
      </c>
      <c r="AK840" t="n">
        <v>0.0</v>
      </c>
      <c r="AL840" t="n">
        <v>0.0</v>
      </c>
      <c r="AM840" t="n">
        <v>0.0</v>
      </c>
      <c r="AN840" t="n">
        <v>0.0</v>
      </c>
      <c r="AO840" t="n">
        <v>0.0</v>
      </c>
      <c r="AP840" t="n">
        <v>7.0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WI220440818</t>
        </is>
      </c>
      <c r="B841" t="inlineStr">
        <is>
          <t>DATA_VALIDATION</t>
        </is>
      </c>
      <c r="C841" t="inlineStr">
        <is>
          <t>201130013665</t>
        </is>
      </c>
      <c r="D841" t="inlineStr">
        <is>
          <t>Folder</t>
        </is>
      </c>
      <c r="E841" s="2">
        <f>HYPERLINK("capsilon://?command=openfolder&amp;siteaddress=FAM.docvelocity-na8.net&amp;folderid=FX4282A06F-9E15-0D20-91BD-8038132FEBD3","FX22045542")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MI2204394240</t>
        </is>
      </c>
      <c r="J841" t="n">
        <v>83.0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1.0</v>
      </c>
      <c r="O841" s="1" t="n">
        <v>44666.45108796296</v>
      </c>
      <c r="P841" s="1" t="n">
        <v>44666.505844907406</v>
      </c>
      <c r="Q841" t="n">
        <v>4453.0</v>
      </c>
      <c r="R841" t="n">
        <v>278.0</v>
      </c>
      <c r="S841" t="b">
        <v>0</v>
      </c>
      <c r="T841" t="inlineStr">
        <is>
          <t>N/A</t>
        </is>
      </c>
      <c r="U841" t="b">
        <v>0</v>
      </c>
      <c r="V841" t="inlineStr">
        <is>
          <t>Suraj Toradmal</t>
        </is>
      </c>
      <c r="W841" s="1" t="n">
        <v>44666.505844907406</v>
      </c>
      <c r="X841" t="n">
        <v>142.0</v>
      </c>
      <c r="Y841" t="n">
        <v>0.0</v>
      </c>
      <c r="Z841" t="n">
        <v>0.0</v>
      </c>
      <c r="AA841" t="n">
        <v>0.0</v>
      </c>
      <c r="AB841" t="n">
        <v>0.0</v>
      </c>
      <c r="AC841" t="n">
        <v>0.0</v>
      </c>
      <c r="AD841" t="n">
        <v>83.0</v>
      </c>
      <c r="AE841" t="n">
        <v>78.0</v>
      </c>
      <c r="AF841" t="n">
        <v>0.0</v>
      </c>
      <c r="AG841" t="n">
        <v>2.0</v>
      </c>
      <c r="AH841" t="inlineStr">
        <is>
          <t>N/A</t>
        </is>
      </c>
      <c r="AI841" t="inlineStr">
        <is>
          <t>N/A</t>
        </is>
      </c>
      <c r="AJ841" t="inlineStr">
        <is>
          <t>N/A</t>
        </is>
      </c>
      <c r="AK841" t="inlineStr">
        <is>
          <t>N/A</t>
        </is>
      </c>
      <c r="AL841" t="inlineStr">
        <is>
          <t>N/A</t>
        </is>
      </c>
      <c r="AM841" t="inlineStr">
        <is>
          <t>N/A</t>
        </is>
      </c>
      <c r="AN841" t="inlineStr">
        <is>
          <t>N/A</t>
        </is>
      </c>
      <c r="AO841" t="inlineStr">
        <is>
          <t>N/A</t>
        </is>
      </c>
      <c r="AP841" t="inlineStr">
        <is>
          <t>N/A</t>
        </is>
      </c>
      <c r="AQ841" t="inlineStr">
        <is>
          <t>N/A</t>
        </is>
      </c>
      <c r="AR841" t="inlineStr">
        <is>
          <t>N/A</t>
        </is>
      </c>
      <c r="AS841" t="inlineStr">
        <is>
          <t>N/A</t>
        </is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WI220440876</t>
        </is>
      </c>
      <c r="B842" t="inlineStr">
        <is>
          <t>DATA_VALIDATION</t>
        </is>
      </c>
      <c r="C842" t="inlineStr">
        <is>
          <t>201330006247</t>
        </is>
      </c>
      <c r="D842" t="inlineStr">
        <is>
          <t>Folder</t>
        </is>
      </c>
      <c r="E842" s="2">
        <f>HYPERLINK("capsilon://?command=openfolder&amp;siteaddress=FAM.docvelocity-na8.net&amp;folderid=FX2277416F-3CA2-35A8-BA76-2838DF1A6FA6","FX2204266")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MI2204395202</t>
        </is>
      </c>
      <c r="J842" t="n">
        <v>127.0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44666.46430555556</v>
      </c>
      <c r="P842" s="1" t="n">
        <v>44666.49663194444</v>
      </c>
      <c r="Q842" t="n">
        <v>1625.0</v>
      </c>
      <c r="R842" t="n">
        <v>1168.0</v>
      </c>
      <c r="S842" t="b">
        <v>0</v>
      </c>
      <c r="T842" t="inlineStr">
        <is>
          <t>N/A</t>
        </is>
      </c>
      <c r="U842" t="b">
        <v>0</v>
      </c>
      <c r="V842" t="inlineStr">
        <is>
          <t>Nikita Mandage</t>
        </is>
      </c>
      <c r="W842" s="1" t="n">
        <v>44666.47754629629</v>
      </c>
      <c r="X842" t="n">
        <v>382.0</v>
      </c>
      <c r="Y842" t="n">
        <v>112.0</v>
      </c>
      <c r="Z842" t="n">
        <v>0.0</v>
      </c>
      <c r="AA842" t="n">
        <v>112.0</v>
      </c>
      <c r="AB842" t="n">
        <v>0.0</v>
      </c>
      <c r="AC842" t="n">
        <v>6.0</v>
      </c>
      <c r="AD842" t="n">
        <v>15.0</v>
      </c>
      <c r="AE842" t="n">
        <v>0.0</v>
      </c>
      <c r="AF842" t="n">
        <v>0.0</v>
      </c>
      <c r="AG842" t="n">
        <v>0.0</v>
      </c>
      <c r="AH842" t="inlineStr">
        <is>
          <t>Nisha Verma</t>
        </is>
      </c>
      <c r="AI842" s="1" t="n">
        <v>44666.49663194444</v>
      </c>
      <c r="AJ842" t="n">
        <v>786.0</v>
      </c>
      <c r="AK842" t="n">
        <v>5.0</v>
      </c>
      <c r="AL842" t="n">
        <v>0.0</v>
      </c>
      <c r="AM842" t="n">
        <v>5.0</v>
      </c>
      <c r="AN842" t="n">
        <v>0.0</v>
      </c>
      <c r="AO842" t="n">
        <v>5.0</v>
      </c>
      <c r="AP842" t="n">
        <v>10.0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WI220440890</t>
        </is>
      </c>
      <c r="B843" t="inlineStr">
        <is>
          <t>DATA_VALIDATION</t>
        </is>
      </c>
      <c r="C843" t="inlineStr">
        <is>
          <t>201308008363</t>
        </is>
      </c>
      <c r="D843" t="inlineStr">
        <is>
          <t>Folder</t>
        </is>
      </c>
      <c r="E843" s="2">
        <f>HYPERLINK("capsilon://?command=openfolder&amp;siteaddress=FAM.docvelocity-na8.net&amp;folderid=FX00DF6215-9FB4-56F9-4E1C-B75546FA4534","FX2204708")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MI2204395322</t>
        </is>
      </c>
      <c r="J843" t="n">
        <v>0.0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44666.4653587963</v>
      </c>
      <c r="P843" s="1" t="n">
        <v>44666.53722222222</v>
      </c>
      <c r="Q843" t="n">
        <v>5326.0</v>
      </c>
      <c r="R843" t="n">
        <v>883.0</v>
      </c>
      <c r="S843" t="b">
        <v>0</v>
      </c>
      <c r="T843" t="inlineStr">
        <is>
          <t>N/A</t>
        </is>
      </c>
      <c r="U843" t="b">
        <v>0</v>
      </c>
      <c r="V843" t="inlineStr">
        <is>
          <t>Shivani Rapariya</t>
        </is>
      </c>
      <c r="W843" s="1" t="n">
        <v>44666.49743055556</v>
      </c>
      <c r="X843" t="n">
        <v>92.0</v>
      </c>
      <c r="Y843" t="n">
        <v>0.0</v>
      </c>
      <c r="Z843" t="n">
        <v>0.0</v>
      </c>
      <c r="AA843" t="n">
        <v>0.0</v>
      </c>
      <c r="AB843" t="n">
        <v>52.0</v>
      </c>
      <c r="AC843" t="n">
        <v>0.0</v>
      </c>
      <c r="AD843" t="n">
        <v>0.0</v>
      </c>
      <c r="AE843" t="n">
        <v>0.0</v>
      </c>
      <c r="AF843" t="n">
        <v>0.0</v>
      </c>
      <c r="AG843" t="n">
        <v>0.0</v>
      </c>
      <c r="AH843" t="inlineStr">
        <is>
          <t>Ketan Pathak</t>
        </is>
      </c>
      <c r="AI843" s="1" t="n">
        <v>44666.53722222222</v>
      </c>
      <c r="AJ843" t="n">
        <v>104.0</v>
      </c>
      <c r="AK843" t="n">
        <v>0.0</v>
      </c>
      <c r="AL843" t="n">
        <v>0.0</v>
      </c>
      <c r="AM843" t="n">
        <v>0.0</v>
      </c>
      <c r="AN843" t="n">
        <v>0.0</v>
      </c>
      <c r="AO843" t="n">
        <v>0.0</v>
      </c>
      <c r="AP843" t="n">
        <v>0.0</v>
      </c>
      <c r="AQ843" t="n">
        <v>0.0</v>
      </c>
      <c r="AR843" t="n">
        <v>0.0</v>
      </c>
      <c r="AS843" t="n">
        <v>1.0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WI220440919</t>
        </is>
      </c>
      <c r="B844" t="inlineStr">
        <is>
          <t>DATA_VALIDATION</t>
        </is>
      </c>
      <c r="C844" t="inlineStr">
        <is>
          <t>201300022782</t>
        </is>
      </c>
      <c r="D844" t="inlineStr">
        <is>
          <t>Folder</t>
        </is>
      </c>
      <c r="E844" s="2">
        <f>HYPERLINK("capsilon://?command=openfolder&amp;siteaddress=FAM.docvelocity-na8.net&amp;folderid=FXC4F52205-20CB-C9C9-3EC4-D0E4B61CF142","FX22042691")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MI2204395675</t>
        </is>
      </c>
      <c r="J844" t="n">
        <v>117.0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1.0</v>
      </c>
      <c r="O844" s="1" t="n">
        <v>44666.470659722225</v>
      </c>
      <c r="P844" s="1" t="n">
        <v>44666.50770833333</v>
      </c>
      <c r="Q844" t="n">
        <v>2922.0</v>
      </c>
      <c r="R844" t="n">
        <v>279.0</v>
      </c>
      <c r="S844" t="b">
        <v>0</v>
      </c>
      <c r="T844" t="inlineStr">
        <is>
          <t>N/A</t>
        </is>
      </c>
      <c r="U844" t="b">
        <v>0</v>
      </c>
      <c r="V844" t="inlineStr">
        <is>
          <t>Suraj Toradmal</t>
        </is>
      </c>
      <c r="W844" s="1" t="n">
        <v>44666.50770833333</v>
      </c>
      <c r="X844" t="n">
        <v>153.0</v>
      </c>
      <c r="Y844" t="n">
        <v>0.0</v>
      </c>
      <c r="Z844" t="n">
        <v>0.0</v>
      </c>
      <c r="AA844" t="n">
        <v>0.0</v>
      </c>
      <c r="AB844" t="n">
        <v>0.0</v>
      </c>
      <c r="AC844" t="n">
        <v>0.0</v>
      </c>
      <c r="AD844" t="n">
        <v>117.0</v>
      </c>
      <c r="AE844" t="n">
        <v>105.0</v>
      </c>
      <c r="AF844" t="n">
        <v>0.0</v>
      </c>
      <c r="AG844" t="n">
        <v>8.0</v>
      </c>
      <c r="AH844" t="inlineStr">
        <is>
          <t>N/A</t>
        </is>
      </c>
      <c r="AI844" t="inlineStr">
        <is>
          <t>N/A</t>
        </is>
      </c>
      <c r="AJ844" t="inlineStr">
        <is>
          <t>N/A</t>
        </is>
      </c>
      <c r="AK844" t="inlineStr">
        <is>
          <t>N/A</t>
        </is>
      </c>
      <c r="AL844" t="inlineStr">
        <is>
          <t>N/A</t>
        </is>
      </c>
      <c r="AM844" t="inlineStr">
        <is>
          <t>N/A</t>
        </is>
      </c>
      <c r="AN844" t="inlineStr">
        <is>
          <t>N/A</t>
        </is>
      </c>
      <c r="AO844" t="inlineStr">
        <is>
          <t>N/A</t>
        </is>
      </c>
      <c r="AP844" t="inlineStr">
        <is>
          <t>N/A</t>
        </is>
      </c>
      <c r="AQ844" t="inlineStr">
        <is>
          <t>N/A</t>
        </is>
      </c>
      <c r="AR844" t="inlineStr">
        <is>
          <t>N/A</t>
        </is>
      </c>
      <c r="AS844" t="inlineStr">
        <is>
          <t>N/A</t>
        </is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WI220440929</t>
        </is>
      </c>
      <c r="B845" t="inlineStr">
        <is>
          <t>DATA_VALIDATION</t>
        </is>
      </c>
      <c r="C845" t="inlineStr">
        <is>
          <t>201330006512</t>
        </is>
      </c>
      <c r="D845" t="inlineStr">
        <is>
          <t>Folder</t>
        </is>
      </c>
      <c r="E845" s="2">
        <f>HYPERLINK("capsilon://?command=openfolder&amp;siteaddress=FAM.docvelocity-na8.net&amp;folderid=FX5A0E7ECE-57D9-0698-EE16-1A4C43CD606B","FX22045433")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MI2204396012</t>
        </is>
      </c>
      <c r="J845" t="n">
        <v>165.0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1.0</v>
      </c>
      <c r="O845" s="1" t="n">
        <v>44666.47387731481</v>
      </c>
      <c r="P845" s="1" t="n">
        <v>44666.51331018518</v>
      </c>
      <c r="Q845" t="n">
        <v>2783.0</v>
      </c>
      <c r="R845" t="n">
        <v>624.0</v>
      </c>
      <c r="S845" t="b">
        <v>0</v>
      </c>
      <c r="T845" t="inlineStr">
        <is>
          <t>N/A</t>
        </is>
      </c>
      <c r="U845" t="b">
        <v>0</v>
      </c>
      <c r="V845" t="inlineStr">
        <is>
          <t>Suraj Toradmal</t>
        </is>
      </c>
      <c r="W845" s="1" t="n">
        <v>44666.51331018518</v>
      </c>
      <c r="X845" t="n">
        <v>483.0</v>
      </c>
      <c r="Y845" t="n">
        <v>0.0</v>
      </c>
      <c r="Z845" t="n">
        <v>0.0</v>
      </c>
      <c r="AA845" t="n">
        <v>0.0</v>
      </c>
      <c r="AB845" t="n">
        <v>0.0</v>
      </c>
      <c r="AC845" t="n">
        <v>0.0</v>
      </c>
      <c r="AD845" t="n">
        <v>165.0</v>
      </c>
      <c r="AE845" t="n">
        <v>153.0</v>
      </c>
      <c r="AF845" t="n">
        <v>0.0</v>
      </c>
      <c r="AG845" t="n">
        <v>8.0</v>
      </c>
      <c r="AH845" t="inlineStr">
        <is>
          <t>N/A</t>
        </is>
      </c>
      <c r="AI845" t="inlineStr">
        <is>
          <t>N/A</t>
        </is>
      </c>
      <c r="AJ845" t="inlineStr">
        <is>
          <t>N/A</t>
        </is>
      </c>
      <c r="AK845" t="inlineStr">
        <is>
          <t>N/A</t>
        </is>
      </c>
      <c r="AL845" t="inlineStr">
        <is>
          <t>N/A</t>
        </is>
      </c>
      <c r="AM845" t="inlineStr">
        <is>
          <t>N/A</t>
        </is>
      </c>
      <c r="AN845" t="inlineStr">
        <is>
          <t>N/A</t>
        </is>
      </c>
      <c r="AO845" t="inlineStr">
        <is>
          <t>N/A</t>
        </is>
      </c>
      <c r="AP845" t="inlineStr">
        <is>
          <t>N/A</t>
        </is>
      </c>
      <c r="AQ845" t="inlineStr">
        <is>
          <t>N/A</t>
        </is>
      </c>
      <c r="AR845" t="inlineStr">
        <is>
          <t>N/A</t>
        </is>
      </c>
      <c r="AS845" t="inlineStr">
        <is>
          <t>N/A</t>
        </is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WI220441051</t>
        </is>
      </c>
      <c r="B846" t="inlineStr">
        <is>
          <t>DATA_VALIDATION</t>
        </is>
      </c>
      <c r="C846" t="inlineStr">
        <is>
          <t>201330006083</t>
        </is>
      </c>
      <c r="D846" t="inlineStr">
        <is>
          <t>Folder</t>
        </is>
      </c>
      <c r="E846" s="2">
        <f>HYPERLINK("capsilon://?command=openfolder&amp;siteaddress=FAM.docvelocity-na8.net&amp;folderid=FXAE7A0D6F-3D96-AC35-D00E-CE57327AC0CD","FX220312146")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MI2204397586</t>
        </is>
      </c>
      <c r="J846" t="n">
        <v>0.0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Folder</t>
        </is>
      </c>
      <c r="N846" t="n">
        <v>2.0</v>
      </c>
      <c r="O846" s="1" t="n">
        <v>44666.4928125</v>
      </c>
      <c r="P846" s="1" t="n">
        <v>44666.59820601852</v>
      </c>
      <c r="Q846" t="n">
        <v>7085.0</v>
      </c>
      <c r="R846" t="n">
        <v>2021.0</v>
      </c>
      <c r="S846" t="b">
        <v>0</v>
      </c>
      <c r="T846" t="inlineStr">
        <is>
          <t>Jacqueline Buchanan</t>
        </is>
      </c>
      <c r="U846" t="b">
        <v>0</v>
      </c>
      <c r="V846" t="inlineStr">
        <is>
          <t>Shivani Rapariya</t>
        </is>
      </c>
      <c r="W846" s="1" t="n">
        <v>44666.5190162037</v>
      </c>
      <c r="X846" t="n">
        <v>1812.0</v>
      </c>
      <c r="Y846" t="n">
        <v>52.0</v>
      </c>
      <c r="Z846" t="n">
        <v>0.0</v>
      </c>
      <c r="AA846" t="n">
        <v>52.0</v>
      </c>
      <c r="AB846" t="n">
        <v>0.0</v>
      </c>
      <c r="AC846" t="n">
        <v>28.0</v>
      </c>
      <c r="AD846" t="n">
        <v>-52.0</v>
      </c>
      <c r="AE846" t="n">
        <v>0.0</v>
      </c>
      <c r="AF846" t="n">
        <v>0.0</v>
      </c>
      <c r="AG846" t="n">
        <v>0.0</v>
      </c>
      <c r="AH846" t="inlineStr">
        <is>
          <t>Jacqueline Buchanan</t>
        </is>
      </c>
      <c r="AI846" s="1" t="n">
        <v>44666.59820601852</v>
      </c>
      <c r="AJ846" t="n">
        <v>7.0</v>
      </c>
      <c r="AK846" t="n">
        <v>0.0</v>
      </c>
      <c r="AL846" t="n">
        <v>0.0</v>
      </c>
      <c r="AM846" t="n">
        <v>0.0</v>
      </c>
      <c r="AN846" t="n">
        <v>0.0</v>
      </c>
      <c r="AO846" t="n">
        <v>0.0</v>
      </c>
      <c r="AP846" t="n">
        <v>-52.0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WI220441074</t>
        </is>
      </c>
      <c r="B847" t="inlineStr">
        <is>
          <t>DATA_VALIDATION</t>
        </is>
      </c>
      <c r="C847" t="inlineStr">
        <is>
          <t>201308008247</t>
        </is>
      </c>
      <c r="D847" t="inlineStr">
        <is>
          <t>Folder</t>
        </is>
      </c>
      <c r="E847" s="2">
        <f>HYPERLINK("capsilon://?command=openfolder&amp;siteaddress=FAM.docvelocity-na8.net&amp;folderid=FX57B34363-3E79-9821-E766-B6633AF38C1A","FX22031690")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MI2204398027</t>
        </is>
      </c>
      <c r="J847" t="n">
        <v>0.0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44666.49810185185</v>
      </c>
      <c r="P847" s="1" t="n">
        <v>44666.59663194444</v>
      </c>
      <c r="Q847" t="n">
        <v>8433.0</v>
      </c>
      <c r="R847" t="n">
        <v>80.0</v>
      </c>
      <c r="S847" t="b">
        <v>0</v>
      </c>
      <c r="T847" t="inlineStr">
        <is>
          <t>N/A</t>
        </is>
      </c>
      <c r="U847" t="b">
        <v>0</v>
      </c>
      <c r="V847" t="inlineStr">
        <is>
          <t>Shivani Narwade</t>
        </is>
      </c>
      <c r="W847" s="1" t="n">
        <v>44666.50680555555</v>
      </c>
      <c r="X847" t="n">
        <v>37.0</v>
      </c>
      <c r="Y847" t="n">
        <v>0.0</v>
      </c>
      <c r="Z847" t="n">
        <v>0.0</v>
      </c>
      <c r="AA847" t="n">
        <v>0.0</v>
      </c>
      <c r="AB847" t="n">
        <v>37.0</v>
      </c>
      <c r="AC847" t="n">
        <v>0.0</v>
      </c>
      <c r="AD847" t="n">
        <v>0.0</v>
      </c>
      <c r="AE847" t="n">
        <v>0.0</v>
      </c>
      <c r="AF847" t="n">
        <v>0.0</v>
      </c>
      <c r="AG847" t="n">
        <v>0.0</v>
      </c>
      <c r="AH847" t="inlineStr">
        <is>
          <t>Vikash Suryakanth Parmar</t>
        </is>
      </c>
      <c r="AI847" s="1" t="n">
        <v>44666.59663194444</v>
      </c>
      <c r="AJ847" t="n">
        <v>27.0</v>
      </c>
      <c r="AK847" t="n">
        <v>0.0</v>
      </c>
      <c r="AL847" t="n">
        <v>0.0</v>
      </c>
      <c r="AM847" t="n">
        <v>0.0</v>
      </c>
      <c r="AN847" t="n">
        <v>37.0</v>
      </c>
      <c r="AO847" t="n">
        <v>0.0</v>
      </c>
      <c r="AP847" t="n">
        <v>0.0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WI220441115</t>
        </is>
      </c>
      <c r="B848" t="inlineStr">
        <is>
          <t>DATA_VALIDATION</t>
        </is>
      </c>
      <c r="C848" t="inlineStr">
        <is>
          <t>201308008397</t>
        </is>
      </c>
      <c r="D848" t="inlineStr">
        <is>
          <t>Folder</t>
        </is>
      </c>
      <c r="E848" s="2">
        <f>HYPERLINK("capsilon://?command=openfolder&amp;siteaddress=FAM.docvelocity-na8.net&amp;folderid=FX586D7BEF-821A-34F6-9FFB-DFAE14190731","FX22044447")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MI2204398321</t>
        </is>
      </c>
      <c r="J848" t="n">
        <v>559.0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1.0</v>
      </c>
      <c r="O848" s="1" t="n">
        <v>44666.50240740741</v>
      </c>
      <c r="P848" s="1" t="n">
        <v>44666.51597222222</v>
      </c>
      <c r="Q848" t="n">
        <v>869.0</v>
      </c>
      <c r="R848" t="n">
        <v>303.0</v>
      </c>
      <c r="S848" t="b">
        <v>0</v>
      </c>
      <c r="T848" t="inlineStr">
        <is>
          <t>N/A</t>
        </is>
      </c>
      <c r="U848" t="b">
        <v>0</v>
      </c>
      <c r="V848" t="inlineStr">
        <is>
          <t>Suraj Toradmal</t>
        </is>
      </c>
      <c r="W848" s="1" t="n">
        <v>44666.51597222222</v>
      </c>
      <c r="X848" t="n">
        <v>229.0</v>
      </c>
      <c r="Y848" t="n">
        <v>0.0</v>
      </c>
      <c r="Z848" t="n">
        <v>0.0</v>
      </c>
      <c r="AA848" t="n">
        <v>0.0</v>
      </c>
      <c r="AB848" t="n">
        <v>0.0</v>
      </c>
      <c r="AC848" t="n">
        <v>0.0</v>
      </c>
      <c r="AD848" t="n">
        <v>559.0</v>
      </c>
      <c r="AE848" t="n">
        <v>535.0</v>
      </c>
      <c r="AF848" t="n">
        <v>0.0</v>
      </c>
      <c r="AG848" t="n">
        <v>10.0</v>
      </c>
      <c r="AH848" t="inlineStr">
        <is>
          <t>N/A</t>
        </is>
      </c>
      <c r="AI848" t="inlineStr">
        <is>
          <t>N/A</t>
        </is>
      </c>
      <c r="AJ848" t="inlineStr">
        <is>
          <t>N/A</t>
        </is>
      </c>
      <c r="AK848" t="inlineStr">
        <is>
          <t>N/A</t>
        </is>
      </c>
      <c r="AL848" t="inlineStr">
        <is>
          <t>N/A</t>
        </is>
      </c>
      <c r="AM848" t="inlineStr">
        <is>
          <t>N/A</t>
        </is>
      </c>
      <c r="AN848" t="inlineStr">
        <is>
          <t>N/A</t>
        </is>
      </c>
      <c r="AO848" t="inlineStr">
        <is>
          <t>N/A</t>
        </is>
      </c>
      <c r="AP848" t="inlineStr">
        <is>
          <t>N/A</t>
        </is>
      </c>
      <c r="AQ848" t="inlineStr">
        <is>
          <t>N/A</t>
        </is>
      </c>
      <c r="AR848" t="inlineStr">
        <is>
          <t>N/A</t>
        </is>
      </c>
      <c r="AS848" t="inlineStr">
        <is>
          <t>N/A</t>
        </is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WI220441122</t>
        </is>
      </c>
      <c r="B849" t="inlineStr">
        <is>
          <t>DATA_VALIDATION</t>
        </is>
      </c>
      <c r="C849" t="inlineStr">
        <is>
          <t>201300022799</t>
        </is>
      </c>
      <c r="D849" t="inlineStr">
        <is>
          <t>Folder</t>
        </is>
      </c>
      <c r="E849" s="2">
        <f>HYPERLINK("capsilon://?command=openfolder&amp;siteaddress=FAM.docvelocity-na8.net&amp;folderid=FX2D6F38E9-BBD7-81EE-4265-A8E4C55180DB","FX22043080")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MI2204389243</t>
        </is>
      </c>
      <c r="J849" t="n">
        <v>56.0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44666.50373842593</v>
      </c>
      <c r="P849" s="1" t="n">
        <v>44666.528819444444</v>
      </c>
      <c r="Q849" t="n">
        <v>507.0</v>
      </c>
      <c r="R849" t="n">
        <v>1660.0</v>
      </c>
      <c r="S849" t="b">
        <v>0</v>
      </c>
      <c r="T849" t="inlineStr">
        <is>
          <t>N/A</t>
        </is>
      </c>
      <c r="U849" t="b">
        <v>1</v>
      </c>
      <c r="V849" t="inlineStr">
        <is>
          <t>Sagar Belhekar</t>
        </is>
      </c>
      <c r="W849" s="1" t="n">
        <v>44666.51069444444</v>
      </c>
      <c r="X849" t="n">
        <v>569.0</v>
      </c>
      <c r="Y849" t="n">
        <v>21.0</v>
      </c>
      <c r="Z849" t="n">
        <v>0.0</v>
      </c>
      <c r="AA849" t="n">
        <v>21.0</v>
      </c>
      <c r="AB849" t="n">
        <v>21.0</v>
      </c>
      <c r="AC849" t="n">
        <v>10.0</v>
      </c>
      <c r="AD849" t="n">
        <v>35.0</v>
      </c>
      <c r="AE849" t="n">
        <v>0.0</v>
      </c>
      <c r="AF849" t="n">
        <v>0.0</v>
      </c>
      <c r="AG849" t="n">
        <v>0.0</v>
      </c>
      <c r="AH849" t="inlineStr">
        <is>
          <t>Archana Bhujbal</t>
        </is>
      </c>
      <c r="AI849" s="1" t="n">
        <v>44666.528819444444</v>
      </c>
      <c r="AJ849" t="n">
        <v>156.0</v>
      </c>
      <c r="AK849" t="n">
        <v>1.0</v>
      </c>
      <c r="AL849" t="n">
        <v>0.0</v>
      </c>
      <c r="AM849" t="n">
        <v>1.0</v>
      </c>
      <c r="AN849" t="n">
        <v>0.0</v>
      </c>
      <c r="AO849" t="n">
        <v>1.0</v>
      </c>
      <c r="AP849" t="n">
        <v>34.0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WI220441123</t>
        </is>
      </c>
      <c r="B850" t="inlineStr">
        <is>
          <t>DATA_VALIDATION</t>
        </is>
      </c>
      <c r="C850" t="inlineStr">
        <is>
          <t>201330006450</t>
        </is>
      </c>
      <c r="D850" t="inlineStr">
        <is>
          <t>Folder</t>
        </is>
      </c>
      <c r="E850" s="2">
        <f>HYPERLINK("capsilon://?command=openfolder&amp;siteaddress=FAM.docvelocity-na8.net&amp;folderid=FX36C6458F-B04C-86CB-0911-3B4BF92888E2","FX22044266")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MI2204393514</t>
        </is>
      </c>
      <c r="J850" t="n">
        <v>147.0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44666.503796296296</v>
      </c>
      <c r="P850" s="1" t="n">
        <v>44666.54023148148</v>
      </c>
      <c r="Q850" t="n">
        <v>278.0</v>
      </c>
      <c r="R850" t="n">
        <v>2870.0</v>
      </c>
      <c r="S850" t="b">
        <v>0</v>
      </c>
      <c r="T850" t="inlineStr">
        <is>
          <t>N/A</t>
        </is>
      </c>
      <c r="U850" t="b">
        <v>1</v>
      </c>
      <c r="V850" t="inlineStr">
        <is>
          <t>Swapnil Chavan</t>
        </is>
      </c>
      <c r="W850" s="1" t="n">
        <v>44666.53052083333</v>
      </c>
      <c r="X850" t="n">
        <v>2082.0</v>
      </c>
      <c r="Y850" t="n">
        <v>102.0</v>
      </c>
      <c r="Z850" t="n">
        <v>0.0</v>
      </c>
      <c r="AA850" t="n">
        <v>102.0</v>
      </c>
      <c r="AB850" t="n">
        <v>0.0</v>
      </c>
      <c r="AC850" t="n">
        <v>42.0</v>
      </c>
      <c r="AD850" t="n">
        <v>45.0</v>
      </c>
      <c r="AE850" t="n">
        <v>0.0</v>
      </c>
      <c r="AF850" t="n">
        <v>0.0</v>
      </c>
      <c r="AG850" t="n">
        <v>0.0</v>
      </c>
      <c r="AH850" t="inlineStr">
        <is>
          <t>Dashrath Soren</t>
        </is>
      </c>
      <c r="AI850" s="1" t="n">
        <v>44666.54023148148</v>
      </c>
      <c r="AJ850" t="n">
        <v>596.0</v>
      </c>
      <c r="AK850" t="n">
        <v>0.0</v>
      </c>
      <c r="AL850" t="n">
        <v>0.0</v>
      </c>
      <c r="AM850" t="n">
        <v>0.0</v>
      </c>
      <c r="AN850" t="n">
        <v>0.0</v>
      </c>
      <c r="AO850" t="n">
        <v>0.0</v>
      </c>
      <c r="AP850" t="n">
        <v>45.0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WI220441124</t>
        </is>
      </c>
      <c r="B851" t="inlineStr">
        <is>
          <t>DATA_VALIDATION</t>
        </is>
      </c>
      <c r="C851" t="inlineStr">
        <is>
          <t>201300022887</t>
        </is>
      </c>
      <c r="D851" t="inlineStr">
        <is>
          <t>Folder</t>
        </is>
      </c>
      <c r="E851" s="2">
        <f>HYPERLINK("capsilon://?command=openfolder&amp;siteaddress=FAM.docvelocity-na8.net&amp;folderid=FX0734E411-291C-0EEA-C243-BEE32F9EC26A","FX22044920")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MI2204389098</t>
        </is>
      </c>
      <c r="J851" t="n">
        <v>749.0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44666.50383101852</v>
      </c>
      <c r="P851" s="1" t="n">
        <v>44666.66259259259</v>
      </c>
      <c r="Q851" t="n">
        <v>765.0</v>
      </c>
      <c r="R851" t="n">
        <v>12952.0</v>
      </c>
      <c r="S851" t="b">
        <v>0</v>
      </c>
      <c r="T851" t="inlineStr">
        <is>
          <t>N/A</t>
        </is>
      </c>
      <c r="U851" t="b">
        <v>1</v>
      </c>
      <c r="V851" t="inlineStr">
        <is>
          <t>Samadhan Kamble</t>
        </is>
      </c>
      <c r="W851" s="1" t="n">
        <v>44666.571701388886</v>
      </c>
      <c r="X851" t="n">
        <v>5766.0</v>
      </c>
      <c r="Y851" t="n">
        <v>608.0</v>
      </c>
      <c r="Z851" t="n">
        <v>0.0</v>
      </c>
      <c r="AA851" t="n">
        <v>608.0</v>
      </c>
      <c r="AB851" t="n">
        <v>0.0</v>
      </c>
      <c r="AC851" t="n">
        <v>171.0</v>
      </c>
      <c r="AD851" t="n">
        <v>141.0</v>
      </c>
      <c r="AE851" t="n">
        <v>0.0</v>
      </c>
      <c r="AF851" t="n">
        <v>0.0</v>
      </c>
      <c r="AG851" t="n">
        <v>0.0</v>
      </c>
      <c r="AH851" t="inlineStr">
        <is>
          <t>Dashrath Soren</t>
        </is>
      </c>
      <c r="AI851" s="1" t="n">
        <v>44666.66259259259</v>
      </c>
      <c r="AJ851" t="n">
        <v>2017.0</v>
      </c>
      <c r="AK851" t="n">
        <v>6.0</v>
      </c>
      <c r="AL851" t="n">
        <v>0.0</v>
      </c>
      <c r="AM851" t="n">
        <v>6.0</v>
      </c>
      <c r="AN851" t="n">
        <v>0.0</v>
      </c>
      <c r="AO851" t="n">
        <v>6.0</v>
      </c>
      <c r="AP851" t="n">
        <v>135.0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WI220441126</t>
        </is>
      </c>
      <c r="B852" t="inlineStr">
        <is>
          <t>DATA_VALIDATION</t>
        </is>
      </c>
      <c r="C852" t="inlineStr">
        <is>
          <t>201330006450</t>
        </is>
      </c>
      <c r="D852" t="inlineStr">
        <is>
          <t>Folder</t>
        </is>
      </c>
      <c r="E852" s="2">
        <f>HYPERLINK("capsilon://?command=openfolder&amp;siteaddress=FAM.docvelocity-na8.net&amp;folderid=FX36C6458F-B04C-86CB-0911-3B4BF92888E2","FX22044266")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MI2204393509</t>
        </is>
      </c>
      <c r="J852" t="n">
        <v>380.0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44666.5046875</v>
      </c>
      <c r="P852" s="1" t="n">
        <v>44666.547997685186</v>
      </c>
      <c r="Q852" t="n">
        <v>696.0</v>
      </c>
      <c r="R852" t="n">
        <v>3046.0</v>
      </c>
      <c r="S852" t="b">
        <v>0</v>
      </c>
      <c r="T852" t="inlineStr">
        <is>
          <t>N/A</t>
        </is>
      </c>
      <c r="U852" t="b">
        <v>1</v>
      </c>
      <c r="V852" t="inlineStr">
        <is>
          <t>Nikita Mandage</t>
        </is>
      </c>
      <c r="W852" s="1" t="n">
        <v>44666.53778935185</v>
      </c>
      <c r="X852" t="n">
        <v>2324.0</v>
      </c>
      <c r="Y852" t="n">
        <v>261.0</v>
      </c>
      <c r="Z852" t="n">
        <v>0.0</v>
      </c>
      <c r="AA852" t="n">
        <v>261.0</v>
      </c>
      <c r="AB852" t="n">
        <v>0.0</v>
      </c>
      <c r="AC852" t="n">
        <v>63.0</v>
      </c>
      <c r="AD852" t="n">
        <v>119.0</v>
      </c>
      <c r="AE852" t="n">
        <v>0.0</v>
      </c>
      <c r="AF852" t="n">
        <v>0.0</v>
      </c>
      <c r="AG852" t="n">
        <v>0.0</v>
      </c>
      <c r="AH852" t="inlineStr">
        <is>
          <t>Dashrath Soren</t>
        </is>
      </c>
      <c r="AI852" s="1" t="n">
        <v>44666.547997685186</v>
      </c>
      <c r="AJ852" t="n">
        <v>671.0</v>
      </c>
      <c r="AK852" t="n">
        <v>0.0</v>
      </c>
      <c r="AL852" t="n">
        <v>0.0</v>
      </c>
      <c r="AM852" t="n">
        <v>0.0</v>
      </c>
      <c r="AN852" t="n">
        <v>0.0</v>
      </c>
      <c r="AO852" t="n">
        <v>0.0</v>
      </c>
      <c r="AP852" t="n">
        <v>119.0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WI220441137</t>
        </is>
      </c>
      <c r="B853" t="inlineStr">
        <is>
          <t>DATA_VALIDATION</t>
        </is>
      </c>
      <c r="C853" t="inlineStr">
        <is>
          <t>201130013665</t>
        </is>
      </c>
      <c r="D853" t="inlineStr">
        <is>
          <t>Folder</t>
        </is>
      </c>
      <c r="E853" s="2">
        <f>HYPERLINK("capsilon://?command=openfolder&amp;siteaddress=FAM.docvelocity-na8.net&amp;folderid=FX4282A06F-9E15-0D20-91BD-8038132FEBD3","FX22045542")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MI2204394240</t>
        </is>
      </c>
      <c r="J853" t="n">
        <v>107.0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44666.50648148148</v>
      </c>
      <c r="P853" s="1" t="n">
        <v>44666.52454861111</v>
      </c>
      <c r="Q853" t="n">
        <v>545.0</v>
      </c>
      <c r="R853" t="n">
        <v>1016.0</v>
      </c>
      <c r="S853" t="b">
        <v>0</v>
      </c>
      <c r="T853" t="inlineStr">
        <is>
          <t>N/A</t>
        </is>
      </c>
      <c r="U853" t="b">
        <v>1</v>
      </c>
      <c r="V853" t="inlineStr">
        <is>
          <t>Shivani Narwade</t>
        </is>
      </c>
      <c r="W853" s="1" t="n">
        <v>44666.51395833334</v>
      </c>
      <c r="X853" t="n">
        <v>617.0</v>
      </c>
      <c r="Y853" t="n">
        <v>77.0</v>
      </c>
      <c r="Z853" t="n">
        <v>0.0</v>
      </c>
      <c r="AA853" t="n">
        <v>77.0</v>
      </c>
      <c r="AB853" t="n">
        <v>0.0</v>
      </c>
      <c r="AC853" t="n">
        <v>36.0</v>
      </c>
      <c r="AD853" t="n">
        <v>30.0</v>
      </c>
      <c r="AE853" t="n">
        <v>0.0</v>
      </c>
      <c r="AF853" t="n">
        <v>0.0</v>
      </c>
      <c r="AG853" t="n">
        <v>0.0</v>
      </c>
      <c r="AH853" t="inlineStr">
        <is>
          <t>Dashrath Soren</t>
        </is>
      </c>
      <c r="AI853" s="1" t="n">
        <v>44666.52454861111</v>
      </c>
      <c r="AJ853" t="n">
        <v>399.0</v>
      </c>
      <c r="AK853" t="n">
        <v>1.0</v>
      </c>
      <c r="AL853" t="n">
        <v>0.0</v>
      </c>
      <c r="AM853" t="n">
        <v>1.0</v>
      </c>
      <c r="AN853" t="n">
        <v>0.0</v>
      </c>
      <c r="AO853" t="n">
        <v>1.0</v>
      </c>
      <c r="AP853" t="n">
        <v>29.0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WI220441138</t>
        </is>
      </c>
      <c r="B854" t="inlineStr">
        <is>
          <t>DATA_VALIDATION</t>
        </is>
      </c>
      <c r="C854" t="inlineStr">
        <is>
          <t>201330006083</t>
        </is>
      </c>
      <c r="D854" t="inlineStr">
        <is>
          <t>Folder</t>
        </is>
      </c>
      <c r="E854" s="2">
        <f>HYPERLINK("capsilon://?command=openfolder&amp;siteaddress=FAM.docvelocity-na8.net&amp;folderid=FXAE7A0D6F-3D96-AC35-D00E-CE57327AC0CD","FX220312146")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MI2204398656</t>
        </is>
      </c>
      <c r="J854" t="n">
        <v>0.0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44666.50650462963</v>
      </c>
      <c r="P854" s="1" t="n">
        <v>44666.59993055555</v>
      </c>
      <c r="Q854" t="n">
        <v>6883.0</v>
      </c>
      <c r="R854" t="n">
        <v>1189.0</v>
      </c>
      <c r="S854" t="b">
        <v>0</v>
      </c>
      <c r="T854" t="inlineStr">
        <is>
          <t>N/A</t>
        </is>
      </c>
      <c r="U854" t="b">
        <v>0</v>
      </c>
      <c r="V854" t="inlineStr">
        <is>
          <t>Sagar Belhekar</t>
        </is>
      </c>
      <c r="W854" s="1" t="n">
        <v>44666.521574074075</v>
      </c>
      <c r="X854" t="n">
        <v>905.0</v>
      </c>
      <c r="Y854" t="n">
        <v>52.0</v>
      </c>
      <c r="Z854" t="n">
        <v>0.0</v>
      </c>
      <c r="AA854" t="n">
        <v>52.0</v>
      </c>
      <c r="AB854" t="n">
        <v>0.0</v>
      </c>
      <c r="AC854" t="n">
        <v>28.0</v>
      </c>
      <c r="AD854" t="n">
        <v>-52.0</v>
      </c>
      <c r="AE854" t="n">
        <v>0.0</v>
      </c>
      <c r="AF854" t="n">
        <v>0.0</v>
      </c>
      <c r="AG854" t="n">
        <v>0.0</v>
      </c>
      <c r="AH854" t="inlineStr">
        <is>
          <t>Vikash Suryakanth Parmar</t>
        </is>
      </c>
      <c r="AI854" s="1" t="n">
        <v>44666.59993055555</v>
      </c>
      <c r="AJ854" t="n">
        <v>284.0</v>
      </c>
      <c r="AK854" t="n">
        <v>3.0</v>
      </c>
      <c r="AL854" t="n">
        <v>0.0</v>
      </c>
      <c r="AM854" t="n">
        <v>3.0</v>
      </c>
      <c r="AN854" t="n">
        <v>0.0</v>
      </c>
      <c r="AO854" t="n">
        <v>2.0</v>
      </c>
      <c r="AP854" t="n">
        <v>-55.0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WI220441146</t>
        </is>
      </c>
      <c r="B855" t="inlineStr">
        <is>
          <t>DATA_VALIDATION</t>
        </is>
      </c>
      <c r="C855" t="inlineStr">
        <is>
          <t>201300022782</t>
        </is>
      </c>
      <c r="D855" t="inlineStr">
        <is>
          <t>Folder</t>
        </is>
      </c>
      <c r="E855" s="2">
        <f>HYPERLINK("capsilon://?command=openfolder&amp;siteaddress=FAM.docvelocity-na8.net&amp;folderid=FXC4F52205-20CB-C9C9-3EC4-D0E4B61CF142","FX22042691")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MI2204395675</t>
        </is>
      </c>
      <c r="J855" t="n">
        <v>289.0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44666.5087037037</v>
      </c>
      <c r="P855" s="1" t="n">
        <v>44666.536307870374</v>
      </c>
      <c r="Q855" t="n">
        <v>189.0</v>
      </c>
      <c r="R855" t="n">
        <v>2196.0</v>
      </c>
      <c r="S855" t="b">
        <v>0</v>
      </c>
      <c r="T855" t="inlineStr">
        <is>
          <t>N/A</t>
        </is>
      </c>
      <c r="U855" t="b">
        <v>1</v>
      </c>
      <c r="V855" t="inlineStr">
        <is>
          <t>Nilesh Thakur</t>
        </is>
      </c>
      <c r="W855" s="1" t="n">
        <v>44666.52756944444</v>
      </c>
      <c r="X855" t="n">
        <v>1550.0</v>
      </c>
      <c r="Y855" t="n">
        <v>115.0</v>
      </c>
      <c r="Z855" t="n">
        <v>0.0</v>
      </c>
      <c r="AA855" t="n">
        <v>115.0</v>
      </c>
      <c r="AB855" t="n">
        <v>117.0</v>
      </c>
      <c r="AC855" t="n">
        <v>29.0</v>
      </c>
      <c r="AD855" t="n">
        <v>174.0</v>
      </c>
      <c r="AE855" t="n">
        <v>0.0</v>
      </c>
      <c r="AF855" t="n">
        <v>0.0</v>
      </c>
      <c r="AG855" t="n">
        <v>0.0</v>
      </c>
      <c r="AH855" t="inlineStr">
        <is>
          <t>Archana Bhujbal</t>
        </is>
      </c>
      <c r="AI855" s="1" t="n">
        <v>44666.536307870374</v>
      </c>
      <c r="AJ855" t="n">
        <v>646.0</v>
      </c>
      <c r="AK855" t="n">
        <v>1.0</v>
      </c>
      <c r="AL855" t="n">
        <v>0.0</v>
      </c>
      <c r="AM855" t="n">
        <v>1.0</v>
      </c>
      <c r="AN855" t="n">
        <v>117.0</v>
      </c>
      <c r="AO855" t="n">
        <v>1.0</v>
      </c>
      <c r="AP855" t="n">
        <v>173.0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WI220441180</t>
        </is>
      </c>
      <c r="B856" t="inlineStr">
        <is>
          <t>DATA_VALIDATION</t>
        </is>
      </c>
      <c r="C856" t="inlineStr">
        <is>
          <t>201348000384</t>
        </is>
      </c>
      <c r="D856" t="inlineStr">
        <is>
          <t>Folder</t>
        </is>
      </c>
      <c r="E856" s="2">
        <f>HYPERLINK("capsilon://?command=openfolder&amp;siteaddress=FAM.docvelocity-na8.net&amp;folderid=FXDF15E99B-9F70-A6F9-6292-CAB954D1204C","FX2203885")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MI2204399162</t>
        </is>
      </c>
      <c r="J856" t="n">
        <v>0.0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44666.51236111111</v>
      </c>
      <c r="P856" s="1" t="n">
        <v>44666.60010416667</v>
      </c>
      <c r="Q856" t="n">
        <v>7477.0</v>
      </c>
      <c r="R856" t="n">
        <v>104.0</v>
      </c>
      <c r="S856" t="b">
        <v>0</v>
      </c>
      <c r="T856" t="inlineStr">
        <is>
          <t>N/A</t>
        </is>
      </c>
      <c r="U856" t="b">
        <v>0</v>
      </c>
      <c r="V856" t="inlineStr">
        <is>
          <t>Shivani Narwade</t>
        </is>
      </c>
      <c r="W856" s="1" t="n">
        <v>44666.515</v>
      </c>
      <c r="X856" t="n">
        <v>90.0</v>
      </c>
      <c r="Y856" t="n">
        <v>0.0</v>
      </c>
      <c r="Z856" t="n">
        <v>0.0</v>
      </c>
      <c r="AA856" t="n">
        <v>0.0</v>
      </c>
      <c r="AB856" t="n">
        <v>37.0</v>
      </c>
      <c r="AC856" t="n">
        <v>0.0</v>
      </c>
      <c r="AD856" t="n">
        <v>0.0</v>
      </c>
      <c r="AE856" t="n">
        <v>0.0</v>
      </c>
      <c r="AF856" t="n">
        <v>0.0</v>
      </c>
      <c r="AG856" t="n">
        <v>0.0</v>
      </c>
      <c r="AH856" t="inlineStr">
        <is>
          <t>Vikash Suryakanth Parmar</t>
        </is>
      </c>
      <c r="AI856" s="1" t="n">
        <v>44666.60010416667</v>
      </c>
      <c r="AJ856" t="n">
        <v>14.0</v>
      </c>
      <c r="AK856" t="n">
        <v>0.0</v>
      </c>
      <c r="AL856" t="n">
        <v>0.0</v>
      </c>
      <c r="AM856" t="n">
        <v>0.0</v>
      </c>
      <c r="AN856" t="n">
        <v>37.0</v>
      </c>
      <c r="AO856" t="n">
        <v>0.0</v>
      </c>
      <c r="AP856" t="n">
        <v>0.0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WI220441193</t>
        </is>
      </c>
      <c r="B857" t="inlineStr">
        <is>
          <t>DATA_VALIDATION</t>
        </is>
      </c>
      <c r="C857" t="inlineStr">
        <is>
          <t>201330006512</t>
        </is>
      </c>
      <c r="D857" t="inlineStr">
        <is>
          <t>Folder</t>
        </is>
      </c>
      <c r="E857" s="2">
        <f>HYPERLINK("capsilon://?command=openfolder&amp;siteaddress=FAM.docvelocity-na8.net&amp;folderid=FX5A0E7ECE-57D9-0698-EE16-1A4C43CD606B","FX22045433")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MI2204396012</t>
        </is>
      </c>
      <c r="J857" t="n">
        <v>325.0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44666.514074074075</v>
      </c>
      <c r="P857" s="1" t="n">
        <v>44666.570601851854</v>
      </c>
      <c r="Q857" t="n">
        <v>2214.0</v>
      </c>
      <c r="R857" t="n">
        <v>2670.0</v>
      </c>
      <c r="S857" t="b">
        <v>0</v>
      </c>
      <c r="T857" t="inlineStr">
        <is>
          <t>N/A</t>
        </is>
      </c>
      <c r="U857" t="b">
        <v>1</v>
      </c>
      <c r="V857" t="inlineStr">
        <is>
          <t>Shivani Narwade</t>
        </is>
      </c>
      <c r="W857" s="1" t="n">
        <v>44666.537881944445</v>
      </c>
      <c r="X857" t="n">
        <v>1976.0</v>
      </c>
      <c r="Y857" t="n">
        <v>252.0</v>
      </c>
      <c r="Z857" t="n">
        <v>0.0</v>
      </c>
      <c r="AA857" t="n">
        <v>252.0</v>
      </c>
      <c r="AB857" t="n">
        <v>0.0</v>
      </c>
      <c r="AC857" t="n">
        <v>60.0</v>
      </c>
      <c r="AD857" t="n">
        <v>73.0</v>
      </c>
      <c r="AE857" t="n">
        <v>0.0</v>
      </c>
      <c r="AF857" t="n">
        <v>0.0</v>
      </c>
      <c r="AG857" t="n">
        <v>0.0</v>
      </c>
      <c r="AH857" t="inlineStr">
        <is>
          <t>Vikash Suryakanth Parmar</t>
        </is>
      </c>
      <c r="AI857" s="1" t="n">
        <v>44666.570601851854</v>
      </c>
      <c r="AJ857" t="n">
        <v>438.0</v>
      </c>
      <c r="AK857" t="n">
        <v>4.0</v>
      </c>
      <c r="AL857" t="n">
        <v>0.0</v>
      </c>
      <c r="AM857" t="n">
        <v>4.0</v>
      </c>
      <c r="AN857" t="n">
        <v>10.0</v>
      </c>
      <c r="AO857" t="n">
        <v>3.0</v>
      </c>
      <c r="AP857" t="n">
        <v>69.0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WI220441220</t>
        </is>
      </c>
      <c r="B858" t="inlineStr">
        <is>
          <t>DATA_VALIDATION</t>
        </is>
      </c>
      <c r="C858" t="inlineStr">
        <is>
          <t>201308008397</t>
        </is>
      </c>
      <c r="D858" t="inlineStr">
        <is>
          <t>Folder</t>
        </is>
      </c>
      <c r="E858" s="2">
        <f>HYPERLINK("capsilon://?command=openfolder&amp;siteaddress=FAM.docvelocity-na8.net&amp;folderid=FX586D7BEF-821A-34F6-9FFB-DFAE14190731","FX22044447")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MI2204398321</t>
        </is>
      </c>
      <c r="J858" t="n">
        <v>711.0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44666.51708333333</v>
      </c>
      <c r="P858" s="1" t="n">
        <v>44666.6546875</v>
      </c>
      <c r="Q858" t="n">
        <v>2897.0</v>
      </c>
      <c r="R858" t="n">
        <v>8992.0</v>
      </c>
      <c r="S858" t="b">
        <v>0</v>
      </c>
      <c r="T858" t="inlineStr">
        <is>
          <t>N/A</t>
        </is>
      </c>
      <c r="U858" t="b">
        <v>1</v>
      </c>
      <c r="V858" t="inlineStr">
        <is>
          <t>Nayan Naramshettiwar</t>
        </is>
      </c>
      <c r="W858" s="1" t="n">
        <v>44666.547002314815</v>
      </c>
      <c r="X858" t="n">
        <v>2436.0</v>
      </c>
      <c r="Y858" t="n">
        <v>439.0</v>
      </c>
      <c r="Z858" t="n">
        <v>0.0</v>
      </c>
      <c r="AA858" t="n">
        <v>439.0</v>
      </c>
      <c r="AB858" t="n">
        <v>225.0</v>
      </c>
      <c r="AC858" t="n">
        <v>44.0</v>
      </c>
      <c r="AD858" t="n">
        <v>272.0</v>
      </c>
      <c r="AE858" t="n">
        <v>0.0</v>
      </c>
      <c r="AF858" t="n">
        <v>0.0</v>
      </c>
      <c r="AG858" t="n">
        <v>0.0</v>
      </c>
      <c r="AH858" t="inlineStr">
        <is>
          <t>Ketan Pathak</t>
        </is>
      </c>
      <c r="AI858" s="1" t="n">
        <v>44666.6546875</v>
      </c>
      <c r="AJ858" t="n">
        <v>6516.0</v>
      </c>
      <c r="AK858" t="n">
        <v>28.0</v>
      </c>
      <c r="AL858" t="n">
        <v>0.0</v>
      </c>
      <c r="AM858" t="n">
        <v>28.0</v>
      </c>
      <c r="AN858" t="n">
        <v>225.0</v>
      </c>
      <c r="AO858" t="n">
        <v>28.0</v>
      </c>
      <c r="AP858" t="n">
        <v>244.0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WI220441304</t>
        </is>
      </c>
      <c r="B859" t="inlineStr">
        <is>
          <t>DATA_VALIDATION</t>
        </is>
      </c>
      <c r="C859" t="inlineStr">
        <is>
          <t>201348000428</t>
        </is>
      </c>
      <c r="D859" t="inlineStr">
        <is>
          <t>Folder</t>
        </is>
      </c>
      <c r="E859" s="2">
        <f>HYPERLINK("capsilon://?command=openfolder&amp;siteaddress=FAM.docvelocity-na8.net&amp;folderid=FXEEB18721-A5A8-14B5-B63C-0AAA3A3F0B90","FX22038175")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MI2204400346</t>
        </is>
      </c>
      <c r="J859" t="n">
        <v>0.0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44666.52837962963</v>
      </c>
      <c r="P859" s="1" t="n">
        <v>44666.60028935185</v>
      </c>
      <c r="Q859" t="n">
        <v>6039.0</v>
      </c>
      <c r="R859" t="n">
        <v>174.0</v>
      </c>
      <c r="S859" t="b">
        <v>0</v>
      </c>
      <c r="T859" t="inlineStr">
        <is>
          <t>N/A</t>
        </is>
      </c>
      <c r="U859" t="b">
        <v>0</v>
      </c>
      <c r="V859" t="inlineStr">
        <is>
          <t>Nayan Naramshettiwar</t>
        </is>
      </c>
      <c r="W859" s="1" t="n">
        <v>44666.551458333335</v>
      </c>
      <c r="X859" t="n">
        <v>47.0</v>
      </c>
      <c r="Y859" t="n">
        <v>0.0</v>
      </c>
      <c r="Z859" t="n">
        <v>0.0</v>
      </c>
      <c r="AA859" t="n">
        <v>0.0</v>
      </c>
      <c r="AB859" t="n">
        <v>37.0</v>
      </c>
      <c r="AC859" t="n">
        <v>0.0</v>
      </c>
      <c r="AD859" t="n">
        <v>0.0</v>
      </c>
      <c r="AE859" t="n">
        <v>0.0</v>
      </c>
      <c r="AF859" t="n">
        <v>0.0</v>
      </c>
      <c r="AG859" t="n">
        <v>0.0</v>
      </c>
      <c r="AH859" t="inlineStr">
        <is>
          <t>Vikash Suryakanth Parmar</t>
        </is>
      </c>
      <c r="AI859" s="1" t="n">
        <v>44666.60028935185</v>
      </c>
      <c r="AJ859" t="n">
        <v>16.0</v>
      </c>
      <c r="AK859" t="n">
        <v>0.0</v>
      </c>
      <c r="AL859" t="n">
        <v>0.0</v>
      </c>
      <c r="AM859" t="n">
        <v>0.0</v>
      </c>
      <c r="AN859" t="n">
        <v>37.0</v>
      </c>
      <c r="AO859" t="n">
        <v>0.0</v>
      </c>
      <c r="AP859" t="n">
        <v>0.0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WI220441355</t>
        </is>
      </c>
      <c r="B860" t="inlineStr">
        <is>
          <t>DATA_VALIDATION</t>
        </is>
      </c>
      <c r="C860" t="inlineStr">
        <is>
          <t>201348000312</t>
        </is>
      </c>
      <c r="D860" t="inlineStr">
        <is>
          <t>Folder</t>
        </is>
      </c>
      <c r="E860" s="2">
        <f>HYPERLINK("capsilon://?command=openfolder&amp;siteaddress=FAM.docvelocity-na8.net&amp;folderid=FXEA18ECE4-1502-3D29-6722-CCAFC23EB3F1","FX22021988")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MI2204400917</t>
        </is>
      </c>
      <c r="J860" t="n">
        <v>112.0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44666.536307870374</v>
      </c>
      <c r="P860" s="1" t="n">
        <v>44666.60333333333</v>
      </c>
      <c r="Q860" t="n">
        <v>4654.0</v>
      </c>
      <c r="R860" t="n">
        <v>1137.0</v>
      </c>
      <c r="S860" t="b">
        <v>0</v>
      </c>
      <c r="T860" t="inlineStr">
        <is>
          <t>N/A</t>
        </is>
      </c>
      <c r="U860" t="b">
        <v>0</v>
      </c>
      <c r="V860" t="inlineStr">
        <is>
          <t>Nayan Naramshettiwar</t>
        </is>
      </c>
      <c r="W860" s="1" t="n">
        <v>44666.559270833335</v>
      </c>
      <c r="X860" t="n">
        <v>675.0</v>
      </c>
      <c r="Y860" t="n">
        <v>42.0</v>
      </c>
      <c r="Z860" t="n">
        <v>0.0</v>
      </c>
      <c r="AA860" t="n">
        <v>42.0</v>
      </c>
      <c r="AB860" t="n">
        <v>42.0</v>
      </c>
      <c r="AC860" t="n">
        <v>7.0</v>
      </c>
      <c r="AD860" t="n">
        <v>70.0</v>
      </c>
      <c r="AE860" t="n">
        <v>0.0</v>
      </c>
      <c r="AF860" t="n">
        <v>0.0</v>
      </c>
      <c r="AG860" t="n">
        <v>0.0</v>
      </c>
      <c r="AH860" t="inlineStr">
        <is>
          <t>Vikash Suryakanth Parmar</t>
        </is>
      </c>
      <c r="AI860" s="1" t="n">
        <v>44666.60333333333</v>
      </c>
      <c r="AJ860" t="n">
        <v>262.0</v>
      </c>
      <c r="AK860" t="n">
        <v>3.0</v>
      </c>
      <c r="AL860" t="n">
        <v>0.0</v>
      </c>
      <c r="AM860" t="n">
        <v>3.0</v>
      </c>
      <c r="AN860" t="n">
        <v>42.0</v>
      </c>
      <c r="AO860" t="n">
        <v>2.0</v>
      </c>
      <c r="AP860" t="n">
        <v>67.0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WI220441368</t>
        </is>
      </c>
      <c r="B861" t="inlineStr">
        <is>
          <t>DATA_VALIDATION</t>
        </is>
      </c>
      <c r="C861" t="inlineStr">
        <is>
          <t>201308008363</t>
        </is>
      </c>
      <c r="D861" t="inlineStr">
        <is>
          <t>Folder</t>
        </is>
      </c>
      <c r="E861" s="2">
        <f>HYPERLINK("capsilon://?command=openfolder&amp;siteaddress=FAM.docvelocity-na8.net&amp;folderid=FX00DF6215-9FB4-56F9-4E1C-B75546FA4534","FX2204708")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MI2204395322</t>
        </is>
      </c>
      <c r="J861" t="n">
        <v>0.0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44666.53763888889</v>
      </c>
      <c r="P861" s="1" t="n">
        <v>44666.59657407407</v>
      </c>
      <c r="Q861" t="n">
        <v>2936.0</v>
      </c>
      <c r="R861" t="n">
        <v>2156.0</v>
      </c>
      <c r="S861" t="b">
        <v>0</v>
      </c>
      <c r="T861" t="inlineStr">
        <is>
          <t>N/A</t>
        </is>
      </c>
      <c r="U861" t="b">
        <v>1</v>
      </c>
      <c r="V861" t="inlineStr">
        <is>
          <t>Shivani Narwade</t>
        </is>
      </c>
      <c r="W861" s="1" t="n">
        <v>44666.55204861111</v>
      </c>
      <c r="X861" t="n">
        <v>1167.0</v>
      </c>
      <c r="Y861" t="n">
        <v>37.0</v>
      </c>
      <c r="Z861" t="n">
        <v>0.0</v>
      </c>
      <c r="AA861" t="n">
        <v>37.0</v>
      </c>
      <c r="AB861" t="n">
        <v>0.0</v>
      </c>
      <c r="AC861" t="n">
        <v>20.0</v>
      </c>
      <c r="AD861" t="n">
        <v>-37.0</v>
      </c>
      <c r="AE861" t="n">
        <v>0.0</v>
      </c>
      <c r="AF861" t="n">
        <v>0.0</v>
      </c>
      <c r="AG861" t="n">
        <v>0.0</v>
      </c>
      <c r="AH861" t="inlineStr">
        <is>
          <t>Sanjay Kharade</t>
        </is>
      </c>
      <c r="AI861" s="1" t="n">
        <v>44666.59657407407</v>
      </c>
      <c r="AJ861" t="n">
        <v>957.0</v>
      </c>
      <c r="AK861" t="n">
        <v>8.0</v>
      </c>
      <c r="AL861" t="n">
        <v>0.0</v>
      </c>
      <c r="AM861" t="n">
        <v>8.0</v>
      </c>
      <c r="AN861" t="n">
        <v>0.0</v>
      </c>
      <c r="AO861" t="n">
        <v>8.0</v>
      </c>
      <c r="AP861" t="n">
        <v>-45.0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WI220441383</t>
        </is>
      </c>
      <c r="B862" t="inlineStr">
        <is>
          <t>DATA_VALIDATION</t>
        </is>
      </c>
      <c r="C862" t="inlineStr">
        <is>
          <t>201348000466</t>
        </is>
      </c>
      <c r="D862" t="inlineStr">
        <is>
          <t>Folder</t>
        </is>
      </c>
      <c r="E862" s="2">
        <f>HYPERLINK("capsilon://?command=openfolder&amp;siteaddress=FAM.docvelocity-na8.net&amp;folderid=FX9787D0B2-8BB8-770C-4FDE-9AFFCC01FA37","FX22041613")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MI2204401133</t>
        </is>
      </c>
      <c r="J862" t="n">
        <v>28.0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1.0</v>
      </c>
      <c r="O862" s="1" t="n">
        <v>44666.53858796296</v>
      </c>
      <c r="P862" s="1" t="n">
        <v>44666.54425925926</v>
      </c>
      <c r="Q862" t="n">
        <v>361.0</v>
      </c>
      <c r="R862" t="n">
        <v>129.0</v>
      </c>
      <c r="S862" t="b">
        <v>0</v>
      </c>
      <c r="T862" t="inlineStr">
        <is>
          <t>N/A</t>
        </is>
      </c>
      <c r="U862" t="b">
        <v>0</v>
      </c>
      <c r="V862" t="inlineStr">
        <is>
          <t>Suraj Toradmal</t>
        </is>
      </c>
      <c r="W862" s="1" t="n">
        <v>44666.54425925926</v>
      </c>
      <c r="X862" t="n">
        <v>129.0</v>
      </c>
      <c r="Y862" t="n">
        <v>0.0</v>
      </c>
      <c r="Z862" t="n">
        <v>0.0</v>
      </c>
      <c r="AA862" t="n">
        <v>0.0</v>
      </c>
      <c r="AB862" t="n">
        <v>0.0</v>
      </c>
      <c r="AC862" t="n">
        <v>0.0</v>
      </c>
      <c r="AD862" t="n">
        <v>28.0</v>
      </c>
      <c r="AE862" t="n">
        <v>21.0</v>
      </c>
      <c r="AF862" t="n">
        <v>0.0</v>
      </c>
      <c r="AG862" t="n">
        <v>2.0</v>
      </c>
      <c r="AH862" t="inlineStr">
        <is>
          <t>N/A</t>
        </is>
      </c>
      <c r="AI862" t="inlineStr">
        <is>
          <t>N/A</t>
        </is>
      </c>
      <c r="AJ862" t="inlineStr">
        <is>
          <t>N/A</t>
        </is>
      </c>
      <c r="AK862" t="inlineStr">
        <is>
          <t>N/A</t>
        </is>
      </c>
      <c r="AL862" t="inlineStr">
        <is>
          <t>N/A</t>
        </is>
      </c>
      <c r="AM862" t="inlineStr">
        <is>
          <t>N/A</t>
        </is>
      </c>
      <c r="AN862" t="inlineStr">
        <is>
          <t>N/A</t>
        </is>
      </c>
      <c r="AO862" t="inlineStr">
        <is>
          <t>N/A</t>
        </is>
      </c>
      <c r="AP862" t="inlineStr">
        <is>
          <t>N/A</t>
        </is>
      </c>
      <c r="AQ862" t="inlineStr">
        <is>
          <t>N/A</t>
        </is>
      </c>
      <c r="AR862" t="inlineStr">
        <is>
          <t>N/A</t>
        </is>
      </c>
      <c r="AS862" t="inlineStr">
        <is>
          <t>N/A</t>
        </is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WI220441386</t>
        </is>
      </c>
      <c r="B863" t="inlineStr">
        <is>
          <t>DATA_VALIDATION</t>
        </is>
      </c>
      <c r="C863" t="inlineStr">
        <is>
          <t>201348000466</t>
        </is>
      </c>
      <c r="D863" t="inlineStr">
        <is>
          <t>Folder</t>
        </is>
      </c>
      <c r="E863" s="2">
        <f>HYPERLINK("capsilon://?command=openfolder&amp;siteaddress=FAM.docvelocity-na8.net&amp;folderid=FX9787D0B2-8BB8-770C-4FDE-9AFFCC01FA37","FX22041613")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MI2204401153</t>
        </is>
      </c>
      <c r="J863" t="n">
        <v>82.0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44666.538773148146</v>
      </c>
      <c r="P863" s="1" t="n">
        <v>44666.60631944444</v>
      </c>
      <c r="Q863" t="n">
        <v>5582.0</v>
      </c>
      <c r="R863" t="n">
        <v>254.0</v>
      </c>
      <c r="S863" t="b">
        <v>0</v>
      </c>
      <c r="T863" t="inlineStr">
        <is>
          <t>N/A</t>
        </is>
      </c>
      <c r="U863" t="b">
        <v>0</v>
      </c>
      <c r="V863" t="inlineStr">
        <is>
          <t>Nikita Mandage</t>
        </is>
      </c>
      <c r="W863" s="1" t="n">
        <v>44666.54494212963</v>
      </c>
      <c r="X863" t="n">
        <v>159.0</v>
      </c>
      <c r="Y863" t="n">
        <v>72.0</v>
      </c>
      <c r="Z863" t="n">
        <v>0.0</v>
      </c>
      <c r="AA863" t="n">
        <v>72.0</v>
      </c>
      <c r="AB863" t="n">
        <v>0.0</v>
      </c>
      <c r="AC863" t="n">
        <v>0.0</v>
      </c>
      <c r="AD863" t="n">
        <v>10.0</v>
      </c>
      <c r="AE863" t="n">
        <v>0.0</v>
      </c>
      <c r="AF863" t="n">
        <v>0.0</v>
      </c>
      <c r="AG863" t="n">
        <v>0.0</v>
      </c>
      <c r="AH863" t="inlineStr">
        <is>
          <t>Vikash Suryakanth Parmar</t>
        </is>
      </c>
      <c r="AI863" s="1" t="n">
        <v>44666.60631944444</v>
      </c>
      <c r="AJ863" t="n">
        <v>95.0</v>
      </c>
      <c r="AK863" t="n">
        <v>0.0</v>
      </c>
      <c r="AL863" t="n">
        <v>0.0</v>
      </c>
      <c r="AM863" t="n">
        <v>0.0</v>
      </c>
      <c r="AN863" t="n">
        <v>0.0</v>
      </c>
      <c r="AO863" t="n">
        <v>0.0</v>
      </c>
      <c r="AP863" t="n">
        <v>10.0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WI220441406</t>
        </is>
      </c>
      <c r="B864" t="inlineStr">
        <is>
          <t>DATA_VALIDATION</t>
        </is>
      </c>
      <c r="C864" t="inlineStr">
        <is>
          <t>201348000477</t>
        </is>
      </c>
      <c r="D864" t="inlineStr">
        <is>
          <t>Folder</t>
        </is>
      </c>
      <c r="E864" s="2">
        <f>HYPERLINK("capsilon://?command=openfolder&amp;siteaddress=FAM.docvelocity-na8.net&amp;folderid=FXFC4E9E3F-4578-A371-DD8D-F67440870A1E","FX22043748")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MI2204401408</t>
        </is>
      </c>
      <c r="J864" t="n">
        <v>297.0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44666.54216435185</v>
      </c>
      <c r="P864" s="1" t="n">
        <v>44666.73469907408</v>
      </c>
      <c r="Q864" t="n">
        <v>10517.0</v>
      </c>
      <c r="R864" t="n">
        <v>6118.0</v>
      </c>
      <c r="S864" t="b">
        <v>0</v>
      </c>
      <c r="T864" t="inlineStr">
        <is>
          <t>N/A</t>
        </is>
      </c>
      <c r="U864" t="b">
        <v>0</v>
      </c>
      <c r="V864" t="inlineStr">
        <is>
          <t>Nayan Naramshettiwar</t>
        </is>
      </c>
      <c r="W864" s="1" t="n">
        <v>44666.59716435185</v>
      </c>
      <c r="X864" t="n">
        <v>3745.0</v>
      </c>
      <c r="Y864" t="n">
        <v>265.0</v>
      </c>
      <c r="Z864" t="n">
        <v>0.0</v>
      </c>
      <c r="AA864" t="n">
        <v>265.0</v>
      </c>
      <c r="AB864" t="n">
        <v>20.0</v>
      </c>
      <c r="AC864" t="n">
        <v>144.0</v>
      </c>
      <c r="AD864" t="n">
        <v>32.0</v>
      </c>
      <c r="AE864" t="n">
        <v>0.0</v>
      </c>
      <c r="AF864" t="n">
        <v>0.0</v>
      </c>
      <c r="AG864" t="n">
        <v>0.0</v>
      </c>
      <c r="AH864" t="inlineStr">
        <is>
          <t>Dashrath Soren</t>
        </is>
      </c>
      <c r="AI864" s="1" t="n">
        <v>44666.73469907408</v>
      </c>
      <c r="AJ864" t="n">
        <v>2249.0</v>
      </c>
      <c r="AK864" t="n">
        <v>33.0</v>
      </c>
      <c r="AL864" t="n">
        <v>0.0</v>
      </c>
      <c r="AM864" t="n">
        <v>33.0</v>
      </c>
      <c r="AN864" t="n">
        <v>0.0</v>
      </c>
      <c r="AO864" t="n">
        <v>32.0</v>
      </c>
      <c r="AP864" t="n">
        <v>-1.0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WI220441412</t>
        </is>
      </c>
      <c r="B865" t="inlineStr">
        <is>
          <t>DATA_VALIDATION</t>
        </is>
      </c>
      <c r="C865" t="inlineStr">
        <is>
          <t>201308008382</t>
        </is>
      </c>
      <c r="D865" t="inlineStr">
        <is>
          <t>Folder</t>
        </is>
      </c>
      <c r="E865" s="2">
        <f>HYPERLINK("capsilon://?command=openfolder&amp;siteaddress=FAM.docvelocity-na8.net&amp;folderid=FXA7F5A466-2712-3254-60BC-C3081F1034DC","FX22042522")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MI2204401476</t>
        </is>
      </c>
      <c r="J865" t="n">
        <v>85.0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1.0</v>
      </c>
      <c r="O865" s="1" t="n">
        <v>44666.54351851852</v>
      </c>
      <c r="P865" s="1" t="n">
        <v>44666.54576388889</v>
      </c>
      <c r="Q865" t="n">
        <v>100.0</v>
      </c>
      <c r="R865" t="n">
        <v>94.0</v>
      </c>
      <c r="S865" t="b">
        <v>0</v>
      </c>
      <c r="T865" t="inlineStr">
        <is>
          <t>N/A</t>
        </is>
      </c>
      <c r="U865" t="b">
        <v>0</v>
      </c>
      <c r="V865" t="inlineStr">
        <is>
          <t>Suraj Toradmal</t>
        </is>
      </c>
      <c r="W865" s="1" t="n">
        <v>44666.54576388889</v>
      </c>
      <c r="X865" t="n">
        <v>94.0</v>
      </c>
      <c r="Y865" t="n">
        <v>0.0</v>
      </c>
      <c r="Z865" t="n">
        <v>0.0</v>
      </c>
      <c r="AA865" t="n">
        <v>0.0</v>
      </c>
      <c r="AB865" t="n">
        <v>0.0</v>
      </c>
      <c r="AC865" t="n">
        <v>0.0</v>
      </c>
      <c r="AD865" t="n">
        <v>85.0</v>
      </c>
      <c r="AE865" t="n">
        <v>73.0</v>
      </c>
      <c r="AF865" t="n">
        <v>0.0</v>
      </c>
      <c r="AG865" t="n">
        <v>4.0</v>
      </c>
      <c r="AH865" t="inlineStr">
        <is>
          <t>N/A</t>
        </is>
      </c>
      <c r="AI865" t="inlineStr">
        <is>
          <t>N/A</t>
        </is>
      </c>
      <c r="AJ865" t="inlineStr">
        <is>
          <t>N/A</t>
        </is>
      </c>
      <c r="AK865" t="inlineStr">
        <is>
          <t>N/A</t>
        </is>
      </c>
      <c r="AL865" t="inlineStr">
        <is>
          <t>N/A</t>
        </is>
      </c>
      <c r="AM865" t="inlineStr">
        <is>
          <t>N/A</t>
        </is>
      </c>
      <c r="AN865" t="inlineStr">
        <is>
          <t>N/A</t>
        </is>
      </c>
      <c r="AO865" t="inlineStr">
        <is>
          <t>N/A</t>
        </is>
      </c>
      <c r="AP865" t="inlineStr">
        <is>
          <t>N/A</t>
        </is>
      </c>
      <c r="AQ865" t="inlineStr">
        <is>
          <t>N/A</t>
        </is>
      </c>
      <c r="AR865" t="inlineStr">
        <is>
          <t>N/A</t>
        </is>
      </c>
      <c r="AS865" t="inlineStr">
        <is>
          <t>N/A</t>
        </is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WI220441417</t>
        </is>
      </c>
      <c r="B866" t="inlineStr">
        <is>
          <t>DATA_VALIDATION</t>
        </is>
      </c>
      <c r="C866" t="inlineStr">
        <is>
          <t>201348000466</t>
        </is>
      </c>
      <c r="D866" t="inlineStr">
        <is>
          <t>Folder</t>
        </is>
      </c>
      <c r="E866" s="2">
        <f>HYPERLINK("capsilon://?command=openfolder&amp;siteaddress=FAM.docvelocity-na8.net&amp;folderid=FX9787D0B2-8BB8-770C-4FDE-9AFFCC01FA37","FX22041613")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MI2204401133</t>
        </is>
      </c>
      <c r="J866" t="n">
        <v>56.0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44666.544953703706</v>
      </c>
      <c r="P866" s="1" t="n">
        <v>44666.59614583333</v>
      </c>
      <c r="Q866" t="n">
        <v>3306.0</v>
      </c>
      <c r="R866" t="n">
        <v>1117.0</v>
      </c>
      <c r="S866" t="b">
        <v>0</v>
      </c>
      <c r="T866" t="inlineStr">
        <is>
          <t>N/A</t>
        </is>
      </c>
      <c r="U866" t="b">
        <v>1</v>
      </c>
      <c r="V866" t="inlineStr">
        <is>
          <t>Nikita Mandage</t>
        </is>
      </c>
      <c r="W866" s="1" t="n">
        <v>44666.548784722225</v>
      </c>
      <c r="X866" t="n">
        <v>320.0</v>
      </c>
      <c r="Y866" t="n">
        <v>42.0</v>
      </c>
      <c r="Z866" t="n">
        <v>0.0</v>
      </c>
      <c r="AA866" t="n">
        <v>42.0</v>
      </c>
      <c r="AB866" t="n">
        <v>0.0</v>
      </c>
      <c r="AC866" t="n">
        <v>19.0</v>
      </c>
      <c r="AD866" t="n">
        <v>14.0</v>
      </c>
      <c r="AE866" t="n">
        <v>0.0</v>
      </c>
      <c r="AF866" t="n">
        <v>0.0</v>
      </c>
      <c r="AG866" t="n">
        <v>0.0</v>
      </c>
      <c r="AH866" t="inlineStr">
        <is>
          <t>Archana Bhujbal</t>
        </is>
      </c>
      <c r="AI866" s="1" t="n">
        <v>44666.59614583333</v>
      </c>
      <c r="AJ866" t="n">
        <v>797.0</v>
      </c>
      <c r="AK866" t="n">
        <v>5.0</v>
      </c>
      <c r="AL866" t="n">
        <v>0.0</v>
      </c>
      <c r="AM866" t="n">
        <v>5.0</v>
      </c>
      <c r="AN866" t="n">
        <v>0.0</v>
      </c>
      <c r="AO866" t="n">
        <v>5.0</v>
      </c>
      <c r="AP866" t="n">
        <v>9.0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WI220441423</t>
        </is>
      </c>
      <c r="B867" t="inlineStr">
        <is>
          <t>DATA_VALIDATION</t>
        </is>
      </c>
      <c r="C867" t="inlineStr">
        <is>
          <t>201308008382</t>
        </is>
      </c>
      <c r="D867" t="inlineStr">
        <is>
          <t>Folder</t>
        </is>
      </c>
      <c r="E867" s="2">
        <f>HYPERLINK("capsilon://?command=openfolder&amp;siteaddress=FAM.docvelocity-na8.net&amp;folderid=FXA7F5A466-2712-3254-60BC-C3081F1034DC","FX22042522")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MI2204401476</t>
        </is>
      </c>
      <c r="J867" t="n">
        <v>137.0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44666.546956018516</v>
      </c>
      <c r="P867" s="1" t="n">
        <v>44666.59630787037</v>
      </c>
      <c r="Q867" t="n">
        <v>3783.0</v>
      </c>
      <c r="R867" t="n">
        <v>481.0</v>
      </c>
      <c r="S867" t="b">
        <v>0</v>
      </c>
      <c r="T867" t="inlineStr">
        <is>
          <t>N/A</t>
        </is>
      </c>
      <c r="U867" t="b">
        <v>1</v>
      </c>
      <c r="V867" t="inlineStr">
        <is>
          <t>Nayan Naramshettiwar</t>
        </is>
      </c>
      <c r="W867" s="1" t="n">
        <v>44666.55090277778</v>
      </c>
      <c r="X867" t="n">
        <v>336.0</v>
      </c>
      <c r="Y867" t="n">
        <v>113.0</v>
      </c>
      <c r="Z867" t="n">
        <v>0.0</v>
      </c>
      <c r="AA867" t="n">
        <v>113.0</v>
      </c>
      <c r="AB867" t="n">
        <v>0.0</v>
      </c>
      <c r="AC867" t="n">
        <v>2.0</v>
      </c>
      <c r="AD867" t="n">
        <v>24.0</v>
      </c>
      <c r="AE867" t="n">
        <v>0.0</v>
      </c>
      <c r="AF867" t="n">
        <v>0.0</v>
      </c>
      <c r="AG867" t="n">
        <v>0.0</v>
      </c>
      <c r="AH867" t="inlineStr">
        <is>
          <t>Vikash Suryakanth Parmar</t>
        </is>
      </c>
      <c r="AI867" s="1" t="n">
        <v>44666.59630787037</v>
      </c>
      <c r="AJ867" t="n">
        <v>145.0</v>
      </c>
      <c r="AK867" t="n">
        <v>0.0</v>
      </c>
      <c r="AL867" t="n">
        <v>0.0</v>
      </c>
      <c r="AM867" t="n">
        <v>0.0</v>
      </c>
      <c r="AN867" t="n">
        <v>0.0</v>
      </c>
      <c r="AO867" t="n">
        <v>0.0</v>
      </c>
      <c r="AP867" t="n">
        <v>24.0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WI220441445</t>
        </is>
      </c>
      <c r="B868" t="inlineStr">
        <is>
          <t>DATA_VALIDATION</t>
        </is>
      </c>
      <c r="C868" t="inlineStr">
        <is>
          <t>201308008304</t>
        </is>
      </c>
      <c r="D868" t="inlineStr">
        <is>
          <t>Folder</t>
        </is>
      </c>
      <c r="E868" s="2">
        <f>HYPERLINK("capsilon://?command=openfolder&amp;siteaddress=FAM.docvelocity-na8.net&amp;folderid=FX1D15AE2D-14DD-EABE-1914-9C6C634CAEF5","FX22038333")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MI2204402112</t>
        </is>
      </c>
      <c r="J868" t="n">
        <v>0.0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44666.55107638889</v>
      </c>
      <c r="P868" s="1" t="n">
        <v>44666.70909722222</v>
      </c>
      <c r="Q868" t="n">
        <v>13573.0</v>
      </c>
      <c r="R868" t="n">
        <v>80.0</v>
      </c>
      <c r="S868" t="b">
        <v>0</v>
      </c>
      <c r="T868" t="inlineStr">
        <is>
          <t>N/A</t>
        </is>
      </c>
      <c r="U868" t="b">
        <v>0</v>
      </c>
      <c r="V868" t="inlineStr">
        <is>
          <t>Nayan Naramshettiwar</t>
        </is>
      </c>
      <c r="W868" s="1" t="n">
        <v>44666.559699074074</v>
      </c>
      <c r="X868" t="n">
        <v>36.0</v>
      </c>
      <c r="Y868" t="n">
        <v>0.0</v>
      </c>
      <c r="Z868" t="n">
        <v>0.0</v>
      </c>
      <c r="AA868" t="n">
        <v>0.0</v>
      </c>
      <c r="AB868" t="n">
        <v>37.0</v>
      </c>
      <c r="AC868" t="n">
        <v>0.0</v>
      </c>
      <c r="AD868" t="n">
        <v>0.0</v>
      </c>
      <c r="AE868" t="n">
        <v>0.0</v>
      </c>
      <c r="AF868" t="n">
        <v>0.0</v>
      </c>
      <c r="AG868" t="n">
        <v>0.0</v>
      </c>
      <c r="AH868" t="inlineStr">
        <is>
          <t>Archana Bhujbal</t>
        </is>
      </c>
      <c r="AI868" s="1" t="n">
        <v>44666.70909722222</v>
      </c>
      <c r="AJ868" t="n">
        <v>23.0</v>
      </c>
      <c r="AK868" t="n">
        <v>0.0</v>
      </c>
      <c r="AL868" t="n">
        <v>0.0</v>
      </c>
      <c r="AM868" t="n">
        <v>0.0</v>
      </c>
      <c r="AN868" t="n">
        <v>37.0</v>
      </c>
      <c r="AO868" t="n">
        <v>0.0</v>
      </c>
      <c r="AP868" t="n">
        <v>0.0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WI220441447</t>
        </is>
      </c>
      <c r="B869" t="inlineStr">
        <is>
          <t>DATA_VALIDATION</t>
        </is>
      </c>
      <c r="C869" t="inlineStr">
        <is>
          <t>201308008396</t>
        </is>
      </c>
      <c r="D869" t="inlineStr">
        <is>
          <t>Folder</t>
        </is>
      </c>
      <c r="E869" s="2">
        <f>HYPERLINK("capsilon://?command=openfolder&amp;siteaddress=FAM.docvelocity-na8.net&amp;folderid=FX686534FB-DE2B-2A31-368D-35E6D9D851D0","FX22044427")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MI2204402101</t>
        </is>
      </c>
      <c r="J869" t="n">
        <v>594.0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1.0</v>
      </c>
      <c r="O869" s="1" t="n">
        <v>44666.552037037036</v>
      </c>
      <c r="P869" s="1" t="n">
        <v>44666.5787037037</v>
      </c>
      <c r="Q869" t="n">
        <v>1665.0</v>
      </c>
      <c r="R869" t="n">
        <v>639.0</v>
      </c>
      <c r="S869" t="b">
        <v>0</v>
      </c>
      <c r="T869" t="inlineStr">
        <is>
          <t>N/A</t>
        </is>
      </c>
      <c r="U869" t="b">
        <v>0</v>
      </c>
      <c r="V869" t="inlineStr">
        <is>
          <t>Suraj Toradmal</t>
        </is>
      </c>
      <c r="W869" s="1" t="n">
        <v>44666.5787037037</v>
      </c>
      <c r="X869" t="n">
        <v>488.0</v>
      </c>
      <c r="Y869" t="n">
        <v>0.0</v>
      </c>
      <c r="Z869" t="n">
        <v>0.0</v>
      </c>
      <c r="AA869" t="n">
        <v>0.0</v>
      </c>
      <c r="AB869" t="n">
        <v>0.0</v>
      </c>
      <c r="AC869" t="n">
        <v>0.0</v>
      </c>
      <c r="AD869" t="n">
        <v>594.0</v>
      </c>
      <c r="AE869" t="n">
        <v>525.0</v>
      </c>
      <c r="AF869" t="n">
        <v>0.0</v>
      </c>
      <c r="AG869" t="n">
        <v>12.0</v>
      </c>
      <c r="AH869" t="inlineStr">
        <is>
          <t>N/A</t>
        </is>
      </c>
      <c r="AI869" t="inlineStr">
        <is>
          <t>N/A</t>
        </is>
      </c>
      <c r="AJ869" t="inlineStr">
        <is>
          <t>N/A</t>
        </is>
      </c>
      <c r="AK869" t="inlineStr">
        <is>
          <t>N/A</t>
        </is>
      </c>
      <c r="AL869" t="inlineStr">
        <is>
          <t>N/A</t>
        </is>
      </c>
      <c r="AM869" t="inlineStr">
        <is>
          <t>N/A</t>
        </is>
      </c>
      <c r="AN869" t="inlineStr">
        <is>
          <t>N/A</t>
        </is>
      </c>
      <c r="AO869" t="inlineStr">
        <is>
          <t>N/A</t>
        </is>
      </c>
      <c r="AP869" t="inlineStr">
        <is>
          <t>N/A</t>
        </is>
      </c>
      <c r="AQ869" t="inlineStr">
        <is>
          <t>N/A</t>
        </is>
      </c>
      <c r="AR869" t="inlineStr">
        <is>
          <t>N/A</t>
        </is>
      </c>
      <c r="AS869" t="inlineStr">
        <is>
          <t>N/A</t>
        </is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WI220441465</t>
        </is>
      </c>
      <c r="B870" t="inlineStr">
        <is>
          <t>DATA_VALIDATION</t>
        </is>
      </c>
      <c r="C870" t="inlineStr">
        <is>
          <t>201308008406</t>
        </is>
      </c>
      <c r="D870" t="inlineStr">
        <is>
          <t>Folder</t>
        </is>
      </c>
      <c r="E870" s="2">
        <f>HYPERLINK("capsilon://?command=openfolder&amp;siteaddress=FAM.docvelocity-na8.net&amp;folderid=FXAEB80F3A-DC61-DDE5-D197-19339BC61951","FX22045058")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MI2204402279</t>
        </is>
      </c>
      <c r="J870" t="n">
        <v>388.0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1.0</v>
      </c>
      <c r="O870" s="1" t="n">
        <v>44666.55483796296</v>
      </c>
      <c r="P870" s="1" t="n">
        <v>44666.581099537034</v>
      </c>
      <c r="Q870" t="n">
        <v>1999.0</v>
      </c>
      <c r="R870" t="n">
        <v>270.0</v>
      </c>
      <c r="S870" t="b">
        <v>0</v>
      </c>
      <c r="T870" t="inlineStr">
        <is>
          <t>N/A</t>
        </is>
      </c>
      <c r="U870" t="b">
        <v>0</v>
      </c>
      <c r="V870" t="inlineStr">
        <is>
          <t>Suraj Toradmal</t>
        </is>
      </c>
      <c r="W870" s="1" t="n">
        <v>44666.581099537034</v>
      </c>
      <c r="X870" t="n">
        <v>206.0</v>
      </c>
      <c r="Y870" t="n">
        <v>0.0</v>
      </c>
      <c r="Z870" t="n">
        <v>0.0</v>
      </c>
      <c r="AA870" t="n">
        <v>0.0</v>
      </c>
      <c r="AB870" t="n">
        <v>0.0</v>
      </c>
      <c r="AC870" t="n">
        <v>0.0</v>
      </c>
      <c r="AD870" t="n">
        <v>388.0</v>
      </c>
      <c r="AE870" t="n">
        <v>312.0</v>
      </c>
      <c r="AF870" t="n">
        <v>0.0</v>
      </c>
      <c r="AG870" t="n">
        <v>12.0</v>
      </c>
      <c r="AH870" t="inlineStr">
        <is>
          <t>N/A</t>
        </is>
      </c>
      <c r="AI870" t="inlineStr">
        <is>
          <t>N/A</t>
        </is>
      </c>
      <c r="AJ870" t="inlineStr">
        <is>
          <t>N/A</t>
        </is>
      </c>
      <c r="AK870" t="inlineStr">
        <is>
          <t>N/A</t>
        </is>
      </c>
      <c r="AL870" t="inlineStr">
        <is>
          <t>N/A</t>
        </is>
      </c>
      <c r="AM870" t="inlineStr">
        <is>
          <t>N/A</t>
        </is>
      </c>
      <c r="AN870" t="inlineStr">
        <is>
          <t>N/A</t>
        </is>
      </c>
      <c r="AO870" t="inlineStr">
        <is>
          <t>N/A</t>
        </is>
      </c>
      <c r="AP870" t="inlineStr">
        <is>
          <t>N/A</t>
        </is>
      </c>
      <c r="AQ870" t="inlineStr">
        <is>
          <t>N/A</t>
        </is>
      </c>
      <c r="AR870" t="inlineStr">
        <is>
          <t>N/A</t>
        </is>
      </c>
      <c r="AS870" t="inlineStr">
        <is>
          <t>N/A</t>
        </is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WI220441476</t>
        </is>
      </c>
      <c r="B871" t="inlineStr">
        <is>
          <t>DATA_VALIDATION</t>
        </is>
      </c>
      <c r="C871" t="inlineStr">
        <is>
          <t>201348000454</t>
        </is>
      </c>
      <c r="D871" t="inlineStr">
        <is>
          <t>Folder</t>
        </is>
      </c>
      <c r="E871" s="2">
        <f>HYPERLINK("capsilon://?command=openfolder&amp;siteaddress=FAM.docvelocity-na8.net&amp;folderid=FX2770D557-019F-1A73-5BB7-4BDD1815D71C","FX220313882")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MI2204402537</t>
        </is>
      </c>
      <c r="J871" t="n">
        <v>0.0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44666.557708333334</v>
      </c>
      <c r="P871" s="1" t="n">
        <v>44666.710752314815</v>
      </c>
      <c r="Q871" t="n">
        <v>12502.0</v>
      </c>
      <c r="R871" t="n">
        <v>721.0</v>
      </c>
      <c r="S871" t="b">
        <v>0</v>
      </c>
      <c r="T871" t="inlineStr">
        <is>
          <t>N/A</t>
        </is>
      </c>
      <c r="U871" t="b">
        <v>0</v>
      </c>
      <c r="V871" t="inlineStr">
        <is>
          <t>Swapnil Chavan</t>
        </is>
      </c>
      <c r="W871" s="1" t="n">
        <v>44666.564884259256</v>
      </c>
      <c r="X871" t="n">
        <v>578.0</v>
      </c>
      <c r="Y871" t="n">
        <v>37.0</v>
      </c>
      <c r="Z871" t="n">
        <v>0.0</v>
      </c>
      <c r="AA871" t="n">
        <v>37.0</v>
      </c>
      <c r="AB871" t="n">
        <v>0.0</v>
      </c>
      <c r="AC871" t="n">
        <v>13.0</v>
      </c>
      <c r="AD871" t="n">
        <v>-37.0</v>
      </c>
      <c r="AE871" t="n">
        <v>0.0</v>
      </c>
      <c r="AF871" t="n">
        <v>0.0</v>
      </c>
      <c r="AG871" t="n">
        <v>0.0</v>
      </c>
      <c r="AH871" t="inlineStr">
        <is>
          <t>Archana Bhujbal</t>
        </is>
      </c>
      <c r="AI871" s="1" t="n">
        <v>44666.710752314815</v>
      </c>
      <c r="AJ871" t="n">
        <v>143.0</v>
      </c>
      <c r="AK871" t="n">
        <v>0.0</v>
      </c>
      <c r="AL871" t="n">
        <v>0.0</v>
      </c>
      <c r="AM871" t="n">
        <v>0.0</v>
      </c>
      <c r="AN871" t="n">
        <v>0.0</v>
      </c>
      <c r="AO871" t="n">
        <v>0.0</v>
      </c>
      <c r="AP871" t="n">
        <v>-37.0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WI220441518</t>
        </is>
      </c>
      <c r="B872" t="inlineStr">
        <is>
          <t>DATA_VALIDATION</t>
        </is>
      </c>
      <c r="C872" t="inlineStr">
        <is>
          <t>201308008394</t>
        </is>
      </c>
      <c r="D872" t="inlineStr">
        <is>
          <t>Folder</t>
        </is>
      </c>
      <c r="E872" s="2">
        <f>HYPERLINK("capsilon://?command=openfolder&amp;siteaddress=FAM.docvelocity-na8.net&amp;folderid=FX9BD3D23B-85DF-9BB3-456A-4C5F052990C1","FX22044146")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MI2204402854</t>
        </is>
      </c>
      <c r="J872" t="n">
        <v>90.0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1.0</v>
      </c>
      <c r="O872" s="1" t="n">
        <v>44666.561898148146</v>
      </c>
      <c r="P872" s="1" t="n">
        <v>44666.58211805556</v>
      </c>
      <c r="Q872" t="n">
        <v>1606.0</v>
      </c>
      <c r="R872" t="n">
        <v>141.0</v>
      </c>
      <c r="S872" t="b">
        <v>0</v>
      </c>
      <c r="T872" t="inlineStr">
        <is>
          <t>N/A</t>
        </is>
      </c>
      <c r="U872" t="b">
        <v>0</v>
      </c>
      <c r="V872" t="inlineStr">
        <is>
          <t>Suraj Toradmal</t>
        </is>
      </c>
      <c r="W872" s="1" t="n">
        <v>44666.58211805556</v>
      </c>
      <c r="X872" t="n">
        <v>87.0</v>
      </c>
      <c r="Y872" t="n">
        <v>0.0</v>
      </c>
      <c r="Z872" t="n">
        <v>0.0</v>
      </c>
      <c r="AA872" t="n">
        <v>0.0</v>
      </c>
      <c r="AB872" t="n">
        <v>0.0</v>
      </c>
      <c r="AC872" t="n">
        <v>0.0</v>
      </c>
      <c r="AD872" t="n">
        <v>90.0</v>
      </c>
      <c r="AE872" t="n">
        <v>78.0</v>
      </c>
      <c r="AF872" t="n">
        <v>0.0</v>
      </c>
      <c r="AG872" t="n">
        <v>5.0</v>
      </c>
      <c r="AH872" t="inlineStr">
        <is>
          <t>N/A</t>
        </is>
      </c>
      <c r="AI872" t="inlineStr">
        <is>
          <t>N/A</t>
        </is>
      </c>
      <c r="AJ872" t="inlineStr">
        <is>
          <t>N/A</t>
        </is>
      </c>
      <c r="AK872" t="inlineStr">
        <is>
          <t>N/A</t>
        </is>
      </c>
      <c r="AL872" t="inlineStr">
        <is>
          <t>N/A</t>
        </is>
      </c>
      <c r="AM872" t="inlineStr">
        <is>
          <t>N/A</t>
        </is>
      </c>
      <c r="AN872" t="inlineStr">
        <is>
          <t>N/A</t>
        </is>
      </c>
      <c r="AO872" t="inlineStr">
        <is>
          <t>N/A</t>
        </is>
      </c>
      <c r="AP872" t="inlineStr">
        <is>
          <t>N/A</t>
        </is>
      </c>
      <c r="AQ872" t="inlineStr">
        <is>
          <t>N/A</t>
        </is>
      </c>
      <c r="AR872" t="inlineStr">
        <is>
          <t>N/A</t>
        </is>
      </c>
      <c r="AS872" t="inlineStr">
        <is>
          <t>N/A</t>
        </is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WI220441579</t>
        </is>
      </c>
      <c r="B873" t="inlineStr">
        <is>
          <t>DATA_VALIDATION</t>
        </is>
      </c>
      <c r="C873" t="inlineStr">
        <is>
          <t>201308008321</t>
        </is>
      </c>
      <c r="D873" t="inlineStr">
        <is>
          <t>Folder</t>
        </is>
      </c>
      <c r="E873" s="2">
        <f>HYPERLINK("capsilon://?command=openfolder&amp;siteaddress=FAM.docvelocity-na8.net&amp;folderid=FX0F412F49-560E-935C-2DAA-3C46E9C60B73","FX220310069")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MI2204403716</t>
        </is>
      </c>
      <c r="J873" t="n">
        <v>0.0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44666.57261574074</v>
      </c>
      <c r="P873" s="1" t="n">
        <v>44666.71196759259</v>
      </c>
      <c r="Q873" t="n">
        <v>11942.0</v>
      </c>
      <c r="R873" t="n">
        <v>98.0</v>
      </c>
      <c r="S873" t="b">
        <v>0</v>
      </c>
      <c r="T873" t="inlineStr">
        <is>
          <t>N/A</t>
        </is>
      </c>
      <c r="U873" t="b">
        <v>0</v>
      </c>
      <c r="V873" t="inlineStr">
        <is>
          <t>Nayan Naramshettiwar</t>
        </is>
      </c>
      <c r="W873" s="1" t="n">
        <v>44666.603530092594</v>
      </c>
      <c r="X873" t="n">
        <v>50.0</v>
      </c>
      <c r="Y873" t="n">
        <v>0.0</v>
      </c>
      <c r="Z873" t="n">
        <v>0.0</v>
      </c>
      <c r="AA873" t="n">
        <v>0.0</v>
      </c>
      <c r="AB873" t="n">
        <v>37.0</v>
      </c>
      <c r="AC873" t="n">
        <v>0.0</v>
      </c>
      <c r="AD873" t="n">
        <v>0.0</v>
      </c>
      <c r="AE873" t="n">
        <v>0.0</v>
      </c>
      <c r="AF873" t="n">
        <v>0.0</v>
      </c>
      <c r="AG873" t="n">
        <v>0.0</v>
      </c>
      <c r="AH873" t="inlineStr">
        <is>
          <t>Archana Bhujbal</t>
        </is>
      </c>
      <c r="AI873" s="1" t="n">
        <v>44666.71196759259</v>
      </c>
      <c r="AJ873" t="n">
        <v>15.0</v>
      </c>
      <c r="AK873" t="n">
        <v>0.0</v>
      </c>
      <c r="AL873" t="n">
        <v>0.0</v>
      </c>
      <c r="AM873" t="n">
        <v>0.0</v>
      </c>
      <c r="AN873" t="n">
        <v>37.0</v>
      </c>
      <c r="AO873" t="n">
        <v>0.0</v>
      </c>
      <c r="AP873" t="n">
        <v>0.0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WI220441600</t>
        </is>
      </c>
      <c r="B874" t="inlineStr">
        <is>
          <t>DATA_VALIDATION</t>
        </is>
      </c>
      <c r="C874" t="inlineStr">
        <is>
          <t>201308008396</t>
        </is>
      </c>
      <c r="D874" t="inlineStr">
        <is>
          <t>Folder</t>
        </is>
      </c>
      <c r="E874" s="2">
        <f>HYPERLINK("capsilon://?command=openfolder&amp;siteaddress=FAM.docvelocity-na8.net&amp;folderid=FX686534FB-DE2B-2A31-368D-35E6D9D851D0","FX22044427")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MI2204402101</t>
        </is>
      </c>
      <c r="J874" t="n">
        <v>604.0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44666.580358796295</v>
      </c>
      <c r="P874" s="1" t="n">
        <v>44666.70662037037</v>
      </c>
      <c r="Q874" t="n">
        <v>4544.0</v>
      </c>
      <c r="R874" t="n">
        <v>6365.0</v>
      </c>
      <c r="S874" t="b">
        <v>0</v>
      </c>
      <c r="T874" t="inlineStr">
        <is>
          <t>N/A</t>
        </is>
      </c>
      <c r="U874" t="b">
        <v>1</v>
      </c>
      <c r="V874" t="inlineStr">
        <is>
          <t>Nayan Naramshettiwar</t>
        </is>
      </c>
      <c r="W874" s="1" t="n">
        <v>44666.644641203704</v>
      </c>
      <c r="X874" t="n">
        <v>3550.0</v>
      </c>
      <c r="Y874" t="n">
        <v>439.0</v>
      </c>
      <c r="Z874" t="n">
        <v>0.0</v>
      </c>
      <c r="AA874" t="n">
        <v>439.0</v>
      </c>
      <c r="AB874" t="n">
        <v>85.0</v>
      </c>
      <c r="AC874" t="n">
        <v>169.0</v>
      </c>
      <c r="AD874" t="n">
        <v>165.0</v>
      </c>
      <c r="AE874" t="n">
        <v>0.0</v>
      </c>
      <c r="AF874" t="n">
        <v>0.0</v>
      </c>
      <c r="AG874" t="n">
        <v>0.0</v>
      </c>
      <c r="AH874" t="inlineStr">
        <is>
          <t>Dashrath Soren</t>
        </is>
      </c>
      <c r="AI874" s="1" t="n">
        <v>44666.70662037037</v>
      </c>
      <c r="AJ874" t="n">
        <v>2536.0</v>
      </c>
      <c r="AK874" t="n">
        <v>48.0</v>
      </c>
      <c r="AL874" t="n">
        <v>0.0</v>
      </c>
      <c r="AM874" t="n">
        <v>48.0</v>
      </c>
      <c r="AN874" t="n">
        <v>55.0</v>
      </c>
      <c r="AO874" t="n">
        <v>41.0</v>
      </c>
      <c r="AP874" t="n">
        <v>117.0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WI220441607</t>
        </is>
      </c>
      <c r="B875" t="inlineStr">
        <is>
          <t>DATA_VALIDATION</t>
        </is>
      </c>
      <c r="C875" t="inlineStr">
        <is>
          <t>201308008406</t>
        </is>
      </c>
      <c r="D875" t="inlineStr">
        <is>
          <t>Folder</t>
        </is>
      </c>
      <c r="E875" s="2">
        <f>HYPERLINK("capsilon://?command=openfolder&amp;siteaddress=FAM.docvelocity-na8.net&amp;folderid=FXAEB80F3A-DC61-DDE5-D197-19339BC61951","FX22045058")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MI2204402279</t>
        </is>
      </c>
      <c r="J875" t="n">
        <v>388.0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44666.58201388889</v>
      </c>
      <c r="P875" s="1" t="n">
        <v>44666.65515046296</v>
      </c>
      <c r="Q875" t="n">
        <v>3179.0</v>
      </c>
      <c r="R875" t="n">
        <v>3140.0</v>
      </c>
      <c r="S875" t="b">
        <v>0</v>
      </c>
      <c r="T875" t="inlineStr">
        <is>
          <t>N/A</t>
        </is>
      </c>
      <c r="U875" t="b">
        <v>1</v>
      </c>
      <c r="V875" t="inlineStr">
        <is>
          <t>Shivani Rapariya</t>
        </is>
      </c>
      <c r="W875" s="1" t="n">
        <v>44666.60622685185</v>
      </c>
      <c r="X875" t="n">
        <v>1637.0</v>
      </c>
      <c r="Y875" t="n">
        <v>300.0</v>
      </c>
      <c r="Z875" t="n">
        <v>0.0</v>
      </c>
      <c r="AA875" t="n">
        <v>300.0</v>
      </c>
      <c r="AB875" t="n">
        <v>0.0</v>
      </c>
      <c r="AC875" t="n">
        <v>39.0</v>
      </c>
      <c r="AD875" t="n">
        <v>88.0</v>
      </c>
      <c r="AE875" t="n">
        <v>0.0</v>
      </c>
      <c r="AF875" t="n">
        <v>0.0</v>
      </c>
      <c r="AG875" t="n">
        <v>0.0</v>
      </c>
      <c r="AH875" t="inlineStr">
        <is>
          <t>Mohini Shinde</t>
        </is>
      </c>
      <c r="AI875" s="1" t="n">
        <v>44666.65515046296</v>
      </c>
      <c r="AJ875" t="n">
        <v>1415.0</v>
      </c>
      <c r="AK875" t="n">
        <v>8.0</v>
      </c>
      <c r="AL875" t="n">
        <v>0.0</v>
      </c>
      <c r="AM875" t="n">
        <v>8.0</v>
      </c>
      <c r="AN875" t="n">
        <v>0.0</v>
      </c>
      <c r="AO875" t="n">
        <v>4.0</v>
      </c>
      <c r="AP875" t="n">
        <v>80.0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WI220441610</t>
        </is>
      </c>
      <c r="B876" t="inlineStr">
        <is>
          <t>DATA_VALIDATION</t>
        </is>
      </c>
      <c r="C876" t="inlineStr">
        <is>
          <t>201348000400</t>
        </is>
      </c>
      <c r="D876" t="inlineStr">
        <is>
          <t>Folder</t>
        </is>
      </c>
      <c r="E876" s="2">
        <f>HYPERLINK("capsilon://?command=openfolder&amp;siteaddress=FAM.docvelocity-na8.net&amp;folderid=FX948390E9-5A39-F78B-4E62-6145BC6AB1FB","FX22034781")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MI2204404416</t>
        </is>
      </c>
      <c r="J876" t="n">
        <v>0.0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44666.58238425926</v>
      </c>
      <c r="P876" s="1" t="n">
        <v>44666.71207175926</v>
      </c>
      <c r="Q876" t="n">
        <v>11112.0</v>
      </c>
      <c r="R876" t="n">
        <v>93.0</v>
      </c>
      <c r="S876" t="b">
        <v>0</v>
      </c>
      <c r="T876" t="inlineStr">
        <is>
          <t>N/A</t>
        </is>
      </c>
      <c r="U876" t="b">
        <v>0</v>
      </c>
      <c r="V876" t="inlineStr">
        <is>
          <t>Shivani Rapariya</t>
        </is>
      </c>
      <c r="W876" s="1" t="n">
        <v>44666.60700231481</v>
      </c>
      <c r="X876" t="n">
        <v>66.0</v>
      </c>
      <c r="Y876" t="n">
        <v>0.0</v>
      </c>
      <c r="Z876" t="n">
        <v>0.0</v>
      </c>
      <c r="AA876" t="n">
        <v>0.0</v>
      </c>
      <c r="AB876" t="n">
        <v>37.0</v>
      </c>
      <c r="AC876" t="n">
        <v>0.0</v>
      </c>
      <c r="AD876" t="n">
        <v>0.0</v>
      </c>
      <c r="AE876" t="n">
        <v>0.0</v>
      </c>
      <c r="AF876" t="n">
        <v>0.0</v>
      </c>
      <c r="AG876" t="n">
        <v>0.0</v>
      </c>
      <c r="AH876" t="inlineStr">
        <is>
          <t>Archana Bhujbal</t>
        </is>
      </c>
      <c r="AI876" s="1" t="n">
        <v>44666.71207175926</v>
      </c>
      <c r="AJ876" t="n">
        <v>9.0</v>
      </c>
      <c r="AK876" t="n">
        <v>0.0</v>
      </c>
      <c r="AL876" t="n">
        <v>0.0</v>
      </c>
      <c r="AM876" t="n">
        <v>0.0</v>
      </c>
      <c r="AN876" t="n">
        <v>37.0</v>
      </c>
      <c r="AO876" t="n">
        <v>0.0</v>
      </c>
      <c r="AP876" t="n">
        <v>0.0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WI220441614</t>
        </is>
      </c>
      <c r="B877" t="inlineStr">
        <is>
          <t>DATA_VALIDATION</t>
        </is>
      </c>
      <c r="C877" t="inlineStr">
        <is>
          <t>201308008394</t>
        </is>
      </c>
      <c r="D877" t="inlineStr">
        <is>
          <t>Folder</t>
        </is>
      </c>
      <c r="E877" s="2">
        <f>HYPERLINK("capsilon://?command=openfolder&amp;siteaddress=FAM.docvelocity-na8.net&amp;folderid=FX9BD3D23B-85DF-9BB3-456A-4C5F052990C1","FX22044146")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MI2204402854</t>
        </is>
      </c>
      <c r="J877" t="n">
        <v>170.0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44666.58273148148</v>
      </c>
      <c r="P877" s="1" t="n">
        <v>44666.605208333334</v>
      </c>
      <c r="Q877" t="n">
        <v>846.0</v>
      </c>
      <c r="R877" t="n">
        <v>1096.0</v>
      </c>
      <c r="S877" t="b">
        <v>0</v>
      </c>
      <c r="T877" t="inlineStr">
        <is>
          <t>N/A</t>
        </is>
      </c>
      <c r="U877" t="b">
        <v>1</v>
      </c>
      <c r="V877" t="inlineStr">
        <is>
          <t>Swapnil Chavan</t>
        </is>
      </c>
      <c r="W877" s="1" t="n">
        <v>44666.60288194445</v>
      </c>
      <c r="X877" t="n">
        <v>930.0</v>
      </c>
      <c r="Y877" t="n">
        <v>139.0</v>
      </c>
      <c r="Z877" t="n">
        <v>0.0</v>
      </c>
      <c r="AA877" t="n">
        <v>139.0</v>
      </c>
      <c r="AB877" t="n">
        <v>0.0</v>
      </c>
      <c r="AC877" t="n">
        <v>5.0</v>
      </c>
      <c r="AD877" t="n">
        <v>31.0</v>
      </c>
      <c r="AE877" t="n">
        <v>0.0</v>
      </c>
      <c r="AF877" t="n">
        <v>0.0</v>
      </c>
      <c r="AG877" t="n">
        <v>0.0</v>
      </c>
      <c r="AH877" t="inlineStr">
        <is>
          <t>Vikash Suryakanth Parmar</t>
        </is>
      </c>
      <c r="AI877" s="1" t="n">
        <v>44666.605208333334</v>
      </c>
      <c r="AJ877" t="n">
        <v>161.0</v>
      </c>
      <c r="AK877" t="n">
        <v>0.0</v>
      </c>
      <c r="AL877" t="n">
        <v>0.0</v>
      </c>
      <c r="AM877" t="n">
        <v>0.0</v>
      </c>
      <c r="AN877" t="n">
        <v>0.0</v>
      </c>
      <c r="AO877" t="n">
        <v>0.0</v>
      </c>
      <c r="AP877" t="n">
        <v>31.0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WI22044178</t>
        </is>
      </c>
      <c r="B878" t="inlineStr">
        <is>
          <t>DATA_VALIDATION</t>
        </is>
      </c>
      <c r="C878" t="inlineStr">
        <is>
          <t>201300022624</t>
        </is>
      </c>
      <c r="D878" t="inlineStr">
        <is>
          <t>Folder</t>
        </is>
      </c>
      <c r="E878" s="2">
        <f>HYPERLINK("capsilon://?command=openfolder&amp;siteaddress=FAM.docvelocity-na8.net&amp;folderid=FX343CF34F-6674-3509-1B28-34E2AD24458B","FX220314086")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MI220445969</t>
        </is>
      </c>
      <c r="J878" t="n">
        <v>120.0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1.0</v>
      </c>
      <c r="O878" s="1" t="n">
        <v>44655.43378472222</v>
      </c>
      <c r="P878" s="1" t="n">
        <v>44655.44849537037</v>
      </c>
      <c r="Q878" t="n">
        <v>812.0</v>
      </c>
      <c r="R878" t="n">
        <v>459.0</v>
      </c>
      <c r="S878" t="b">
        <v>0</v>
      </c>
      <c r="T878" t="inlineStr">
        <is>
          <t>N/A</t>
        </is>
      </c>
      <c r="U878" t="b">
        <v>0</v>
      </c>
      <c r="V878" t="inlineStr">
        <is>
          <t>Prajwal Kendre</t>
        </is>
      </c>
      <c r="W878" s="1" t="n">
        <v>44655.44849537037</v>
      </c>
      <c r="X878" t="n">
        <v>443.0</v>
      </c>
      <c r="Y878" t="n">
        <v>0.0</v>
      </c>
      <c r="Z878" t="n">
        <v>0.0</v>
      </c>
      <c r="AA878" t="n">
        <v>0.0</v>
      </c>
      <c r="AB878" t="n">
        <v>0.0</v>
      </c>
      <c r="AC878" t="n">
        <v>0.0</v>
      </c>
      <c r="AD878" t="n">
        <v>120.0</v>
      </c>
      <c r="AE878" t="n">
        <v>108.0</v>
      </c>
      <c r="AF878" t="n">
        <v>0.0</v>
      </c>
      <c r="AG878" t="n">
        <v>4.0</v>
      </c>
      <c r="AH878" t="inlineStr">
        <is>
          <t>N/A</t>
        </is>
      </c>
      <c r="AI878" t="inlineStr">
        <is>
          <t>N/A</t>
        </is>
      </c>
      <c r="AJ878" t="inlineStr">
        <is>
          <t>N/A</t>
        </is>
      </c>
      <c r="AK878" t="inlineStr">
        <is>
          <t>N/A</t>
        </is>
      </c>
      <c r="AL878" t="inlineStr">
        <is>
          <t>N/A</t>
        </is>
      </c>
      <c r="AM878" t="inlineStr">
        <is>
          <t>N/A</t>
        </is>
      </c>
      <c r="AN878" t="inlineStr">
        <is>
          <t>N/A</t>
        </is>
      </c>
      <c r="AO878" t="inlineStr">
        <is>
          <t>N/A</t>
        </is>
      </c>
      <c r="AP878" t="inlineStr">
        <is>
          <t>N/A</t>
        </is>
      </c>
      <c r="AQ878" t="inlineStr">
        <is>
          <t>N/A</t>
        </is>
      </c>
      <c r="AR878" t="inlineStr">
        <is>
          <t>N/A</t>
        </is>
      </c>
      <c r="AS878" t="inlineStr">
        <is>
          <t>N/A</t>
        </is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WI220441856</t>
        </is>
      </c>
      <c r="B879" t="inlineStr">
        <is>
          <t>DATA_VALIDATION</t>
        </is>
      </c>
      <c r="C879" t="inlineStr">
        <is>
          <t>201100014993</t>
        </is>
      </c>
      <c r="D879" t="inlineStr">
        <is>
          <t>Folder</t>
        </is>
      </c>
      <c r="E879" s="2">
        <f>HYPERLINK("capsilon://?command=openfolder&amp;siteaddress=FAM.docvelocity-na8.net&amp;folderid=FXDB33E5A5-20AD-35EA-7A62-855FD810C50E","FX22045107")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MI2204406822</t>
        </is>
      </c>
      <c r="J879" t="n">
        <v>168.0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44666.617372685185</v>
      </c>
      <c r="P879" s="1" t="n">
        <v>44666.71942129629</v>
      </c>
      <c r="Q879" t="n">
        <v>6901.0</v>
      </c>
      <c r="R879" t="n">
        <v>1916.0</v>
      </c>
      <c r="S879" t="b">
        <v>0</v>
      </c>
      <c r="T879" t="inlineStr">
        <is>
          <t>N/A</t>
        </is>
      </c>
      <c r="U879" t="b">
        <v>0</v>
      </c>
      <c r="V879" t="inlineStr">
        <is>
          <t>Swapnil Chavan</t>
        </is>
      </c>
      <c r="W879" s="1" t="n">
        <v>44666.64344907407</v>
      </c>
      <c r="X879" t="n">
        <v>1095.0</v>
      </c>
      <c r="Y879" t="n">
        <v>126.0</v>
      </c>
      <c r="Z879" t="n">
        <v>0.0</v>
      </c>
      <c r="AA879" t="n">
        <v>126.0</v>
      </c>
      <c r="AB879" t="n">
        <v>0.0</v>
      </c>
      <c r="AC879" t="n">
        <v>11.0</v>
      </c>
      <c r="AD879" t="n">
        <v>42.0</v>
      </c>
      <c r="AE879" t="n">
        <v>0.0</v>
      </c>
      <c r="AF879" t="n">
        <v>0.0</v>
      </c>
      <c r="AG879" t="n">
        <v>0.0</v>
      </c>
      <c r="AH879" t="inlineStr">
        <is>
          <t>Archana Bhujbal</t>
        </is>
      </c>
      <c r="AI879" s="1" t="n">
        <v>44666.71942129629</v>
      </c>
      <c r="AJ879" t="n">
        <v>635.0</v>
      </c>
      <c r="AK879" t="n">
        <v>1.0</v>
      </c>
      <c r="AL879" t="n">
        <v>0.0</v>
      </c>
      <c r="AM879" t="n">
        <v>1.0</v>
      </c>
      <c r="AN879" t="n">
        <v>0.0</v>
      </c>
      <c r="AO879" t="n">
        <v>1.0</v>
      </c>
      <c r="AP879" t="n">
        <v>41.0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WI220441864</t>
        </is>
      </c>
      <c r="B880" t="inlineStr">
        <is>
          <t>DATA_VALIDATION</t>
        </is>
      </c>
      <c r="C880" t="inlineStr">
        <is>
          <t>201330006512</t>
        </is>
      </c>
      <c r="D880" t="inlineStr">
        <is>
          <t>Folder</t>
        </is>
      </c>
      <c r="E880" s="2">
        <f>HYPERLINK("capsilon://?command=openfolder&amp;siteaddress=FAM.docvelocity-na8.net&amp;folderid=FX5A0E7ECE-57D9-0698-EE16-1A4C43CD606B","FX22045433")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MI2204406974</t>
        </is>
      </c>
      <c r="J880" t="n">
        <v>0.0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44666.61865740741</v>
      </c>
      <c r="P880" s="1" t="n">
        <v>44666.714594907404</v>
      </c>
      <c r="Q880" t="n">
        <v>8077.0</v>
      </c>
      <c r="R880" t="n">
        <v>212.0</v>
      </c>
      <c r="S880" t="b">
        <v>0</v>
      </c>
      <c r="T880" t="inlineStr">
        <is>
          <t>N/A</t>
        </is>
      </c>
      <c r="U880" t="b">
        <v>0</v>
      </c>
      <c r="V880" t="inlineStr">
        <is>
          <t>Shivani Narwade</t>
        </is>
      </c>
      <c r="W880" s="1" t="n">
        <v>44666.637604166666</v>
      </c>
      <c r="X880" t="n">
        <v>89.0</v>
      </c>
      <c r="Y880" t="n">
        <v>9.0</v>
      </c>
      <c r="Z880" t="n">
        <v>0.0</v>
      </c>
      <c r="AA880" t="n">
        <v>9.0</v>
      </c>
      <c r="AB880" t="n">
        <v>0.0</v>
      </c>
      <c r="AC880" t="n">
        <v>2.0</v>
      </c>
      <c r="AD880" t="n">
        <v>-9.0</v>
      </c>
      <c r="AE880" t="n">
        <v>0.0</v>
      </c>
      <c r="AF880" t="n">
        <v>0.0</v>
      </c>
      <c r="AG880" t="n">
        <v>0.0</v>
      </c>
      <c r="AH880" t="inlineStr">
        <is>
          <t>Mohini Shinde</t>
        </is>
      </c>
      <c r="AI880" s="1" t="n">
        <v>44666.714594907404</v>
      </c>
      <c r="AJ880" t="n">
        <v>123.0</v>
      </c>
      <c r="AK880" t="n">
        <v>0.0</v>
      </c>
      <c r="AL880" t="n">
        <v>0.0</v>
      </c>
      <c r="AM880" t="n">
        <v>0.0</v>
      </c>
      <c r="AN880" t="n">
        <v>0.0</v>
      </c>
      <c r="AO880" t="n">
        <v>0.0</v>
      </c>
      <c r="AP880" t="n">
        <v>-9.0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WI220441865</t>
        </is>
      </c>
      <c r="B881" t="inlineStr">
        <is>
          <t>DATA_VALIDATION</t>
        </is>
      </c>
      <c r="C881" t="inlineStr">
        <is>
          <t>201300022873</t>
        </is>
      </c>
      <c r="D881" t="inlineStr">
        <is>
          <t>Folder</t>
        </is>
      </c>
      <c r="E881" s="2">
        <f>HYPERLINK("capsilon://?command=openfolder&amp;siteaddress=FAM.docvelocity-na8.net&amp;folderid=FX18C631B3-B191-B790-6E70-827E8CF11386","FX22044653")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MI2204406951</t>
        </is>
      </c>
      <c r="J881" t="n">
        <v>120.0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1.0</v>
      </c>
      <c r="O881" s="1" t="n">
        <v>44666.61881944445</v>
      </c>
      <c r="P881" s="1" t="n">
        <v>44666.70291666667</v>
      </c>
      <c r="Q881" t="n">
        <v>6983.0</v>
      </c>
      <c r="R881" t="n">
        <v>283.0</v>
      </c>
      <c r="S881" t="b">
        <v>0</v>
      </c>
      <c r="T881" t="inlineStr">
        <is>
          <t>N/A</t>
        </is>
      </c>
      <c r="U881" t="b">
        <v>0</v>
      </c>
      <c r="V881" t="inlineStr">
        <is>
          <t>Suraj Toradmal</t>
        </is>
      </c>
      <c r="W881" s="1" t="n">
        <v>44666.70291666667</v>
      </c>
      <c r="X881" t="n">
        <v>99.0</v>
      </c>
      <c r="Y881" t="n">
        <v>0.0</v>
      </c>
      <c r="Z881" t="n">
        <v>0.0</v>
      </c>
      <c r="AA881" t="n">
        <v>0.0</v>
      </c>
      <c r="AB881" t="n">
        <v>0.0</v>
      </c>
      <c r="AC881" t="n">
        <v>0.0</v>
      </c>
      <c r="AD881" t="n">
        <v>120.0</v>
      </c>
      <c r="AE881" t="n">
        <v>108.0</v>
      </c>
      <c r="AF881" t="n">
        <v>0.0</v>
      </c>
      <c r="AG881" t="n">
        <v>5.0</v>
      </c>
      <c r="AH881" t="inlineStr">
        <is>
          <t>N/A</t>
        </is>
      </c>
      <c r="AI881" t="inlineStr">
        <is>
          <t>N/A</t>
        </is>
      </c>
      <c r="AJ881" t="inlineStr">
        <is>
          <t>N/A</t>
        </is>
      </c>
      <c r="AK881" t="inlineStr">
        <is>
          <t>N/A</t>
        </is>
      </c>
      <c r="AL881" t="inlineStr">
        <is>
          <t>N/A</t>
        </is>
      </c>
      <c r="AM881" t="inlineStr">
        <is>
          <t>N/A</t>
        </is>
      </c>
      <c r="AN881" t="inlineStr">
        <is>
          <t>N/A</t>
        </is>
      </c>
      <c r="AO881" t="inlineStr">
        <is>
          <t>N/A</t>
        </is>
      </c>
      <c r="AP881" t="inlineStr">
        <is>
          <t>N/A</t>
        </is>
      </c>
      <c r="AQ881" t="inlineStr">
        <is>
          <t>N/A</t>
        </is>
      </c>
      <c r="AR881" t="inlineStr">
        <is>
          <t>N/A</t>
        </is>
      </c>
      <c r="AS881" t="inlineStr">
        <is>
          <t>N/A</t>
        </is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WI220441942</t>
        </is>
      </c>
      <c r="B882" t="inlineStr">
        <is>
          <t>DATA_VALIDATION</t>
        </is>
      </c>
      <c r="C882" t="inlineStr">
        <is>
          <t>201348000352</t>
        </is>
      </c>
      <c r="D882" t="inlineStr">
        <is>
          <t>Folder</t>
        </is>
      </c>
      <c r="E882" s="2">
        <f>HYPERLINK("capsilon://?command=openfolder&amp;siteaddress=FAM.docvelocity-na8.net&amp;folderid=FX3523E855-AC68-8BD2-97CD-E2812EED59FF","FX22029453")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MI2204408187</t>
        </is>
      </c>
      <c r="J882" t="n">
        <v>0.0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44666.63883101852</v>
      </c>
      <c r="P882" s="1" t="n">
        <v>44666.71480324074</v>
      </c>
      <c r="Q882" t="n">
        <v>6437.0</v>
      </c>
      <c r="R882" t="n">
        <v>127.0</v>
      </c>
      <c r="S882" t="b">
        <v>0</v>
      </c>
      <c r="T882" t="inlineStr">
        <is>
          <t>N/A</t>
        </is>
      </c>
      <c r="U882" t="b">
        <v>0</v>
      </c>
      <c r="V882" t="inlineStr">
        <is>
          <t>Nayan Naramshettiwar</t>
        </is>
      </c>
      <c r="W882" s="1" t="n">
        <v>44666.645844907405</v>
      </c>
      <c r="X882" t="n">
        <v>81.0</v>
      </c>
      <c r="Y882" t="n">
        <v>0.0</v>
      </c>
      <c r="Z882" t="n">
        <v>0.0</v>
      </c>
      <c r="AA882" t="n">
        <v>0.0</v>
      </c>
      <c r="AB882" t="n">
        <v>37.0</v>
      </c>
      <c r="AC882" t="n">
        <v>0.0</v>
      </c>
      <c r="AD882" t="n">
        <v>0.0</v>
      </c>
      <c r="AE882" t="n">
        <v>0.0</v>
      </c>
      <c r="AF882" t="n">
        <v>0.0</v>
      </c>
      <c r="AG882" t="n">
        <v>0.0</v>
      </c>
      <c r="AH882" t="inlineStr">
        <is>
          <t>Mohini Shinde</t>
        </is>
      </c>
      <c r="AI882" s="1" t="n">
        <v>44666.71480324074</v>
      </c>
      <c r="AJ882" t="n">
        <v>17.0</v>
      </c>
      <c r="AK882" t="n">
        <v>0.0</v>
      </c>
      <c r="AL882" t="n">
        <v>0.0</v>
      </c>
      <c r="AM882" t="n">
        <v>0.0</v>
      </c>
      <c r="AN882" t="n">
        <v>37.0</v>
      </c>
      <c r="AO882" t="n">
        <v>0.0</v>
      </c>
      <c r="AP882" t="n">
        <v>0.0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WI220442044</t>
        </is>
      </c>
      <c r="B883" t="inlineStr">
        <is>
          <t>DATA_VALIDATION</t>
        </is>
      </c>
      <c r="C883" t="inlineStr">
        <is>
          <t>201300022754</t>
        </is>
      </c>
      <c r="D883" t="inlineStr">
        <is>
          <t>Folder</t>
        </is>
      </c>
      <c r="E883" s="2">
        <f>HYPERLINK("capsilon://?command=openfolder&amp;siteaddress=FAM.docvelocity-na8.net&amp;folderid=FXFEF00A0B-F970-1C7F-F27E-6A6DFDFB12E0","FX22042182")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MI2204409926</t>
        </is>
      </c>
      <c r="J883" t="n">
        <v>0.0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2.0</v>
      </c>
      <c r="O883" s="1" t="n">
        <v>44666.664664351854</v>
      </c>
      <c r="P883" s="1" t="n">
        <v>44666.71587962963</v>
      </c>
      <c r="Q883" t="n">
        <v>4146.0</v>
      </c>
      <c r="R883" t="n">
        <v>279.0</v>
      </c>
      <c r="S883" t="b">
        <v>0</v>
      </c>
      <c r="T883" t="inlineStr">
        <is>
          <t>N/A</t>
        </is>
      </c>
      <c r="U883" t="b">
        <v>0</v>
      </c>
      <c r="V883" t="inlineStr">
        <is>
          <t>Nayan Naramshettiwar</t>
        </is>
      </c>
      <c r="W883" s="1" t="n">
        <v>44666.66701388889</v>
      </c>
      <c r="X883" t="n">
        <v>186.0</v>
      </c>
      <c r="Y883" t="n">
        <v>9.0</v>
      </c>
      <c r="Z883" t="n">
        <v>0.0</v>
      </c>
      <c r="AA883" t="n">
        <v>9.0</v>
      </c>
      <c r="AB883" t="n">
        <v>0.0</v>
      </c>
      <c r="AC883" t="n">
        <v>2.0</v>
      </c>
      <c r="AD883" t="n">
        <v>-9.0</v>
      </c>
      <c r="AE883" t="n">
        <v>0.0</v>
      </c>
      <c r="AF883" t="n">
        <v>0.0</v>
      </c>
      <c r="AG883" t="n">
        <v>0.0</v>
      </c>
      <c r="AH883" t="inlineStr">
        <is>
          <t>Mohini Shinde</t>
        </is>
      </c>
      <c r="AI883" s="1" t="n">
        <v>44666.71587962963</v>
      </c>
      <c r="AJ883" t="n">
        <v>93.0</v>
      </c>
      <c r="AK883" t="n">
        <v>0.0</v>
      </c>
      <c r="AL883" t="n">
        <v>0.0</v>
      </c>
      <c r="AM883" t="n">
        <v>0.0</v>
      </c>
      <c r="AN883" t="n">
        <v>0.0</v>
      </c>
      <c r="AO883" t="n">
        <v>0.0</v>
      </c>
      <c r="AP883" t="n">
        <v>-9.0</v>
      </c>
      <c r="AQ883" t="n">
        <v>0.0</v>
      </c>
      <c r="AR883" t="n">
        <v>0.0</v>
      </c>
      <c r="AS883" t="n">
        <v>0.0</v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WI22044210</t>
        </is>
      </c>
      <c r="B884" t="inlineStr">
        <is>
          <t>DATA_VALIDATION</t>
        </is>
      </c>
      <c r="C884" t="inlineStr">
        <is>
          <t>201130013593</t>
        </is>
      </c>
      <c r="D884" t="inlineStr">
        <is>
          <t>Folder</t>
        </is>
      </c>
      <c r="E884" s="2">
        <f>HYPERLINK("capsilon://?command=openfolder&amp;siteaddress=FAM.docvelocity-na8.net&amp;folderid=FX047A5A32-1796-4B83-098B-727A853719DA","FX220314115")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MI220446234</t>
        </is>
      </c>
      <c r="J884" t="n">
        <v>53.0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2.0</v>
      </c>
      <c r="O884" s="1" t="n">
        <v>44655.437268518515</v>
      </c>
      <c r="P884" s="1" t="n">
        <v>44655.454305555555</v>
      </c>
      <c r="Q884" t="n">
        <v>948.0</v>
      </c>
      <c r="R884" t="n">
        <v>524.0</v>
      </c>
      <c r="S884" t="b">
        <v>0</v>
      </c>
      <c r="T884" t="inlineStr">
        <is>
          <t>N/A</t>
        </is>
      </c>
      <c r="U884" t="b">
        <v>0</v>
      </c>
      <c r="V884" t="inlineStr">
        <is>
          <t>Tejas Bomidwar</t>
        </is>
      </c>
      <c r="W884" s="1" t="n">
        <v>44655.451145833336</v>
      </c>
      <c r="X884" t="n">
        <v>274.0</v>
      </c>
      <c r="Y884" t="n">
        <v>43.0</v>
      </c>
      <c r="Z884" t="n">
        <v>0.0</v>
      </c>
      <c r="AA884" t="n">
        <v>43.0</v>
      </c>
      <c r="AB884" t="n">
        <v>0.0</v>
      </c>
      <c r="AC884" t="n">
        <v>6.0</v>
      </c>
      <c r="AD884" t="n">
        <v>10.0</v>
      </c>
      <c r="AE884" t="n">
        <v>0.0</v>
      </c>
      <c r="AF884" t="n">
        <v>0.0</v>
      </c>
      <c r="AG884" t="n">
        <v>0.0</v>
      </c>
      <c r="AH884" t="inlineStr">
        <is>
          <t>Raman Vaidya</t>
        </is>
      </c>
      <c r="AI884" s="1" t="n">
        <v>44655.454305555555</v>
      </c>
      <c r="AJ884" t="n">
        <v>250.0</v>
      </c>
      <c r="AK884" t="n">
        <v>2.0</v>
      </c>
      <c r="AL884" t="n">
        <v>0.0</v>
      </c>
      <c r="AM884" t="n">
        <v>2.0</v>
      </c>
      <c r="AN884" t="n">
        <v>0.0</v>
      </c>
      <c r="AO884" t="n">
        <v>2.0</v>
      </c>
      <c r="AP884" t="n">
        <v>8.0</v>
      </c>
      <c r="AQ884" t="n">
        <v>0.0</v>
      </c>
      <c r="AR884" t="n">
        <v>0.0</v>
      </c>
      <c r="AS884" t="n">
        <v>0.0</v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WI22044211</t>
        </is>
      </c>
      <c r="B885" t="inlineStr">
        <is>
          <t>DATA_VALIDATION</t>
        </is>
      </c>
      <c r="C885" t="inlineStr">
        <is>
          <t>201130013593</t>
        </is>
      </c>
      <c r="D885" t="inlineStr">
        <is>
          <t>Folder</t>
        </is>
      </c>
      <c r="E885" s="2">
        <f>HYPERLINK("capsilon://?command=openfolder&amp;siteaddress=FAM.docvelocity-na8.net&amp;folderid=FX047A5A32-1796-4B83-098B-727A853719DA","FX220314115")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MI220446238</t>
        </is>
      </c>
      <c r="J885" t="n">
        <v>53.0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44655.43730324074</v>
      </c>
      <c r="P885" s="1" t="n">
        <v>44655.45648148148</v>
      </c>
      <c r="Q885" t="n">
        <v>991.0</v>
      </c>
      <c r="R885" t="n">
        <v>666.0</v>
      </c>
      <c r="S885" t="b">
        <v>0</v>
      </c>
      <c r="T885" t="inlineStr">
        <is>
          <t>N/A</t>
        </is>
      </c>
      <c r="U885" t="b">
        <v>0</v>
      </c>
      <c r="V885" t="inlineStr">
        <is>
          <t>Prajwal Kendre</t>
        </is>
      </c>
      <c r="W885" s="1" t="n">
        <v>44655.45172453704</v>
      </c>
      <c r="X885" t="n">
        <v>278.0</v>
      </c>
      <c r="Y885" t="n">
        <v>43.0</v>
      </c>
      <c r="Z885" t="n">
        <v>0.0</v>
      </c>
      <c r="AA885" t="n">
        <v>43.0</v>
      </c>
      <c r="AB885" t="n">
        <v>0.0</v>
      </c>
      <c r="AC885" t="n">
        <v>7.0</v>
      </c>
      <c r="AD885" t="n">
        <v>10.0</v>
      </c>
      <c r="AE885" t="n">
        <v>0.0</v>
      </c>
      <c r="AF885" t="n">
        <v>0.0</v>
      </c>
      <c r="AG885" t="n">
        <v>0.0</v>
      </c>
      <c r="AH885" t="inlineStr">
        <is>
          <t>Nisha Verma</t>
        </is>
      </c>
      <c r="AI885" s="1" t="n">
        <v>44655.45648148148</v>
      </c>
      <c r="AJ885" t="n">
        <v>388.0</v>
      </c>
      <c r="AK885" t="n">
        <v>1.0</v>
      </c>
      <c r="AL885" t="n">
        <v>0.0</v>
      </c>
      <c r="AM885" t="n">
        <v>1.0</v>
      </c>
      <c r="AN885" t="n">
        <v>0.0</v>
      </c>
      <c r="AO885" t="n">
        <v>1.0</v>
      </c>
      <c r="AP885" t="n">
        <v>9.0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WI220442141</t>
        </is>
      </c>
      <c r="B886" t="inlineStr">
        <is>
          <t>DATA_VALIDATION</t>
        </is>
      </c>
      <c r="C886" t="inlineStr">
        <is>
          <t>201110012725</t>
        </is>
      </c>
      <c r="D886" t="inlineStr">
        <is>
          <t>Folder</t>
        </is>
      </c>
      <c r="E886" s="2">
        <f>HYPERLINK("capsilon://?command=openfolder&amp;siteaddress=FAM.docvelocity-na8.net&amp;folderid=FXFBD0C36C-8878-2640-9E43-C92E28824F33","FX22045594")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MI2204410791</t>
        </is>
      </c>
      <c r="J886" t="n">
        <v>69.0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44666.67875</v>
      </c>
      <c r="P886" s="1" t="n">
        <v>44666.71942129629</v>
      </c>
      <c r="Q886" t="n">
        <v>2652.0</v>
      </c>
      <c r="R886" t="n">
        <v>862.0</v>
      </c>
      <c r="S886" t="b">
        <v>0</v>
      </c>
      <c r="T886" t="inlineStr">
        <is>
          <t>N/A</t>
        </is>
      </c>
      <c r="U886" t="b">
        <v>0</v>
      </c>
      <c r="V886" t="inlineStr">
        <is>
          <t>Swapnil Chavan</t>
        </is>
      </c>
      <c r="W886" s="1" t="n">
        <v>44666.685266203705</v>
      </c>
      <c r="X886" t="n">
        <v>557.0</v>
      </c>
      <c r="Y886" t="n">
        <v>64.0</v>
      </c>
      <c r="Z886" t="n">
        <v>0.0</v>
      </c>
      <c r="AA886" t="n">
        <v>64.0</v>
      </c>
      <c r="AB886" t="n">
        <v>0.0</v>
      </c>
      <c r="AC886" t="n">
        <v>13.0</v>
      </c>
      <c r="AD886" t="n">
        <v>5.0</v>
      </c>
      <c r="AE886" t="n">
        <v>0.0</v>
      </c>
      <c r="AF886" t="n">
        <v>0.0</v>
      </c>
      <c r="AG886" t="n">
        <v>0.0</v>
      </c>
      <c r="AH886" t="inlineStr">
        <is>
          <t>Mohini Shinde</t>
        </is>
      </c>
      <c r="AI886" s="1" t="n">
        <v>44666.71942129629</v>
      </c>
      <c r="AJ886" t="n">
        <v>305.0</v>
      </c>
      <c r="AK886" t="n">
        <v>0.0</v>
      </c>
      <c r="AL886" t="n">
        <v>0.0</v>
      </c>
      <c r="AM886" t="n">
        <v>0.0</v>
      </c>
      <c r="AN886" t="n">
        <v>0.0</v>
      </c>
      <c r="AO886" t="n">
        <v>0.0</v>
      </c>
      <c r="AP886" t="n">
        <v>5.0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WI220442142</t>
        </is>
      </c>
      <c r="B887" t="inlineStr">
        <is>
          <t>DATA_VALIDATION</t>
        </is>
      </c>
      <c r="C887" t="inlineStr">
        <is>
          <t>201110012725</t>
        </is>
      </c>
      <c r="D887" t="inlineStr">
        <is>
          <t>Folder</t>
        </is>
      </c>
      <c r="E887" s="2">
        <f>HYPERLINK("capsilon://?command=openfolder&amp;siteaddress=FAM.docvelocity-na8.net&amp;folderid=FXFBD0C36C-8878-2640-9E43-C92E28824F33","FX22045594")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MI2204410795</t>
        </is>
      </c>
      <c r="J887" t="n">
        <v>69.0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44666.67883101852</v>
      </c>
      <c r="P887" s="1" t="n">
        <v>44666.72552083333</v>
      </c>
      <c r="Q887" t="n">
        <v>3241.0</v>
      </c>
      <c r="R887" t="n">
        <v>793.0</v>
      </c>
      <c r="S887" t="b">
        <v>0</v>
      </c>
      <c r="T887" t="inlineStr">
        <is>
          <t>N/A</t>
        </is>
      </c>
      <c r="U887" t="b">
        <v>0</v>
      </c>
      <c r="V887" t="inlineStr">
        <is>
          <t>Nayan Naramshettiwar</t>
        </is>
      </c>
      <c r="W887" s="1" t="n">
        <v>44666.68255787037</v>
      </c>
      <c r="X887" t="n">
        <v>267.0</v>
      </c>
      <c r="Y887" t="n">
        <v>64.0</v>
      </c>
      <c r="Z887" t="n">
        <v>0.0</v>
      </c>
      <c r="AA887" t="n">
        <v>64.0</v>
      </c>
      <c r="AB887" t="n">
        <v>0.0</v>
      </c>
      <c r="AC887" t="n">
        <v>2.0</v>
      </c>
      <c r="AD887" t="n">
        <v>5.0</v>
      </c>
      <c r="AE887" t="n">
        <v>0.0</v>
      </c>
      <c r="AF887" t="n">
        <v>0.0</v>
      </c>
      <c r="AG887" t="n">
        <v>0.0</v>
      </c>
      <c r="AH887" t="inlineStr">
        <is>
          <t>Mohini Shinde</t>
        </is>
      </c>
      <c r="AI887" s="1" t="n">
        <v>44666.72552083333</v>
      </c>
      <c r="AJ887" t="n">
        <v>526.0</v>
      </c>
      <c r="AK887" t="n">
        <v>0.0</v>
      </c>
      <c r="AL887" t="n">
        <v>0.0</v>
      </c>
      <c r="AM887" t="n">
        <v>0.0</v>
      </c>
      <c r="AN887" t="n">
        <v>0.0</v>
      </c>
      <c r="AO887" t="n">
        <v>0.0</v>
      </c>
      <c r="AP887" t="n">
        <v>5.0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WI220442173</t>
        </is>
      </c>
      <c r="B888" t="inlineStr">
        <is>
          <t>DATA_VALIDATION</t>
        </is>
      </c>
      <c r="C888" t="inlineStr">
        <is>
          <t>201110012725</t>
        </is>
      </c>
      <c r="D888" t="inlineStr">
        <is>
          <t>Folder</t>
        </is>
      </c>
      <c r="E888" s="2">
        <f>HYPERLINK("capsilon://?command=openfolder&amp;siteaddress=FAM.docvelocity-na8.net&amp;folderid=FXFBD0C36C-8878-2640-9E43-C92E28824F33","FX22045594")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MI2204411009</t>
        </is>
      </c>
      <c r="J888" t="n">
        <v>114.0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44666.68238425926</v>
      </c>
      <c r="P888" s="1" t="n">
        <v>44666.74358796296</v>
      </c>
      <c r="Q888" t="n">
        <v>4493.0</v>
      </c>
      <c r="R888" t="n">
        <v>795.0</v>
      </c>
      <c r="S888" t="b">
        <v>0</v>
      </c>
      <c r="T888" t="inlineStr">
        <is>
          <t>N/A</t>
        </is>
      </c>
      <c r="U888" t="b">
        <v>0</v>
      </c>
      <c r="V888" t="inlineStr">
        <is>
          <t>Nayan Naramshettiwar</t>
        </is>
      </c>
      <c r="W888" s="1" t="n">
        <v>44666.68733796296</v>
      </c>
      <c r="X888" t="n">
        <v>412.0</v>
      </c>
      <c r="Y888" t="n">
        <v>109.0</v>
      </c>
      <c r="Z888" t="n">
        <v>0.0</v>
      </c>
      <c r="AA888" t="n">
        <v>109.0</v>
      </c>
      <c r="AB888" t="n">
        <v>0.0</v>
      </c>
      <c r="AC888" t="n">
        <v>18.0</v>
      </c>
      <c r="AD888" t="n">
        <v>5.0</v>
      </c>
      <c r="AE888" t="n">
        <v>0.0</v>
      </c>
      <c r="AF888" t="n">
        <v>0.0</v>
      </c>
      <c r="AG888" t="n">
        <v>0.0</v>
      </c>
      <c r="AH888" t="inlineStr">
        <is>
          <t>Sanjay Kharade</t>
        </is>
      </c>
      <c r="AI888" s="1" t="n">
        <v>44666.74358796296</v>
      </c>
      <c r="AJ888" t="n">
        <v>371.0</v>
      </c>
      <c r="AK888" t="n">
        <v>2.0</v>
      </c>
      <c r="AL888" t="n">
        <v>0.0</v>
      </c>
      <c r="AM888" t="n">
        <v>2.0</v>
      </c>
      <c r="AN888" t="n">
        <v>0.0</v>
      </c>
      <c r="AO888" t="n">
        <v>1.0</v>
      </c>
      <c r="AP888" t="n">
        <v>3.0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WI220442175</t>
        </is>
      </c>
      <c r="B889" t="inlineStr">
        <is>
          <t>DATA_VALIDATION</t>
        </is>
      </c>
      <c r="C889" t="inlineStr">
        <is>
          <t>201110012725</t>
        </is>
      </c>
      <c r="D889" t="inlineStr">
        <is>
          <t>Folder</t>
        </is>
      </c>
      <c r="E889" s="2">
        <f>HYPERLINK("capsilon://?command=openfolder&amp;siteaddress=FAM.docvelocity-na8.net&amp;folderid=FXFBD0C36C-8878-2640-9E43-C92E28824F33","FX22045594")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MI2204411010</t>
        </is>
      </c>
      <c r="J889" t="n">
        <v>109.0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44666.68247685185</v>
      </c>
      <c r="P889" s="1" t="n">
        <v>44666.765497685185</v>
      </c>
      <c r="Q889" t="n">
        <v>6261.0</v>
      </c>
      <c r="R889" t="n">
        <v>912.0</v>
      </c>
      <c r="S889" t="b">
        <v>0</v>
      </c>
      <c r="T889" t="inlineStr">
        <is>
          <t>N/A</t>
        </is>
      </c>
      <c r="U889" t="b">
        <v>0</v>
      </c>
      <c r="V889" t="inlineStr">
        <is>
          <t>Nayan Naramshettiwar</t>
        </is>
      </c>
      <c r="W889" s="1" t="n">
        <v>44666.69119212963</v>
      </c>
      <c r="X889" t="n">
        <v>333.0</v>
      </c>
      <c r="Y889" t="n">
        <v>109.0</v>
      </c>
      <c r="Z889" t="n">
        <v>0.0</v>
      </c>
      <c r="AA889" t="n">
        <v>109.0</v>
      </c>
      <c r="AB889" t="n">
        <v>0.0</v>
      </c>
      <c r="AC889" t="n">
        <v>17.0</v>
      </c>
      <c r="AD889" t="n">
        <v>0.0</v>
      </c>
      <c r="AE889" t="n">
        <v>0.0</v>
      </c>
      <c r="AF889" t="n">
        <v>0.0</v>
      </c>
      <c r="AG889" t="n">
        <v>0.0</v>
      </c>
      <c r="AH889" t="inlineStr">
        <is>
          <t>Mohini Shinde</t>
        </is>
      </c>
      <c r="AI889" s="1" t="n">
        <v>44666.765497685185</v>
      </c>
      <c r="AJ889" t="n">
        <v>564.0</v>
      </c>
      <c r="AK889" t="n">
        <v>2.0</v>
      </c>
      <c r="AL889" t="n">
        <v>0.0</v>
      </c>
      <c r="AM889" t="n">
        <v>2.0</v>
      </c>
      <c r="AN889" t="n">
        <v>0.0</v>
      </c>
      <c r="AO889" t="n">
        <v>1.0</v>
      </c>
      <c r="AP889" t="n">
        <v>-2.0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WI22044218</t>
        </is>
      </c>
      <c r="B890" t="inlineStr">
        <is>
          <t>DATA_VALIDATION</t>
        </is>
      </c>
      <c r="C890" t="inlineStr">
        <is>
          <t>201130013593</t>
        </is>
      </c>
      <c r="D890" t="inlineStr">
        <is>
          <t>Folder</t>
        </is>
      </c>
      <c r="E890" s="2">
        <f>HYPERLINK("capsilon://?command=openfolder&amp;siteaddress=FAM.docvelocity-na8.net&amp;folderid=FX047A5A32-1796-4B83-098B-727A853719DA","FX220314115")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MI220446245</t>
        </is>
      </c>
      <c r="J890" t="n">
        <v>28.0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44655.437476851854</v>
      </c>
      <c r="P890" s="1" t="n">
        <v>44655.45586805556</v>
      </c>
      <c r="Q890" t="n">
        <v>1335.0</v>
      </c>
      <c r="R890" t="n">
        <v>254.0</v>
      </c>
      <c r="S890" t="b">
        <v>0</v>
      </c>
      <c r="T890" t="inlineStr">
        <is>
          <t>N/A</t>
        </is>
      </c>
      <c r="U890" t="b">
        <v>0</v>
      </c>
      <c r="V890" t="inlineStr">
        <is>
          <t>Tejas Bomidwar</t>
        </is>
      </c>
      <c r="W890" s="1" t="n">
        <v>44655.45253472222</v>
      </c>
      <c r="X890" t="n">
        <v>119.0</v>
      </c>
      <c r="Y890" t="n">
        <v>21.0</v>
      </c>
      <c r="Z890" t="n">
        <v>0.0</v>
      </c>
      <c r="AA890" t="n">
        <v>21.0</v>
      </c>
      <c r="AB890" t="n">
        <v>0.0</v>
      </c>
      <c r="AC890" t="n">
        <v>1.0</v>
      </c>
      <c r="AD890" t="n">
        <v>7.0</v>
      </c>
      <c r="AE890" t="n">
        <v>0.0</v>
      </c>
      <c r="AF890" t="n">
        <v>0.0</v>
      </c>
      <c r="AG890" t="n">
        <v>0.0</v>
      </c>
      <c r="AH890" t="inlineStr">
        <is>
          <t>Raman Vaidya</t>
        </is>
      </c>
      <c r="AI890" s="1" t="n">
        <v>44655.45586805556</v>
      </c>
      <c r="AJ890" t="n">
        <v>135.0</v>
      </c>
      <c r="AK890" t="n">
        <v>0.0</v>
      </c>
      <c r="AL890" t="n">
        <v>0.0</v>
      </c>
      <c r="AM890" t="n">
        <v>0.0</v>
      </c>
      <c r="AN890" t="n">
        <v>0.0</v>
      </c>
      <c r="AO890" t="n">
        <v>0.0</v>
      </c>
      <c r="AP890" t="n">
        <v>7.0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WI220442181</t>
        </is>
      </c>
      <c r="B891" t="inlineStr">
        <is>
          <t>DATA_VALIDATION</t>
        </is>
      </c>
      <c r="C891" t="inlineStr">
        <is>
          <t>201110012725</t>
        </is>
      </c>
      <c r="D891" t="inlineStr">
        <is>
          <t>Folder</t>
        </is>
      </c>
      <c r="E891" s="2">
        <f>HYPERLINK("capsilon://?command=openfolder&amp;siteaddress=FAM.docvelocity-na8.net&amp;folderid=FXFBD0C36C-8878-2640-9E43-C92E28824F33","FX22045594")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MI2204411064</t>
        </is>
      </c>
      <c r="J891" t="n">
        <v>114.0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44666.68383101852</v>
      </c>
      <c r="P891" s="1" t="n">
        <v>44666.767916666664</v>
      </c>
      <c r="Q891" t="n">
        <v>6294.0</v>
      </c>
      <c r="R891" t="n">
        <v>971.0</v>
      </c>
      <c r="S891" t="b">
        <v>0</v>
      </c>
      <c r="T891" t="inlineStr">
        <is>
          <t>N/A</t>
        </is>
      </c>
      <c r="U891" t="b">
        <v>0</v>
      </c>
      <c r="V891" t="inlineStr">
        <is>
          <t>Shivani Narwade</t>
        </is>
      </c>
      <c r="W891" s="1" t="n">
        <v>44666.69275462963</v>
      </c>
      <c r="X891" t="n">
        <v>432.0</v>
      </c>
      <c r="Y891" t="n">
        <v>109.0</v>
      </c>
      <c r="Z891" t="n">
        <v>0.0</v>
      </c>
      <c r="AA891" t="n">
        <v>109.0</v>
      </c>
      <c r="AB891" t="n">
        <v>0.0</v>
      </c>
      <c r="AC891" t="n">
        <v>10.0</v>
      </c>
      <c r="AD891" t="n">
        <v>5.0</v>
      </c>
      <c r="AE891" t="n">
        <v>0.0</v>
      </c>
      <c r="AF891" t="n">
        <v>0.0</v>
      </c>
      <c r="AG891" t="n">
        <v>0.0</v>
      </c>
      <c r="AH891" t="inlineStr">
        <is>
          <t>Archana Bhujbal</t>
        </is>
      </c>
      <c r="AI891" s="1" t="n">
        <v>44666.767916666664</v>
      </c>
      <c r="AJ891" t="n">
        <v>539.0</v>
      </c>
      <c r="AK891" t="n">
        <v>7.0</v>
      </c>
      <c r="AL891" t="n">
        <v>0.0</v>
      </c>
      <c r="AM891" t="n">
        <v>7.0</v>
      </c>
      <c r="AN891" t="n">
        <v>0.0</v>
      </c>
      <c r="AO891" t="n">
        <v>7.0</v>
      </c>
      <c r="AP891" t="n">
        <v>-2.0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WI220442191</t>
        </is>
      </c>
      <c r="B892" t="inlineStr">
        <is>
          <t>DATA_VALIDATION</t>
        </is>
      </c>
      <c r="C892" t="inlineStr">
        <is>
          <t>201110012725</t>
        </is>
      </c>
      <c r="D892" t="inlineStr">
        <is>
          <t>Folder</t>
        </is>
      </c>
      <c r="E892" s="2">
        <f>HYPERLINK("capsilon://?command=openfolder&amp;siteaddress=FAM.docvelocity-na8.net&amp;folderid=FXFBD0C36C-8878-2640-9E43-C92E28824F33","FX22045594")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MI2204411159</t>
        </is>
      </c>
      <c r="J892" t="n">
        <v>28.0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1.0</v>
      </c>
      <c r="O892" s="1" t="n">
        <v>44666.68581018518</v>
      </c>
      <c r="P892" s="1" t="n">
        <v>44666.7052662037</v>
      </c>
      <c r="Q892" t="n">
        <v>944.0</v>
      </c>
      <c r="R892" t="n">
        <v>737.0</v>
      </c>
      <c r="S892" t="b">
        <v>0</v>
      </c>
      <c r="T892" t="inlineStr">
        <is>
          <t>N/A</t>
        </is>
      </c>
      <c r="U892" t="b">
        <v>0</v>
      </c>
      <c r="V892" t="inlineStr">
        <is>
          <t>Suraj Toradmal</t>
        </is>
      </c>
      <c r="W892" s="1" t="n">
        <v>44666.7052662037</v>
      </c>
      <c r="X892" t="n">
        <v>203.0</v>
      </c>
      <c r="Y892" t="n">
        <v>0.0</v>
      </c>
      <c r="Z892" t="n">
        <v>0.0</v>
      </c>
      <c r="AA892" t="n">
        <v>0.0</v>
      </c>
      <c r="AB892" t="n">
        <v>0.0</v>
      </c>
      <c r="AC892" t="n">
        <v>0.0</v>
      </c>
      <c r="AD892" t="n">
        <v>28.0</v>
      </c>
      <c r="AE892" t="n">
        <v>21.0</v>
      </c>
      <c r="AF892" t="n">
        <v>0.0</v>
      </c>
      <c r="AG892" t="n">
        <v>5.0</v>
      </c>
      <c r="AH892" t="inlineStr">
        <is>
          <t>N/A</t>
        </is>
      </c>
      <c r="AI892" t="inlineStr">
        <is>
          <t>N/A</t>
        </is>
      </c>
      <c r="AJ892" t="inlineStr">
        <is>
          <t>N/A</t>
        </is>
      </c>
      <c r="AK892" t="inlineStr">
        <is>
          <t>N/A</t>
        </is>
      </c>
      <c r="AL892" t="inlineStr">
        <is>
          <t>N/A</t>
        </is>
      </c>
      <c r="AM892" t="inlineStr">
        <is>
          <t>N/A</t>
        </is>
      </c>
      <c r="AN892" t="inlineStr">
        <is>
          <t>N/A</t>
        </is>
      </c>
      <c r="AO892" t="inlineStr">
        <is>
          <t>N/A</t>
        </is>
      </c>
      <c r="AP892" t="inlineStr">
        <is>
          <t>N/A</t>
        </is>
      </c>
      <c r="AQ892" t="inlineStr">
        <is>
          <t>N/A</t>
        </is>
      </c>
      <c r="AR892" t="inlineStr">
        <is>
          <t>N/A</t>
        </is>
      </c>
      <c r="AS892" t="inlineStr">
        <is>
          <t>N/A</t>
        </is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WI220442193</t>
        </is>
      </c>
      <c r="B893" t="inlineStr">
        <is>
          <t>DATA_VALIDATION</t>
        </is>
      </c>
      <c r="C893" t="inlineStr">
        <is>
          <t>201110012725</t>
        </is>
      </c>
      <c r="D893" t="inlineStr">
        <is>
          <t>Folder</t>
        </is>
      </c>
      <c r="E893" s="2">
        <f>HYPERLINK("capsilon://?command=openfolder&amp;siteaddress=FAM.docvelocity-na8.net&amp;folderid=FXFBD0C36C-8878-2640-9E43-C92E28824F33","FX22045594")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MI2204411194</t>
        </is>
      </c>
      <c r="J893" t="n">
        <v>28.0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2.0</v>
      </c>
      <c r="O893" s="1" t="n">
        <v>44666.68592592593</v>
      </c>
      <c r="P893" s="1" t="n">
        <v>44666.76604166667</v>
      </c>
      <c r="Q893" t="n">
        <v>6550.0</v>
      </c>
      <c r="R893" t="n">
        <v>372.0</v>
      </c>
      <c r="S893" t="b">
        <v>0</v>
      </c>
      <c r="T893" t="inlineStr">
        <is>
          <t>N/A</t>
        </is>
      </c>
      <c r="U893" t="b">
        <v>0</v>
      </c>
      <c r="V893" t="inlineStr">
        <is>
          <t>Nayan Naramshettiwar</t>
        </is>
      </c>
      <c r="W893" s="1" t="n">
        <v>44666.69513888889</v>
      </c>
      <c r="X893" t="n">
        <v>308.0</v>
      </c>
      <c r="Y893" t="n">
        <v>21.0</v>
      </c>
      <c r="Z893" t="n">
        <v>0.0</v>
      </c>
      <c r="AA893" t="n">
        <v>21.0</v>
      </c>
      <c r="AB893" t="n">
        <v>0.0</v>
      </c>
      <c r="AC893" t="n">
        <v>0.0</v>
      </c>
      <c r="AD893" t="n">
        <v>7.0</v>
      </c>
      <c r="AE893" t="n">
        <v>0.0</v>
      </c>
      <c r="AF893" t="n">
        <v>0.0</v>
      </c>
      <c r="AG893" t="n">
        <v>0.0</v>
      </c>
      <c r="AH893" t="inlineStr">
        <is>
          <t>Vikash Suryakanth Parmar</t>
        </is>
      </c>
      <c r="AI893" s="1" t="n">
        <v>44666.76604166667</v>
      </c>
      <c r="AJ893" t="n">
        <v>64.0</v>
      </c>
      <c r="AK893" t="n">
        <v>0.0</v>
      </c>
      <c r="AL893" t="n">
        <v>0.0</v>
      </c>
      <c r="AM893" t="n">
        <v>0.0</v>
      </c>
      <c r="AN893" t="n">
        <v>0.0</v>
      </c>
      <c r="AO893" t="n">
        <v>0.0</v>
      </c>
      <c r="AP893" t="n">
        <v>7.0</v>
      </c>
      <c r="AQ893" t="n">
        <v>0.0</v>
      </c>
      <c r="AR893" t="n">
        <v>0.0</v>
      </c>
      <c r="AS893" t="n">
        <v>0.0</v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WI220442196</t>
        </is>
      </c>
      <c r="B894" t="inlineStr">
        <is>
          <t>DATA_VALIDATION</t>
        </is>
      </c>
      <c r="C894" t="inlineStr">
        <is>
          <t>201110012725</t>
        </is>
      </c>
      <c r="D894" t="inlineStr">
        <is>
          <t>Folder</t>
        </is>
      </c>
      <c r="E894" s="2">
        <f>HYPERLINK("capsilon://?command=openfolder&amp;siteaddress=FAM.docvelocity-na8.net&amp;folderid=FXFBD0C36C-8878-2640-9E43-C92E28824F33","FX22045594")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MI2204411226</t>
        </is>
      </c>
      <c r="J894" t="n">
        <v>28.0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44666.68655092592</v>
      </c>
      <c r="P894" s="1" t="n">
        <v>44666.766921296294</v>
      </c>
      <c r="Q894" t="n">
        <v>6602.0</v>
      </c>
      <c r="R894" t="n">
        <v>342.0</v>
      </c>
      <c r="S894" t="b">
        <v>0</v>
      </c>
      <c r="T894" t="inlineStr">
        <is>
          <t>N/A</t>
        </is>
      </c>
      <c r="U894" t="b">
        <v>0</v>
      </c>
      <c r="V894" t="inlineStr">
        <is>
          <t>Swapnil Chavan</t>
        </is>
      </c>
      <c r="W894" s="1" t="n">
        <v>44666.69446759259</v>
      </c>
      <c r="X894" t="n">
        <v>213.0</v>
      </c>
      <c r="Y894" t="n">
        <v>21.0</v>
      </c>
      <c r="Z894" t="n">
        <v>0.0</v>
      </c>
      <c r="AA894" t="n">
        <v>21.0</v>
      </c>
      <c r="AB894" t="n">
        <v>0.0</v>
      </c>
      <c r="AC894" t="n">
        <v>0.0</v>
      </c>
      <c r="AD894" t="n">
        <v>7.0</v>
      </c>
      <c r="AE894" t="n">
        <v>0.0</v>
      </c>
      <c r="AF894" t="n">
        <v>0.0</v>
      </c>
      <c r="AG894" t="n">
        <v>0.0</v>
      </c>
      <c r="AH894" t="inlineStr">
        <is>
          <t>Ketan Pathak</t>
        </is>
      </c>
      <c r="AI894" s="1" t="n">
        <v>44666.766921296294</v>
      </c>
      <c r="AJ894" t="n">
        <v>129.0</v>
      </c>
      <c r="AK894" t="n">
        <v>0.0</v>
      </c>
      <c r="AL894" t="n">
        <v>0.0</v>
      </c>
      <c r="AM894" t="n">
        <v>0.0</v>
      </c>
      <c r="AN894" t="n">
        <v>0.0</v>
      </c>
      <c r="AO894" t="n">
        <v>0.0</v>
      </c>
      <c r="AP894" t="n">
        <v>7.0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WI220442205</t>
        </is>
      </c>
      <c r="B895" t="inlineStr">
        <is>
          <t>DATA_VALIDATION</t>
        </is>
      </c>
      <c r="C895" t="inlineStr">
        <is>
          <t>201110012725</t>
        </is>
      </c>
      <c r="D895" t="inlineStr">
        <is>
          <t>Folder</t>
        </is>
      </c>
      <c r="E895" s="2">
        <f>HYPERLINK("capsilon://?command=openfolder&amp;siteaddress=FAM.docvelocity-na8.net&amp;folderid=FXFBD0C36C-8878-2640-9E43-C92E28824F33","FX22045594")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MI2204411290</t>
        </is>
      </c>
      <c r="J895" t="n">
        <v>28.0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44666.68760416667</v>
      </c>
      <c r="P895" s="1" t="n">
        <v>44666.76797453704</v>
      </c>
      <c r="Q895" t="n">
        <v>6565.0</v>
      </c>
      <c r="R895" t="n">
        <v>379.0</v>
      </c>
      <c r="S895" t="b">
        <v>0</v>
      </c>
      <c r="T895" t="inlineStr">
        <is>
          <t>N/A</t>
        </is>
      </c>
      <c r="U895" t="b">
        <v>0</v>
      </c>
      <c r="V895" t="inlineStr">
        <is>
          <t>Shivani Rapariya</t>
        </is>
      </c>
      <c r="W895" s="1" t="n">
        <v>44666.69596064815</v>
      </c>
      <c r="X895" t="n">
        <v>165.0</v>
      </c>
      <c r="Y895" t="n">
        <v>21.0</v>
      </c>
      <c r="Z895" t="n">
        <v>0.0</v>
      </c>
      <c r="AA895" t="n">
        <v>21.0</v>
      </c>
      <c r="AB895" t="n">
        <v>0.0</v>
      </c>
      <c r="AC895" t="n">
        <v>1.0</v>
      </c>
      <c r="AD895" t="n">
        <v>7.0</v>
      </c>
      <c r="AE895" t="n">
        <v>0.0</v>
      </c>
      <c r="AF895" t="n">
        <v>0.0</v>
      </c>
      <c r="AG895" t="n">
        <v>0.0</v>
      </c>
      <c r="AH895" t="inlineStr">
        <is>
          <t>Mohini Shinde</t>
        </is>
      </c>
      <c r="AI895" s="1" t="n">
        <v>44666.76797453704</v>
      </c>
      <c r="AJ895" t="n">
        <v>214.0</v>
      </c>
      <c r="AK895" t="n">
        <v>0.0</v>
      </c>
      <c r="AL895" t="n">
        <v>0.0</v>
      </c>
      <c r="AM895" t="n">
        <v>0.0</v>
      </c>
      <c r="AN895" t="n">
        <v>0.0</v>
      </c>
      <c r="AO895" t="n">
        <v>0.0</v>
      </c>
      <c r="AP895" t="n">
        <v>7.0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WI220442210</t>
        </is>
      </c>
      <c r="B896" t="inlineStr">
        <is>
          <t>DATA_VALIDATION</t>
        </is>
      </c>
      <c r="C896" t="inlineStr">
        <is>
          <t>201110012725</t>
        </is>
      </c>
      <c r="D896" t="inlineStr">
        <is>
          <t>Folder</t>
        </is>
      </c>
      <c r="E896" s="2">
        <f>HYPERLINK("capsilon://?command=openfolder&amp;siteaddress=FAM.docvelocity-na8.net&amp;folderid=FXFBD0C36C-8878-2640-9E43-C92E28824F33","FX22045594")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MI2204411313</t>
        </is>
      </c>
      <c r="J896" t="n">
        <v>28.0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44666.687997685185</v>
      </c>
      <c r="P896" s="1" t="n">
        <v>44666.76663194445</v>
      </c>
      <c r="Q896" t="n">
        <v>6678.0</v>
      </c>
      <c r="R896" t="n">
        <v>116.0</v>
      </c>
      <c r="S896" t="b">
        <v>0</v>
      </c>
      <c r="T896" t="inlineStr">
        <is>
          <t>N/A</t>
        </is>
      </c>
      <c r="U896" t="b">
        <v>0</v>
      </c>
      <c r="V896" t="inlineStr">
        <is>
          <t>Shivani Narwade</t>
        </is>
      </c>
      <c r="W896" s="1" t="n">
        <v>44666.695231481484</v>
      </c>
      <c r="X896" t="n">
        <v>66.0</v>
      </c>
      <c r="Y896" t="n">
        <v>21.0</v>
      </c>
      <c r="Z896" t="n">
        <v>0.0</v>
      </c>
      <c r="AA896" t="n">
        <v>21.0</v>
      </c>
      <c r="AB896" t="n">
        <v>0.0</v>
      </c>
      <c r="AC896" t="n">
        <v>0.0</v>
      </c>
      <c r="AD896" t="n">
        <v>7.0</v>
      </c>
      <c r="AE896" t="n">
        <v>0.0</v>
      </c>
      <c r="AF896" t="n">
        <v>0.0</v>
      </c>
      <c r="AG896" t="n">
        <v>0.0</v>
      </c>
      <c r="AH896" t="inlineStr">
        <is>
          <t>Vikash Suryakanth Parmar</t>
        </is>
      </c>
      <c r="AI896" s="1" t="n">
        <v>44666.76663194445</v>
      </c>
      <c r="AJ896" t="n">
        <v>50.0</v>
      </c>
      <c r="AK896" t="n">
        <v>0.0</v>
      </c>
      <c r="AL896" t="n">
        <v>0.0</v>
      </c>
      <c r="AM896" t="n">
        <v>0.0</v>
      </c>
      <c r="AN896" t="n">
        <v>0.0</v>
      </c>
      <c r="AO896" t="n">
        <v>0.0</v>
      </c>
      <c r="AP896" t="n">
        <v>7.0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WI220442212</t>
        </is>
      </c>
      <c r="B897" t="inlineStr">
        <is>
          <t>DATA_VALIDATION</t>
        </is>
      </c>
      <c r="C897" t="inlineStr">
        <is>
          <t>201110012725</t>
        </is>
      </c>
      <c r="D897" t="inlineStr">
        <is>
          <t>Folder</t>
        </is>
      </c>
      <c r="E897" s="2">
        <f>HYPERLINK("capsilon://?command=openfolder&amp;siteaddress=FAM.docvelocity-na8.net&amp;folderid=FXFBD0C36C-8878-2640-9E43-C92E28824F33","FX22045594")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MI2204411335</t>
        </is>
      </c>
      <c r="J897" t="n">
        <v>28.0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44666.68833333333</v>
      </c>
      <c r="P897" s="1" t="n">
        <v>44666.76709490741</v>
      </c>
      <c r="Q897" t="n">
        <v>6575.0</v>
      </c>
      <c r="R897" t="n">
        <v>230.0</v>
      </c>
      <c r="S897" t="b">
        <v>0</v>
      </c>
      <c r="T897" t="inlineStr">
        <is>
          <t>N/A</t>
        </is>
      </c>
      <c r="U897" t="b">
        <v>0</v>
      </c>
      <c r="V897" t="inlineStr">
        <is>
          <t>Swapnil Chavan</t>
        </is>
      </c>
      <c r="W897" s="1" t="n">
        <v>44666.69668981482</v>
      </c>
      <c r="X897" t="n">
        <v>191.0</v>
      </c>
      <c r="Y897" t="n">
        <v>21.0</v>
      </c>
      <c r="Z897" t="n">
        <v>0.0</v>
      </c>
      <c r="AA897" t="n">
        <v>21.0</v>
      </c>
      <c r="AB897" t="n">
        <v>0.0</v>
      </c>
      <c r="AC897" t="n">
        <v>0.0</v>
      </c>
      <c r="AD897" t="n">
        <v>7.0</v>
      </c>
      <c r="AE897" t="n">
        <v>0.0</v>
      </c>
      <c r="AF897" t="n">
        <v>0.0</v>
      </c>
      <c r="AG897" t="n">
        <v>0.0</v>
      </c>
      <c r="AH897" t="inlineStr">
        <is>
          <t>Vikash Suryakanth Parmar</t>
        </is>
      </c>
      <c r="AI897" s="1" t="n">
        <v>44666.76709490741</v>
      </c>
      <c r="AJ897" t="n">
        <v>39.0</v>
      </c>
      <c r="AK897" t="n">
        <v>0.0</v>
      </c>
      <c r="AL897" t="n">
        <v>0.0</v>
      </c>
      <c r="AM897" t="n">
        <v>0.0</v>
      </c>
      <c r="AN897" t="n">
        <v>0.0</v>
      </c>
      <c r="AO897" t="n">
        <v>0.0</v>
      </c>
      <c r="AP897" t="n">
        <v>7.0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WI220442219</t>
        </is>
      </c>
      <c r="B898" t="inlineStr">
        <is>
          <t>DATA_VALIDATION</t>
        </is>
      </c>
      <c r="C898" t="inlineStr">
        <is>
          <t>201110012725</t>
        </is>
      </c>
      <c r="D898" t="inlineStr">
        <is>
          <t>Folder</t>
        </is>
      </c>
      <c r="E898" s="2">
        <f>HYPERLINK("capsilon://?command=openfolder&amp;siteaddress=FAM.docvelocity-na8.net&amp;folderid=FXFBD0C36C-8878-2640-9E43-C92E28824F33","FX22045594")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MI2204411377</t>
        </is>
      </c>
      <c r="J898" t="n">
        <v>28.0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44666.68885416666</v>
      </c>
      <c r="P898" s="1" t="n">
        <v>44666.77009259259</v>
      </c>
      <c r="Q898" t="n">
        <v>6632.0</v>
      </c>
      <c r="R898" t="n">
        <v>387.0</v>
      </c>
      <c r="S898" t="b">
        <v>0</v>
      </c>
      <c r="T898" t="inlineStr">
        <is>
          <t>N/A</t>
        </is>
      </c>
      <c r="U898" t="b">
        <v>0</v>
      </c>
      <c r="V898" t="inlineStr">
        <is>
          <t>Nayan Naramshettiwar</t>
        </is>
      </c>
      <c r="W898" s="1" t="n">
        <v>44666.69646990741</v>
      </c>
      <c r="X898" t="n">
        <v>114.0</v>
      </c>
      <c r="Y898" t="n">
        <v>21.0</v>
      </c>
      <c r="Z898" t="n">
        <v>0.0</v>
      </c>
      <c r="AA898" t="n">
        <v>21.0</v>
      </c>
      <c r="AB898" t="n">
        <v>0.0</v>
      </c>
      <c r="AC898" t="n">
        <v>0.0</v>
      </c>
      <c r="AD898" t="n">
        <v>7.0</v>
      </c>
      <c r="AE898" t="n">
        <v>0.0</v>
      </c>
      <c r="AF898" t="n">
        <v>0.0</v>
      </c>
      <c r="AG898" t="n">
        <v>0.0</v>
      </c>
      <c r="AH898" t="inlineStr">
        <is>
          <t>Ketan Pathak</t>
        </is>
      </c>
      <c r="AI898" s="1" t="n">
        <v>44666.77009259259</v>
      </c>
      <c r="AJ898" t="n">
        <v>273.0</v>
      </c>
      <c r="AK898" t="n">
        <v>0.0</v>
      </c>
      <c r="AL898" t="n">
        <v>0.0</v>
      </c>
      <c r="AM898" t="n">
        <v>0.0</v>
      </c>
      <c r="AN898" t="n">
        <v>0.0</v>
      </c>
      <c r="AO898" t="n">
        <v>0.0</v>
      </c>
      <c r="AP898" t="n">
        <v>7.0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WI22044223</t>
        </is>
      </c>
      <c r="B899" t="inlineStr">
        <is>
          <t>DATA_VALIDATION</t>
        </is>
      </c>
      <c r="C899" t="inlineStr">
        <is>
          <t>201130013593</t>
        </is>
      </c>
      <c r="D899" t="inlineStr">
        <is>
          <t>Folder</t>
        </is>
      </c>
      <c r="E899" s="2">
        <f>HYPERLINK("capsilon://?command=openfolder&amp;siteaddress=FAM.docvelocity-na8.net&amp;folderid=FX047A5A32-1796-4B83-098B-727A853719DA","FX220314115")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MI220446240</t>
        </is>
      </c>
      <c r="J899" t="n">
        <v>28.0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44655.43751157408</v>
      </c>
      <c r="P899" s="1" t="n">
        <v>44655.457094907404</v>
      </c>
      <c r="Q899" t="n">
        <v>1464.0</v>
      </c>
      <c r="R899" t="n">
        <v>228.0</v>
      </c>
      <c r="S899" t="b">
        <v>0</v>
      </c>
      <c r="T899" t="inlineStr">
        <is>
          <t>N/A</t>
        </is>
      </c>
      <c r="U899" t="b">
        <v>0</v>
      </c>
      <c r="V899" t="inlineStr">
        <is>
          <t>Prajwal Kendre</t>
        </is>
      </c>
      <c r="W899" s="1" t="n">
        <v>44655.453148148146</v>
      </c>
      <c r="X899" t="n">
        <v>123.0</v>
      </c>
      <c r="Y899" t="n">
        <v>21.0</v>
      </c>
      <c r="Z899" t="n">
        <v>0.0</v>
      </c>
      <c r="AA899" t="n">
        <v>21.0</v>
      </c>
      <c r="AB899" t="n">
        <v>0.0</v>
      </c>
      <c r="AC899" t="n">
        <v>0.0</v>
      </c>
      <c r="AD899" t="n">
        <v>7.0</v>
      </c>
      <c r="AE899" t="n">
        <v>0.0</v>
      </c>
      <c r="AF899" t="n">
        <v>0.0</v>
      </c>
      <c r="AG899" t="n">
        <v>0.0</v>
      </c>
      <c r="AH899" t="inlineStr">
        <is>
          <t>Raman Vaidya</t>
        </is>
      </c>
      <c r="AI899" s="1" t="n">
        <v>44655.457094907404</v>
      </c>
      <c r="AJ899" t="n">
        <v>105.0</v>
      </c>
      <c r="AK899" t="n">
        <v>0.0</v>
      </c>
      <c r="AL899" t="n">
        <v>0.0</v>
      </c>
      <c r="AM899" t="n">
        <v>0.0</v>
      </c>
      <c r="AN899" t="n">
        <v>0.0</v>
      </c>
      <c r="AO899" t="n">
        <v>0.0</v>
      </c>
      <c r="AP899" t="n">
        <v>7.0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WI220442281</t>
        </is>
      </c>
      <c r="B900" t="inlineStr">
        <is>
          <t>DATA_VALIDATION</t>
        </is>
      </c>
      <c r="C900" t="inlineStr">
        <is>
          <t>201340000821</t>
        </is>
      </c>
      <c r="D900" t="inlineStr">
        <is>
          <t>Folder</t>
        </is>
      </c>
      <c r="E900" s="2">
        <f>HYPERLINK("capsilon://?command=openfolder&amp;siteaddress=FAM.docvelocity-na8.net&amp;folderid=FXF4FBDD9C-5087-686E-1736-FE5C9D9DFABB","FX22044996")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MI2204412061</t>
        </is>
      </c>
      <c r="J900" t="n">
        <v>0.0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44666.69888888889</v>
      </c>
      <c r="P900" s="1" t="n">
        <v>44666.76752314815</v>
      </c>
      <c r="Q900" t="n">
        <v>5694.0</v>
      </c>
      <c r="R900" t="n">
        <v>236.0</v>
      </c>
      <c r="S900" t="b">
        <v>0</v>
      </c>
      <c r="T900" t="inlineStr">
        <is>
          <t>N/A</t>
        </is>
      </c>
      <c r="U900" t="b">
        <v>0</v>
      </c>
      <c r="V900" t="inlineStr">
        <is>
          <t>Swapnil Chavan</t>
        </is>
      </c>
      <c r="W900" s="1" t="n">
        <v>44666.701261574075</v>
      </c>
      <c r="X900" t="n">
        <v>200.0</v>
      </c>
      <c r="Y900" t="n">
        <v>9.0</v>
      </c>
      <c r="Z900" t="n">
        <v>0.0</v>
      </c>
      <c r="AA900" t="n">
        <v>9.0</v>
      </c>
      <c r="AB900" t="n">
        <v>0.0</v>
      </c>
      <c r="AC900" t="n">
        <v>3.0</v>
      </c>
      <c r="AD900" t="n">
        <v>-9.0</v>
      </c>
      <c r="AE900" t="n">
        <v>0.0</v>
      </c>
      <c r="AF900" t="n">
        <v>0.0</v>
      </c>
      <c r="AG900" t="n">
        <v>0.0</v>
      </c>
      <c r="AH900" t="inlineStr">
        <is>
          <t>Vikash Suryakanth Parmar</t>
        </is>
      </c>
      <c r="AI900" s="1" t="n">
        <v>44666.76752314815</v>
      </c>
      <c r="AJ900" t="n">
        <v>36.0</v>
      </c>
      <c r="AK900" t="n">
        <v>0.0</v>
      </c>
      <c r="AL900" t="n">
        <v>0.0</v>
      </c>
      <c r="AM900" t="n">
        <v>0.0</v>
      </c>
      <c r="AN900" t="n">
        <v>0.0</v>
      </c>
      <c r="AO900" t="n">
        <v>0.0</v>
      </c>
      <c r="AP900" t="n">
        <v>-9.0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WI220442317</t>
        </is>
      </c>
      <c r="B901" t="inlineStr">
        <is>
          <t>DATA_VALIDATION</t>
        </is>
      </c>
      <c r="C901" t="inlineStr">
        <is>
          <t>201300022873</t>
        </is>
      </c>
      <c r="D901" t="inlineStr">
        <is>
          <t>Folder</t>
        </is>
      </c>
      <c r="E901" s="2">
        <f>HYPERLINK("capsilon://?command=openfolder&amp;siteaddress=FAM.docvelocity-na8.net&amp;folderid=FX18C631B3-B191-B790-6E70-827E8CF11386","FX22044653")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MI2204406951</t>
        </is>
      </c>
      <c r="J901" t="n">
        <v>200.0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44666.7037037037</v>
      </c>
      <c r="P901" s="1" t="n">
        <v>44666.739282407405</v>
      </c>
      <c r="Q901" t="n">
        <v>1192.0</v>
      </c>
      <c r="R901" t="n">
        <v>1882.0</v>
      </c>
      <c r="S901" t="b">
        <v>0</v>
      </c>
      <c r="T901" t="inlineStr">
        <is>
          <t>N/A</t>
        </is>
      </c>
      <c r="U901" t="b">
        <v>1</v>
      </c>
      <c r="V901" t="inlineStr">
        <is>
          <t>Samadhan Kamble</t>
        </is>
      </c>
      <c r="W901" s="1" t="n">
        <v>44666.718518518515</v>
      </c>
      <c r="X901" t="n">
        <v>1116.0</v>
      </c>
      <c r="Y901" t="n">
        <v>185.0</v>
      </c>
      <c r="Z901" t="n">
        <v>0.0</v>
      </c>
      <c r="AA901" t="n">
        <v>185.0</v>
      </c>
      <c r="AB901" t="n">
        <v>0.0</v>
      </c>
      <c r="AC901" t="n">
        <v>29.0</v>
      </c>
      <c r="AD901" t="n">
        <v>15.0</v>
      </c>
      <c r="AE901" t="n">
        <v>0.0</v>
      </c>
      <c r="AF901" t="n">
        <v>0.0</v>
      </c>
      <c r="AG901" t="n">
        <v>0.0</v>
      </c>
      <c r="AH901" t="inlineStr">
        <is>
          <t>Sanjay Kharade</t>
        </is>
      </c>
      <c r="AI901" s="1" t="n">
        <v>44666.739282407405</v>
      </c>
      <c r="AJ901" t="n">
        <v>715.0</v>
      </c>
      <c r="AK901" t="n">
        <v>5.0</v>
      </c>
      <c r="AL901" t="n">
        <v>0.0</v>
      </c>
      <c r="AM901" t="n">
        <v>5.0</v>
      </c>
      <c r="AN901" t="n">
        <v>0.0</v>
      </c>
      <c r="AO901" t="n">
        <v>5.0</v>
      </c>
      <c r="AP901" t="n">
        <v>10.0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WI220442335</t>
        </is>
      </c>
      <c r="B902" t="inlineStr">
        <is>
          <t>DATA_VALIDATION</t>
        </is>
      </c>
      <c r="C902" t="inlineStr">
        <is>
          <t>201110012725</t>
        </is>
      </c>
      <c r="D902" t="inlineStr">
        <is>
          <t>Folder</t>
        </is>
      </c>
      <c r="E902" s="2">
        <f>HYPERLINK("capsilon://?command=openfolder&amp;siteaddress=FAM.docvelocity-na8.net&amp;folderid=FXFBD0C36C-8878-2640-9E43-C92E28824F33","FX22045594")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MI2204411159</t>
        </is>
      </c>
      <c r="J902" t="n">
        <v>140.0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44666.70625</v>
      </c>
      <c r="P902" s="1" t="n">
        <v>44666.73850694444</v>
      </c>
      <c r="Q902" t="n">
        <v>1372.0</v>
      </c>
      <c r="R902" t="n">
        <v>1415.0</v>
      </c>
      <c r="S902" t="b">
        <v>0</v>
      </c>
      <c r="T902" t="inlineStr">
        <is>
          <t>N/A</t>
        </is>
      </c>
      <c r="U902" t="b">
        <v>1</v>
      </c>
      <c r="V902" t="inlineStr">
        <is>
          <t>Shivani Rapariya</t>
        </is>
      </c>
      <c r="W902" s="1" t="n">
        <v>44666.7103587963</v>
      </c>
      <c r="X902" t="n">
        <v>311.0</v>
      </c>
      <c r="Y902" t="n">
        <v>105.0</v>
      </c>
      <c r="Z902" t="n">
        <v>0.0</v>
      </c>
      <c r="AA902" t="n">
        <v>105.0</v>
      </c>
      <c r="AB902" t="n">
        <v>0.0</v>
      </c>
      <c r="AC902" t="n">
        <v>0.0</v>
      </c>
      <c r="AD902" t="n">
        <v>35.0</v>
      </c>
      <c r="AE902" t="n">
        <v>0.0</v>
      </c>
      <c r="AF902" t="n">
        <v>0.0</v>
      </c>
      <c r="AG902" t="n">
        <v>0.0</v>
      </c>
      <c r="AH902" t="inlineStr">
        <is>
          <t>Dashrath Soren</t>
        </is>
      </c>
      <c r="AI902" s="1" t="n">
        <v>44666.73850694444</v>
      </c>
      <c r="AJ902" t="n">
        <v>328.0</v>
      </c>
      <c r="AK902" t="n">
        <v>1.0</v>
      </c>
      <c r="AL902" t="n">
        <v>0.0</v>
      </c>
      <c r="AM902" t="n">
        <v>1.0</v>
      </c>
      <c r="AN902" t="n">
        <v>0.0</v>
      </c>
      <c r="AO902" t="n">
        <v>1.0</v>
      </c>
      <c r="AP902" t="n">
        <v>34.0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WI220442354</t>
        </is>
      </c>
      <c r="B903" t="inlineStr">
        <is>
          <t>DATA_VALIDATION</t>
        </is>
      </c>
      <c r="C903" t="inlineStr">
        <is>
          <t>201300022897</t>
        </is>
      </c>
      <c r="D903" t="inlineStr">
        <is>
          <t>Folder</t>
        </is>
      </c>
      <c r="E903" s="2">
        <f>HYPERLINK("capsilon://?command=openfolder&amp;siteaddress=FAM.docvelocity-na8.net&amp;folderid=FX60228094-B407-52C8-7FC8-AC664236BB08","FX22045039")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MI2204412900</t>
        </is>
      </c>
      <c r="J903" t="n">
        <v>0.0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44666.71287037037</v>
      </c>
      <c r="P903" s="1" t="n">
        <v>44666.7687037037</v>
      </c>
      <c r="Q903" t="n">
        <v>4578.0</v>
      </c>
      <c r="R903" t="n">
        <v>246.0</v>
      </c>
      <c r="S903" t="b">
        <v>0</v>
      </c>
      <c r="T903" t="inlineStr">
        <is>
          <t>N/A</t>
        </is>
      </c>
      <c r="U903" t="b">
        <v>0</v>
      </c>
      <c r="V903" t="inlineStr">
        <is>
          <t>Nayan Naramshettiwar</t>
        </is>
      </c>
      <c r="W903" s="1" t="n">
        <v>44666.71512731481</v>
      </c>
      <c r="X903" t="n">
        <v>140.0</v>
      </c>
      <c r="Y903" t="n">
        <v>9.0</v>
      </c>
      <c r="Z903" t="n">
        <v>0.0</v>
      </c>
      <c r="AA903" t="n">
        <v>9.0</v>
      </c>
      <c r="AB903" t="n">
        <v>0.0</v>
      </c>
      <c r="AC903" t="n">
        <v>2.0</v>
      </c>
      <c r="AD903" t="n">
        <v>-9.0</v>
      </c>
      <c r="AE903" t="n">
        <v>0.0</v>
      </c>
      <c r="AF903" t="n">
        <v>0.0</v>
      </c>
      <c r="AG903" t="n">
        <v>0.0</v>
      </c>
      <c r="AH903" t="inlineStr">
        <is>
          <t>Dashrath Soren</t>
        </is>
      </c>
      <c r="AI903" s="1" t="n">
        <v>44666.7687037037</v>
      </c>
      <c r="AJ903" t="n">
        <v>106.0</v>
      </c>
      <c r="AK903" t="n">
        <v>0.0</v>
      </c>
      <c r="AL903" t="n">
        <v>0.0</v>
      </c>
      <c r="AM903" t="n">
        <v>0.0</v>
      </c>
      <c r="AN903" t="n">
        <v>0.0</v>
      </c>
      <c r="AO903" t="n">
        <v>0.0</v>
      </c>
      <c r="AP903" t="n">
        <v>-9.0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WI220442459</t>
        </is>
      </c>
      <c r="B904" t="inlineStr">
        <is>
          <t>DATA_VALIDATION</t>
        </is>
      </c>
      <c r="C904" t="inlineStr">
        <is>
          <t>201100015002</t>
        </is>
      </c>
      <c r="D904" t="inlineStr">
        <is>
          <t>Folder</t>
        </is>
      </c>
      <c r="E904" s="2">
        <f>HYPERLINK("capsilon://?command=openfolder&amp;siteaddress=FAM.docvelocity-na8.net&amp;folderid=FXF55EAAB3-2663-D692-936E-4256B70CAD09","FX22045650")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MI2204413474</t>
        </is>
      </c>
      <c r="J904" t="n">
        <v>124.0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1.0</v>
      </c>
      <c r="O904" s="1" t="n">
        <v>44666.723703703705</v>
      </c>
      <c r="P904" s="1" t="n">
        <v>44666.7337962963</v>
      </c>
      <c r="Q904" t="n">
        <v>730.0</v>
      </c>
      <c r="R904" t="n">
        <v>142.0</v>
      </c>
      <c r="S904" t="b">
        <v>0</v>
      </c>
      <c r="T904" t="inlineStr">
        <is>
          <t>N/A</t>
        </is>
      </c>
      <c r="U904" t="b">
        <v>0</v>
      </c>
      <c r="V904" t="inlineStr">
        <is>
          <t>Suraj Toradmal</t>
        </is>
      </c>
      <c r="W904" s="1" t="n">
        <v>44666.7337962963</v>
      </c>
      <c r="X904" t="n">
        <v>47.0</v>
      </c>
      <c r="Y904" t="n">
        <v>0.0</v>
      </c>
      <c r="Z904" t="n">
        <v>0.0</v>
      </c>
      <c r="AA904" t="n">
        <v>0.0</v>
      </c>
      <c r="AB904" t="n">
        <v>0.0</v>
      </c>
      <c r="AC904" t="n">
        <v>0.0</v>
      </c>
      <c r="AD904" t="n">
        <v>124.0</v>
      </c>
      <c r="AE904" t="n">
        <v>119.0</v>
      </c>
      <c r="AF904" t="n">
        <v>0.0</v>
      </c>
      <c r="AG904" t="n">
        <v>2.0</v>
      </c>
      <c r="AH904" t="inlineStr">
        <is>
          <t>N/A</t>
        </is>
      </c>
      <c r="AI904" t="inlineStr">
        <is>
          <t>N/A</t>
        </is>
      </c>
      <c r="AJ904" t="inlineStr">
        <is>
          <t>N/A</t>
        </is>
      </c>
      <c r="AK904" t="inlineStr">
        <is>
          <t>N/A</t>
        </is>
      </c>
      <c r="AL904" t="inlineStr">
        <is>
          <t>N/A</t>
        </is>
      </c>
      <c r="AM904" t="inlineStr">
        <is>
          <t>N/A</t>
        </is>
      </c>
      <c r="AN904" t="inlineStr">
        <is>
          <t>N/A</t>
        </is>
      </c>
      <c r="AO904" t="inlineStr">
        <is>
          <t>N/A</t>
        </is>
      </c>
      <c r="AP904" t="inlineStr">
        <is>
          <t>N/A</t>
        </is>
      </c>
      <c r="AQ904" t="inlineStr">
        <is>
          <t>N/A</t>
        </is>
      </c>
      <c r="AR904" t="inlineStr">
        <is>
          <t>N/A</t>
        </is>
      </c>
      <c r="AS904" t="inlineStr">
        <is>
          <t>N/A</t>
        </is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WI220442466</t>
        </is>
      </c>
      <c r="B905" t="inlineStr">
        <is>
          <t>DATA_VALIDATION</t>
        </is>
      </c>
      <c r="C905" t="inlineStr">
        <is>
          <t>201100015002</t>
        </is>
      </c>
      <c r="D905" t="inlineStr">
        <is>
          <t>Folder</t>
        </is>
      </c>
      <c r="E905" s="2">
        <f>HYPERLINK("capsilon://?command=openfolder&amp;siteaddress=FAM.docvelocity-na8.net&amp;folderid=FXF55EAAB3-2663-D692-936E-4256B70CAD09","FX22045650")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MI2204413594</t>
        </is>
      </c>
      <c r="J905" t="n">
        <v>169.0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1.0</v>
      </c>
      <c r="O905" s="1" t="n">
        <v>44666.726064814815</v>
      </c>
      <c r="P905" s="1" t="n">
        <v>44666.734930555554</v>
      </c>
      <c r="Q905" t="n">
        <v>589.0</v>
      </c>
      <c r="R905" t="n">
        <v>177.0</v>
      </c>
      <c r="S905" t="b">
        <v>0</v>
      </c>
      <c r="T905" t="inlineStr">
        <is>
          <t>N/A</t>
        </is>
      </c>
      <c r="U905" t="b">
        <v>0</v>
      </c>
      <c r="V905" t="inlineStr">
        <is>
          <t>Suraj Toradmal</t>
        </is>
      </c>
      <c r="W905" s="1" t="n">
        <v>44666.734930555554</v>
      </c>
      <c r="X905" t="n">
        <v>97.0</v>
      </c>
      <c r="Y905" t="n">
        <v>0.0</v>
      </c>
      <c r="Z905" t="n">
        <v>0.0</v>
      </c>
      <c r="AA905" t="n">
        <v>0.0</v>
      </c>
      <c r="AB905" t="n">
        <v>0.0</v>
      </c>
      <c r="AC905" t="n">
        <v>0.0</v>
      </c>
      <c r="AD905" t="n">
        <v>169.0</v>
      </c>
      <c r="AE905" t="n">
        <v>164.0</v>
      </c>
      <c r="AF905" t="n">
        <v>0.0</v>
      </c>
      <c r="AG905" t="n">
        <v>3.0</v>
      </c>
      <c r="AH905" t="inlineStr">
        <is>
          <t>N/A</t>
        </is>
      </c>
      <c r="AI905" t="inlineStr">
        <is>
          <t>N/A</t>
        </is>
      </c>
      <c r="AJ905" t="inlineStr">
        <is>
          <t>N/A</t>
        </is>
      </c>
      <c r="AK905" t="inlineStr">
        <is>
          <t>N/A</t>
        </is>
      </c>
      <c r="AL905" t="inlineStr">
        <is>
          <t>N/A</t>
        </is>
      </c>
      <c r="AM905" t="inlineStr">
        <is>
          <t>N/A</t>
        </is>
      </c>
      <c r="AN905" t="inlineStr">
        <is>
          <t>N/A</t>
        </is>
      </c>
      <c r="AO905" t="inlineStr">
        <is>
          <t>N/A</t>
        </is>
      </c>
      <c r="AP905" t="inlineStr">
        <is>
          <t>N/A</t>
        </is>
      </c>
      <c r="AQ905" t="inlineStr">
        <is>
          <t>N/A</t>
        </is>
      </c>
      <c r="AR905" t="inlineStr">
        <is>
          <t>N/A</t>
        </is>
      </c>
      <c r="AS905" t="inlineStr">
        <is>
          <t>N/A</t>
        </is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WI220442486</t>
        </is>
      </c>
      <c r="B906" t="inlineStr">
        <is>
          <t>DATA_VALIDATION</t>
        </is>
      </c>
      <c r="C906" t="inlineStr">
        <is>
          <t>201100015002</t>
        </is>
      </c>
      <c r="D906" t="inlineStr">
        <is>
          <t>Folder</t>
        </is>
      </c>
      <c r="E906" s="2">
        <f>HYPERLINK("capsilon://?command=openfolder&amp;siteaddress=FAM.docvelocity-na8.net&amp;folderid=FXF55EAAB3-2663-D692-936E-4256B70CAD09","FX22045650")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MI2204413789</t>
        </is>
      </c>
      <c r="J906" t="n">
        <v>174.0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1.0</v>
      </c>
      <c r="O906" s="1" t="n">
        <v>44666.7296875</v>
      </c>
      <c r="P906" s="1" t="n">
        <v>44666.73611111111</v>
      </c>
      <c r="Q906" t="n">
        <v>402.0</v>
      </c>
      <c r="R906" t="n">
        <v>153.0</v>
      </c>
      <c r="S906" t="b">
        <v>0</v>
      </c>
      <c r="T906" t="inlineStr">
        <is>
          <t>N/A</t>
        </is>
      </c>
      <c r="U906" t="b">
        <v>0</v>
      </c>
      <c r="V906" t="inlineStr">
        <is>
          <t>Suraj Toradmal</t>
        </is>
      </c>
      <c r="W906" s="1" t="n">
        <v>44666.73611111111</v>
      </c>
      <c r="X906" t="n">
        <v>95.0</v>
      </c>
      <c r="Y906" t="n">
        <v>0.0</v>
      </c>
      <c r="Z906" t="n">
        <v>0.0</v>
      </c>
      <c r="AA906" t="n">
        <v>0.0</v>
      </c>
      <c r="AB906" t="n">
        <v>0.0</v>
      </c>
      <c r="AC906" t="n">
        <v>0.0</v>
      </c>
      <c r="AD906" t="n">
        <v>174.0</v>
      </c>
      <c r="AE906" t="n">
        <v>169.0</v>
      </c>
      <c r="AF906" t="n">
        <v>0.0</v>
      </c>
      <c r="AG906" t="n">
        <v>3.0</v>
      </c>
      <c r="AH906" t="inlineStr">
        <is>
          <t>N/A</t>
        </is>
      </c>
      <c r="AI906" t="inlineStr">
        <is>
          <t>N/A</t>
        </is>
      </c>
      <c r="AJ906" t="inlineStr">
        <is>
          <t>N/A</t>
        </is>
      </c>
      <c r="AK906" t="inlineStr">
        <is>
          <t>N/A</t>
        </is>
      </c>
      <c r="AL906" t="inlineStr">
        <is>
          <t>N/A</t>
        </is>
      </c>
      <c r="AM906" t="inlineStr">
        <is>
          <t>N/A</t>
        </is>
      </c>
      <c r="AN906" t="inlineStr">
        <is>
          <t>N/A</t>
        </is>
      </c>
      <c r="AO906" t="inlineStr">
        <is>
          <t>N/A</t>
        </is>
      </c>
      <c r="AP906" t="inlineStr">
        <is>
          <t>N/A</t>
        </is>
      </c>
      <c r="AQ906" t="inlineStr">
        <is>
          <t>N/A</t>
        </is>
      </c>
      <c r="AR906" t="inlineStr">
        <is>
          <t>N/A</t>
        </is>
      </c>
      <c r="AS906" t="inlineStr">
        <is>
          <t>N/A</t>
        </is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WI220442493</t>
        </is>
      </c>
      <c r="B907" t="inlineStr">
        <is>
          <t>DATA_VALIDATION</t>
        </is>
      </c>
      <c r="C907" t="inlineStr">
        <is>
          <t>201100015002</t>
        </is>
      </c>
      <c r="D907" t="inlineStr">
        <is>
          <t>Folder</t>
        </is>
      </c>
      <c r="E907" s="2">
        <f>HYPERLINK("capsilon://?command=openfolder&amp;siteaddress=FAM.docvelocity-na8.net&amp;folderid=FXF55EAAB3-2663-D692-936E-4256B70CAD09","FX22045650")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MI2204413870</t>
        </is>
      </c>
      <c r="J907" t="n">
        <v>0.0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44666.73113425926</v>
      </c>
      <c r="P907" s="1" t="n">
        <v>44666.76907407407</v>
      </c>
      <c r="Q907" t="n">
        <v>2609.0</v>
      </c>
      <c r="R907" t="n">
        <v>669.0</v>
      </c>
      <c r="S907" t="b">
        <v>0</v>
      </c>
      <c r="T907" t="inlineStr">
        <is>
          <t>N/A</t>
        </is>
      </c>
      <c r="U907" t="b">
        <v>0</v>
      </c>
      <c r="V907" t="inlineStr">
        <is>
          <t>Nayan Naramshettiwar</t>
        </is>
      </c>
      <c r="W907" s="1" t="n">
        <v>44666.7375</v>
      </c>
      <c r="X907" t="n">
        <v>535.0</v>
      </c>
      <c r="Y907" t="n">
        <v>52.0</v>
      </c>
      <c r="Z907" t="n">
        <v>0.0</v>
      </c>
      <c r="AA907" t="n">
        <v>52.0</v>
      </c>
      <c r="AB907" t="n">
        <v>0.0</v>
      </c>
      <c r="AC907" t="n">
        <v>43.0</v>
      </c>
      <c r="AD907" t="n">
        <v>-52.0</v>
      </c>
      <c r="AE907" t="n">
        <v>0.0</v>
      </c>
      <c r="AF907" t="n">
        <v>0.0</v>
      </c>
      <c r="AG907" t="n">
        <v>0.0</v>
      </c>
      <c r="AH907" t="inlineStr">
        <is>
          <t>Vikash Suryakanth Parmar</t>
        </is>
      </c>
      <c r="AI907" s="1" t="n">
        <v>44666.76907407407</v>
      </c>
      <c r="AJ907" t="n">
        <v>134.0</v>
      </c>
      <c r="AK907" t="n">
        <v>2.0</v>
      </c>
      <c r="AL907" t="n">
        <v>0.0</v>
      </c>
      <c r="AM907" t="n">
        <v>2.0</v>
      </c>
      <c r="AN907" t="n">
        <v>0.0</v>
      </c>
      <c r="AO907" t="n">
        <v>1.0</v>
      </c>
      <c r="AP907" t="n">
        <v>-54.0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WI220442494</t>
        </is>
      </c>
      <c r="B908" t="inlineStr">
        <is>
          <t>DATA_VALIDATION</t>
        </is>
      </c>
      <c r="C908" t="inlineStr">
        <is>
          <t>201100015002</t>
        </is>
      </c>
      <c r="D908" t="inlineStr">
        <is>
          <t>Folder</t>
        </is>
      </c>
      <c r="E908" s="2">
        <f>HYPERLINK("capsilon://?command=openfolder&amp;siteaddress=FAM.docvelocity-na8.net&amp;folderid=FXF55EAAB3-2663-D692-936E-4256B70CAD09","FX22045650")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MI2204413896</t>
        </is>
      </c>
      <c r="J908" t="n">
        <v>28.0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44666.731990740744</v>
      </c>
      <c r="P908" s="1" t="n">
        <v>44666.76909722222</v>
      </c>
      <c r="Q908" t="n">
        <v>2807.0</v>
      </c>
      <c r="R908" t="n">
        <v>399.0</v>
      </c>
      <c r="S908" t="b">
        <v>0</v>
      </c>
      <c r="T908" t="inlineStr">
        <is>
          <t>N/A</t>
        </is>
      </c>
      <c r="U908" t="b">
        <v>0</v>
      </c>
      <c r="V908" t="inlineStr">
        <is>
          <t>Shivani Narwade</t>
        </is>
      </c>
      <c r="W908" s="1" t="n">
        <v>44666.73673611111</v>
      </c>
      <c r="X908" t="n">
        <v>231.0</v>
      </c>
      <c r="Y908" t="n">
        <v>21.0</v>
      </c>
      <c r="Z908" t="n">
        <v>0.0</v>
      </c>
      <c r="AA908" t="n">
        <v>21.0</v>
      </c>
      <c r="AB908" t="n">
        <v>0.0</v>
      </c>
      <c r="AC908" t="n">
        <v>7.0</v>
      </c>
      <c r="AD908" t="n">
        <v>7.0</v>
      </c>
      <c r="AE908" t="n">
        <v>0.0</v>
      </c>
      <c r="AF908" t="n">
        <v>0.0</v>
      </c>
      <c r="AG908" t="n">
        <v>0.0</v>
      </c>
      <c r="AH908" t="inlineStr">
        <is>
          <t>Archana Bhujbal</t>
        </is>
      </c>
      <c r="AI908" s="1" t="n">
        <v>44666.76909722222</v>
      </c>
      <c r="AJ908" t="n">
        <v>101.0</v>
      </c>
      <c r="AK908" t="n">
        <v>1.0</v>
      </c>
      <c r="AL908" t="n">
        <v>0.0</v>
      </c>
      <c r="AM908" t="n">
        <v>1.0</v>
      </c>
      <c r="AN908" t="n">
        <v>0.0</v>
      </c>
      <c r="AO908" t="n">
        <v>1.0</v>
      </c>
      <c r="AP908" t="n">
        <v>6.0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WI220442501</t>
        </is>
      </c>
      <c r="B909" t="inlineStr">
        <is>
          <t>DATA_VALIDATION</t>
        </is>
      </c>
      <c r="C909" t="inlineStr">
        <is>
          <t>201100015002</t>
        </is>
      </c>
      <c r="D909" t="inlineStr">
        <is>
          <t>Folder</t>
        </is>
      </c>
      <c r="E909" s="2">
        <f>HYPERLINK("capsilon://?command=openfolder&amp;siteaddress=FAM.docvelocity-na8.net&amp;folderid=FXF55EAAB3-2663-D692-936E-4256B70CAD09","FX22045650")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MI2204413967</t>
        </is>
      </c>
      <c r="J909" t="n">
        <v>28.0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44666.733877314815</v>
      </c>
      <c r="P909" s="1" t="n">
        <v>44666.77097222222</v>
      </c>
      <c r="Q909" t="n">
        <v>2706.0</v>
      </c>
      <c r="R909" t="n">
        <v>499.0</v>
      </c>
      <c r="S909" t="b">
        <v>0</v>
      </c>
      <c r="T909" t="inlineStr">
        <is>
          <t>N/A</t>
        </is>
      </c>
      <c r="U909" t="b">
        <v>0</v>
      </c>
      <c r="V909" t="inlineStr">
        <is>
          <t>Swapnil Chavan</t>
        </is>
      </c>
      <c r="W909" s="1" t="n">
        <v>44666.73681712963</v>
      </c>
      <c r="X909" t="n">
        <v>240.0</v>
      </c>
      <c r="Y909" t="n">
        <v>21.0</v>
      </c>
      <c r="Z909" t="n">
        <v>0.0</v>
      </c>
      <c r="AA909" t="n">
        <v>21.0</v>
      </c>
      <c r="AB909" t="n">
        <v>0.0</v>
      </c>
      <c r="AC909" t="n">
        <v>3.0</v>
      </c>
      <c r="AD909" t="n">
        <v>7.0</v>
      </c>
      <c r="AE909" t="n">
        <v>0.0</v>
      </c>
      <c r="AF909" t="n">
        <v>0.0</v>
      </c>
      <c r="AG909" t="n">
        <v>0.0</v>
      </c>
      <c r="AH909" t="inlineStr">
        <is>
          <t>Mohini Shinde</t>
        </is>
      </c>
      <c r="AI909" s="1" t="n">
        <v>44666.77097222222</v>
      </c>
      <c r="AJ909" t="n">
        <v>259.0</v>
      </c>
      <c r="AK909" t="n">
        <v>0.0</v>
      </c>
      <c r="AL909" t="n">
        <v>0.0</v>
      </c>
      <c r="AM909" t="n">
        <v>0.0</v>
      </c>
      <c r="AN909" t="n">
        <v>0.0</v>
      </c>
      <c r="AO909" t="n">
        <v>0.0</v>
      </c>
      <c r="AP909" t="n">
        <v>7.0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WI220442502</t>
        </is>
      </c>
      <c r="B910" t="inlineStr">
        <is>
          <t>DATA_VALIDATION</t>
        </is>
      </c>
      <c r="C910" t="inlineStr">
        <is>
          <t>201100015002</t>
        </is>
      </c>
      <c r="D910" t="inlineStr">
        <is>
          <t>Folder</t>
        </is>
      </c>
      <c r="E910" s="2">
        <f>HYPERLINK("capsilon://?command=openfolder&amp;siteaddress=FAM.docvelocity-na8.net&amp;folderid=FXF55EAAB3-2663-D692-936E-4256B70CAD09","FX22045650")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MI2204413980</t>
        </is>
      </c>
      <c r="J910" t="n">
        <v>0.0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44666.73391203704</v>
      </c>
      <c r="P910" s="1" t="n">
        <v>44666.77104166667</v>
      </c>
      <c r="Q910" t="n">
        <v>2274.0</v>
      </c>
      <c r="R910" t="n">
        <v>934.0</v>
      </c>
      <c r="S910" t="b">
        <v>0</v>
      </c>
      <c r="T910" t="inlineStr">
        <is>
          <t>N/A</t>
        </is>
      </c>
      <c r="U910" t="b">
        <v>0</v>
      </c>
      <c r="V910" t="inlineStr">
        <is>
          <t>Shivani Narwade</t>
        </is>
      </c>
      <c r="W910" s="1" t="n">
        <v>44666.74791666667</v>
      </c>
      <c r="X910" t="n">
        <v>707.0</v>
      </c>
      <c r="Y910" t="n">
        <v>52.0</v>
      </c>
      <c r="Z910" t="n">
        <v>0.0</v>
      </c>
      <c r="AA910" t="n">
        <v>52.0</v>
      </c>
      <c r="AB910" t="n">
        <v>0.0</v>
      </c>
      <c r="AC910" t="n">
        <v>37.0</v>
      </c>
      <c r="AD910" t="n">
        <v>-52.0</v>
      </c>
      <c r="AE910" t="n">
        <v>0.0</v>
      </c>
      <c r="AF910" t="n">
        <v>0.0</v>
      </c>
      <c r="AG910" t="n">
        <v>0.0</v>
      </c>
      <c r="AH910" t="inlineStr">
        <is>
          <t>Sanjay Kharade</t>
        </is>
      </c>
      <c r="AI910" s="1" t="n">
        <v>44666.77104166667</v>
      </c>
      <c r="AJ910" t="n">
        <v>218.0</v>
      </c>
      <c r="AK910" t="n">
        <v>3.0</v>
      </c>
      <c r="AL910" t="n">
        <v>0.0</v>
      </c>
      <c r="AM910" t="n">
        <v>3.0</v>
      </c>
      <c r="AN910" t="n">
        <v>0.0</v>
      </c>
      <c r="AO910" t="n">
        <v>2.0</v>
      </c>
      <c r="AP910" t="n">
        <v>-55.0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WI220442504</t>
        </is>
      </c>
      <c r="B911" t="inlineStr">
        <is>
          <t>DATA_VALIDATION</t>
        </is>
      </c>
      <c r="C911" t="inlineStr">
        <is>
          <t>201100015002</t>
        </is>
      </c>
      <c r="D911" t="inlineStr">
        <is>
          <t>Folder</t>
        </is>
      </c>
      <c r="E911" s="2">
        <f>HYPERLINK("capsilon://?command=openfolder&amp;siteaddress=FAM.docvelocity-na8.net&amp;folderid=FXF55EAAB3-2663-D692-936E-4256B70CAD09","FX22045650")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MI2204413474</t>
        </is>
      </c>
      <c r="J911" t="n">
        <v>148.0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44666.7344212963</v>
      </c>
      <c r="P911" s="1" t="n">
        <v>44666.75234953704</v>
      </c>
      <c r="Q911" t="n">
        <v>516.0</v>
      </c>
      <c r="R911" t="n">
        <v>1033.0</v>
      </c>
      <c r="S911" t="b">
        <v>0</v>
      </c>
      <c r="T911" t="inlineStr">
        <is>
          <t>N/A</t>
        </is>
      </c>
      <c r="U911" t="b">
        <v>1</v>
      </c>
      <c r="V911" t="inlineStr">
        <is>
          <t>Shivani Narwade</t>
        </is>
      </c>
      <c r="W911" s="1" t="n">
        <v>44666.7397337963</v>
      </c>
      <c r="X911" t="n">
        <v>258.0</v>
      </c>
      <c r="Y911" t="n">
        <v>138.0</v>
      </c>
      <c r="Z911" t="n">
        <v>0.0</v>
      </c>
      <c r="AA911" t="n">
        <v>138.0</v>
      </c>
      <c r="AB911" t="n">
        <v>0.0</v>
      </c>
      <c r="AC911" t="n">
        <v>4.0</v>
      </c>
      <c r="AD911" t="n">
        <v>10.0</v>
      </c>
      <c r="AE911" t="n">
        <v>0.0</v>
      </c>
      <c r="AF911" t="n">
        <v>0.0</v>
      </c>
      <c r="AG911" t="n">
        <v>0.0</v>
      </c>
      <c r="AH911" t="inlineStr">
        <is>
          <t>Sanjay Kharade</t>
        </is>
      </c>
      <c r="AI911" s="1" t="n">
        <v>44666.75234953704</v>
      </c>
      <c r="AJ911" t="n">
        <v>756.0</v>
      </c>
      <c r="AK911" t="n">
        <v>3.0</v>
      </c>
      <c r="AL911" t="n">
        <v>0.0</v>
      </c>
      <c r="AM911" t="n">
        <v>3.0</v>
      </c>
      <c r="AN911" t="n">
        <v>0.0</v>
      </c>
      <c r="AO911" t="n">
        <v>2.0</v>
      </c>
      <c r="AP911" t="n">
        <v>7.0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WI220442506</t>
        </is>
      </c>
      <c r="B912" t="inlineStr">
        <is>
          <t>DATA_VALIDATION</t>
        </is>
      </c>
      <c r="C912" t="inlineStr">
        <is>
          <t>201100015002</t>
        </is>
      </c>
      <c r="D912" t="inlineStr">
        <is>
          <t>Folder</t>
        </is>
      </c>
      <c r="E912" s="2">
        <f>HYPERLINK("capsilon://?command=openfolder&amp;siteaddress=FAM.docvelocity-na8.net&amp;folderid=FXF55EAAB3-2663-D692-936E-4256B70CAD09","FX22045650")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MI2204413993</t>
        </is>
      </c>
      <c r="J912" t="n">
        <v>28.0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44666.73458333333</v>
      </c>
      <c r="P912" s="1" t="n">
        <v>44666.77012731481</v>
      </c>
      <c r="Q912" t="n">
        <v>2793.0</v>
      </c>
      <c r="R912" t="n">
        <v>278.0</v>
      </c>
      <c r="S912" t="b">
        <v>0</v>
      </c>
      <c r="T912" t="inlineStr">
        <is>
          <t>N/A</t>
        </is>
      </c>
      <c r="U912" t="b">
        <v>0</v>
      </c>
      <c r="V912" t="inlineStr">
        <is>
          <t>Nayan Naramshettiwar</t>
        </is>
      </c>
      <c r="W912" s="1" t="n">
        <v>44666.74480324074</v>
      </c>
      <c r="X912" t="n">
        <v>150.0</v>
      </c>
      <c r="Y912" t="n">
        <v>21.0</v>
      </c>
      <c r="Z912" t="n">
        <v>0.0</v>
      </c>
      <c r="AA912" t="n">
        <v>21.0</v>
      </c>
      <c r="AB912" t="n">
        <v>0.0</v>
      </c>
      <c r="AC912" t="n">
        <v>2.0</v>
      </c>
      <c r="AD912" t="n">
        <v>7.0</v>
      </c>
      <c r="AE912" t="n">
        <v>0.0</v>
      </c>
      <c r="AF912" t="n">
        <v>0.0</v>
      </c>
      <c r="AG912" t="n">
        <v>0.0</v>
      </c>
      <c r="AH912" t="inlineStr">
        <is>
          <t>Dashrath Soren</t>
        </is>
      </c>
      <c r="AI912" s="1" t="n">
        <v>44666.77012731481</v>
      </c>
      <c r="AJ912" t="n">
        <v>122.0</v>
      </c>
      <c r="AK912" t="n">
        <v>0.0</v>
      </c>
      <c r="AL912" t="n">
        <v>0.0</v>
      </c>
      <c r="AM912" t="n">
        <v>0.0</v>
      </c>
      <c r="AN912" t="n">
        <v>0.0</v>
      </c>
      <c r="AO912" t="n">
        <v>0.0</v>
      </c>
      <c r="AP912" t="n">
        <v>7.0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WI220442513</t>
        </is>
      </c>
      <c r="B913" t="inlineStr">
        <is>
          <t>DATA_VALIDATION</t>
        </is>
      </c>
      <c r="C913" t="inlineStr">
        <is>
          <t>201100015002</t>
        </is>
      </c>
      <c r="D913" t="inlineStr">
        <is>
          <t>Folder</t>
        </is>
      </c>
      <c r="E913" s="2">
        <f>HYPERLINK("capsilon://?command=openfolder&amp;siteaddress=FAM.docvelocity-na8.net&amp;folderid=FXF55EAAB3-2663-D692-936E-4256B70CAD09","FX22045650")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MI2204413594</t>
        </is>
      </c>
      <c r="J913" t="n">
        <v>217.0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44666.735625</v>
      </c>
      <c r="P913" s="1" t="n">
        <v>44666.75866898148</v>
      </c>
      <c r="Q913" t="n">
        <v>971.0</v>
      </c>
      <c r="R913" t="n">
        <v>1020.0</v>
      </c>
      <c r="S913" t="b">
        <v>0</v>
      </c>
      <c r="T913" t="inlineStr">
        <is>
          <t>N/A</t>
        </is>
      </c>
      <c r="U913" t="b">
        <v>1</v>
      </c>
      <c r="V913" t="inlineStr">
        <is>
          <t>Nayan Naramshettiwar</t>
        </is>
      </c>
      <c r="W913" s="1" t="n">
        <v>44666.74306712963</v>
      </c>
      <c r="X913" t="n">
        <v>480.0</v>
      </c>
      <c r="Y913" t="n">
        <v>202.0</v>
      </c>
      <c r="Z913" t="n">
        <v>0.0</v>
      </c>
      <c r="AA913" t="n">
        <v>202.0</v>
      </c>
      <c r="AB913" t="n">
        <v>0.0</v>
      </c>
      <c r="AC913" t="n">
        <v>6.0</v>
      </c>
      <c r="AD913" t="n">
        <v>15.0</v>
      </c>
      <c r="AE913" t="n">
        <v>0.0</v>
      </c>
      <c r="AF913" t="n">
        <v>0.0</v>
      </c>
      <c r="AG913" t="n">
        <v>0.0</v>
      </c>
      <c r="AH913" t="inlineStr">
        <is>
          <t>Ketan Pathak</t>
        </is>
      </c>
      <c r="AI913" s="1" t="n">
        <v>44666.75866898148</v>
      </c>
      <c r="AJ913" t="n">
        <v>500.0</v>
      </c>
      <c r="AK913" t="n">
        <v>0.0</v>
      </c>
      <c r="AL913" t="n">
        <v>0.0</v>
      </c>
      <c r="AM913" t="n">
        <v>0.0</v>
      </c>
      <c r="AN913" t="n">
        <v>0.0</v>
      </c>
      <c r="AO913" t="n">
        <v>0.0</v>
      </c>
      <c r="AP913" t="n">
        <v>15.0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WI220442518</t>
        </is>
      </c>
      <c r="B914" t="inlineStr">
        <is>
          <t>DATA_VALIDATION</t>
        </is>
      </c>
      <c r="C914" t="inlineStr">
        <is>
          <t>201100015002</t>
        </is>
      </c>
      <c r="D914" t="inlineStr">
        <is>
          <t>Folder</t>
        </is>
      </c>
      <c r="E914" s="2">
        <f>HYPERLINK("capsilon://?command=openfolder&amp;siteaddress=FAM.docvelocity-na8.net&amp;folderid=FXF55EAAB3-2663-D692-936E-4256B70CAD09","FX22045650")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MI2204413789</t>
        </is>
      </c>
      <c r="J914" t="n">
        <v>222.0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44666.73674768519</v>
      </c>
      <c r="P914" s="1" t="n">
        <v>44666.76541666667</v>
      </c>
      <c r="Q914" t="n">
        <v>1255.0</v>
      </c>
      <c r="R914" t="n">
        <v>1222.0</v>
      </c>
      <c r="S914" t="b">
        <v>0</v>
      </c>
      <c r="T914" t="inlineStr">
        <is>
          <t>N/A</t>
        </is>
      </c>
      <c r="U914" t="b">
        <v>1</v>
      </c>
      <c r="V914" t="inlineStr">
        <is>
          <t>Swapnil Chavan</t>
        </is>
      </c>
      <c r="W914" s="1" t="n">
        <v>44666.74513888889</v>
      </c>
      <c r="X914" t="n">
        <v>639.0</v>
      </c>
      <c r="Y914" t="n">
        <v>207.0</v>
      </c>
      <c r="Z914" t="n">
        <v>0.0</v>
      </c>
      <c r="AA914" t="n">
        <v>207.0</v>
      </c>
      <c r="AB914" t="n">
        <v>0.0</v>
      </c>
      <c r="AC914" t="n">
        <v>8.0</v>
      </c>
      <c r="AD914" t="n">
        <v>15.0</v>
      </c>
      <c r="AE914" t="n">
        <v>0.0</v>
      </c>
      <c r="AF914" t="n">
        <v>0.0</v>
      </c>
      <c r="AG914" t="n">
        <v>0.0</v>
      </c>
      <c r="AH914" t="inlineStr">
        <is>
          <t>Ketan Pathak</t>
        </is>
      </c>
      <c r="AI914" s="1" t="n">
        <v>44666.76541666667</v>
      </c>
      <c r="AJ914" t="n">
        <v>583.0</v>
      </c>
      <c r="AK914" t="n">
        <v>1.0</v>
      </c>
      <c r="AL914" t="n">
        <v>0.0</v>
      </c>
      <c r="AM914" t="n">
        <v>1.0</v>
      </c>
      <c r="AN914" t="n">
        <v>0.0</v>
      </c>
      <c r="AO914" t="n">
        <v>1.0</v>
      </c>
      <c r="AP914" t="n">
        <v>14.0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WI220442529</t>
        </is>
      </c>
      <c r="B915" t="inlineStr">
        <is>
          <t>DATA_VALIDATION</t>
        </is>
      </c>
      <c r="C915" t="inlineStr">
        <is>
          <t>201330006333</t>
        </is>
      </c>
      <c r="D915" t="inlineStr">
        <is>
          <t>Folder</t>
        </is>
      </c>
      <c r="E915" s="2">
        <f>HYPERLINK("capsilon://?command=openfolder&amp;siteaddress=FAM.docvelocity-na8.net&amp;folderid=FX2E6D1D54-033E-4990-0B6B-6F0E5F1BA197","FX22042106")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MI2204414302</t>
        </is>
      </c>
      <c r="J915" t="n">
        <v>69.0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44666.741585648146</v>
      </c>
      <c r="P915" s="1" t="n">
        <v>44666.77064814815</v>
      </c>
      <c r="Q915" t="n">
        <v>1999.0</v>
      </c>
      <c r="R915" t="n">
        <v>512.0</v>
      </c>
      <c r="S915" t="b">
        <v>0</v>
      </c>
      <c r="T915" t="inlineStr">
        <is>
          <t>N/A</t>
        </is>
      </c>
      <c r="U915" t="b">
        <v>0</v>
      </c>
      <c r="V915" t="inlineStr">
        <is>
          <t>Nayan Naramshettiwar</t>
        </is>
      </c>
      <c r="W915" s="1" t="n">
        <v>44666.74917824074</v>
      </c>
      <c r="X915" t="n">
        <v>377.0</v>
      </c>
      <c r="Y915" t="n">
        <v>54.0</v>
      </c>
      <c r="Z915" t="n">
        <v>0.0</v>
      </c>
      <c r="AA915" t="n">
        <v>54.0</v>
      </c>
      <c r="AB915" t="n">
        <v>5.0</v>
      </c>
      <c r="AC915" t="n">
        <v>8.0</v>
      </c>
      <c r="AD915" t="n">
        <v>15.0</v>
      </c>
      <c r="AE915" t="n">
        <v>0.0</v>
      </c>
      <c r="AF915" t="n">
        <v>0.0</v>
      </c>
      <c r="AG915" t="n">
        <v>0.0</v>
      </c>
      <c r="AH915" t="inlineStr">
        <is>
          <t>Vikash Suryakanth Parmar</t>
        </is>
      </c>
      <c r="AI915" s="1" t="n">
        <v>44666.77064814815</v>
      </c>
      <c r="AJ915" t="n">
        <v>135.0</v>
      </c>
      <c r="AK915" t="n">
        <v>3.0</v>
      </c>
      <c r="AL915" t="n">
        <v>0.0</v>
      </c>
      <c r="AM915" t="n">
        <v>3.0</v>
      </c>
      <c r="AN915" t="n">
        <v>0.0</v>
      </c>
      <c r="AO915" t="n">
        <v>2.0</v>
      </c>
      <c r="AP915" t="n">
        <v>12.0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WI220442530</t>
        </is>
      </c>
      <c r="B916" t="inlineStr">
        <is>
          <t>DATA_VALIDATION</t>
        </is>
      </c>
      <c r="C916" t="inlineStr">
        <is>
          <t>201330006333</t>
        </is>
      </c>
      <c r="D916" t="inlineStr">
        <is>
          <t>Folder</t>
        </is>
      </c>
      <c r="E916" s="2">
        <f>HYPERLINK("capsilon://?command=openfolder&amp;siteaddress=FAM.docvelocity-na8.net&amp;folderid=FX2E6D1D54-033E-4990-0B6B-6F0E5F1BA197","FX22042106")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MI2204414310</t>
        </is>
      </c>
      <c r="J916" t="n">
        <v>32.0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44666.74165509259</v>
      </c>
      <c r="P916" s="1" t="n">
        <v>44666.769467592596</v>
      </c>
      <c r="Q916" t="n">
        <v>2259.0</v>
      </c>
      <c r="R916" t="n">
        <v>144.0</v>
      </c>
      <c r="S916" t="b">
        <v>0</v>
      </c>
      <c r="T916" t="inlineStr">
        <is>
          <t>N/A</t>
        </is>
      </c>
      <c r="U916" t="b">
        <v>0</v>
      </c>
      <c r="V916" t="inlineStr">
        <is>
          <t>Shivani Narwade</t>
        </is>
      </c>
      <c r="W916" s="1" t="n">
        <v>44666.7487962963</v>
      </c>
      <c r="X916" t="n">
        <v>75.0</v>
      </c>
      <c r="Y916" t="n">
        <v>0.0</v>
      </c>
      <c r="Z916" t="n">
        <v>0.0</v>
      </c>
      <c r="AA916" t="n">
        <v>0.0</v>
      </c>
      <c r="AB916" t="n">
        <v>27.0</v>
      </c>
      <c r="AC916" t="n">
        <v>0.0</v>
      </c>
      <c r="AD916" t="n">
        <v>32.0</v>
      </c>
      <c r="AE916" t="n">
        <v>0.0</v>
      </c>
      <c r="AF916" t="n">
        <v>0.0</v>
      </c>
      <c r="AG916" t="n">
        <v>0.0</v>
      </c>
      <c r="AH916" t="inlineStr">
        <is>
          <t>Archana Bhujbal</t>
        </is>
      </c>
      <c r="AI916" s="1" t="n">
        <v>44666.769467592596</v>
      </c>
      <c r="AJ916" t="n">
        <v>31.0</v>
      </c>
      <c r="AK916" t="n">
        <v>0.0</v>
      </c>
      <c r="AL916" t="n">
        <v>0.0</v>
      </c>
      <c r="AM916" t="n">
        <v>0.0</v>
      </c>
      <c r="AN916" t="n">
        <v>27.0</v>
      </c>
      <c r="AO916" t="n">
        <v>0.0</v>
      </c>
      <c r="AP916" t="n">
        <v>32.0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WI220442533</t>
        </is>
      </c>
      <c r="B917" t="inlineStr">
        <is>
          <t>DATA_VALIDATION</t>
        </is>
      </c>
      <c r="C917" t="inlineStr">
        <is>
          <t>201330006333</t>
        </is>
      </c>
      <c r="D917" t="inlineStr">
        <is>
          <t>Folder</t>
        </is>
      </c>
      <c r="E917" s="2">
        <f>HYPERLINK("capsilon://?command=openfolder&amp;siteaddress=FAM.docvelocity-na8.net&amp;folderid=FX2E6D1D54-033E-4990-0B6B-6F0E5F1BA197","FX22042106")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MI2204414315</t>
        </is>
      </c>
      <c r="J917" t="n">
        <v>48.0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44666.741793981484</v>
      </c>
      <c r="P917" s="1" t="n">
        <v>44666.77730324074</v>
      </c>
      <c r="Q917" t="n">
        <v>1469.0</v>
      </c>
      <c r="R917" t="n">
        <v>1599.0</v>
      </c>
      <c r="S917" t="b">
        <v>0</v>
      </c>
      <c r="T917" t="inlineStr">
        <is>
          <t>N/A</t>
        </is>
      </c>
      <c r="U917" t="b">
        <v>0</v>
      </c>
      <c r="V917" t="inlineStr">
        <is>
          <t>Shivani Rapariya</t>
        </is>
      </c>
      <c r="W917" s="1" t="n">
        <v>44666.757939814815</v>
      </c>
      <c r="X917" t="n">
        <v>895.0</v>
      </c>
      <c r="Y917" t="n">
        <v>59.0</v>
      </c>
      <c r="Z917" t="n">
        <v>0.0</v>
      </c>
      <c r="AA917" t="n">
        <v>59.0</v>
      </c>
      <c r="AB917" t="n">
        <v>0.0</v>
      </c>
      <c r="AC917" t="n">
        <v>29.0</v>
      </c>
      <c r="AD917" t="n">
        <v>-11.0</v>
      </c>
      <c r="AE917" t="n">
        <v>0.0</v>
      </c>
      <c r="AF917" t="n">
        <v>0.0</v>
      </c>
      <c r="AG917" t="n">
        <v>0.0</v>
      </c>
      <c r="AH917" t="inlineStr">
        <is>
          <t>Archana Bhujbal</t>
        </is>
      </c>
      <c r="AI917" s="1" t="n">
        <v>44666.77730324074</v>
      </c>
      <c r="AJ917" t="n">
        <v>676.0</v>
      </c>
      <c r="AK917" t="n">
        <v>8.0</v>
      </c>
      <c r="AL917" t="n">
        <v>0.0</v>
      </c>
      <c r="AM917" t="n">
        <v>8.0</v>
      </c>
      <c r="AN917" t="n">
        <v>0.0</v>
      </c>
      <c r="AO917" t="n">
        <v>8.0</v>
      </c>
      <c r="AP917" t="n">
        <v>-19.0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WI220442534</t>
        </is>
      </c>
      <c r="B918" t="inlineStr">
        <is>
          <t>DATA_VALIDATION</t>
        </is>
      </c>
      <c r="C918" t="inlineStr">
        <is>
          <t>201330006333</t>
        </is>
      </c>
      <c r="D918" t="inlineStr">
        <is>
          <t>Folder</t>
        </is>
      </c>
      <c r="E918" s="2">
        <f>HYPERLINK("capsilon://?command=openfolder&amp;siteaddress=FAM.docvelocity-na8.net&amp;folderid=FX2E6D1D54-033E-4990-0B6B-6F0E5F1BA197","FX22042106")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MI2204414333</t>
        </is>
      </c>
      <c r="J918" t="n">
        <v>0.0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44666.74182870371</v>
      </c>
      <c r="P918" s="1" t="n">
        <v>44666.772824074076</v>
      </c>
      <c r="Q918" t="n">
        <v>759.0</v>
      </c>
      <c r="R918" t="n">
        <v>1919.0</v>
      </c>
      <c r="S918" t="b">
        <v>0</v>
      </c>
      <c r="T918" t="inlineStr">
        <is>
          <t>N/A</t>
        </is>
      </c>
      <c r="U918" t="b">
        <v>0</v>
      </c>
      <c r="V918" t="inlineStr">
        <is>
          <t>Samadhan Kamble</t>
        </is>
      </c>
      <c r="W918" s="1" t="n">
        <v>44666.770520833335</v>
      </c>
      <c r="X918" t="n">
        <v>1646.0</v>
      </c>
      <c r="Y918" t="n">
        <v>52.0</v>
      </c>
      <c r="Z918" t="n">
        <v>0.0</v>
      </c>
      <c r="AA918" t="n">
        <v>52.0</v>
      </c>
      <c r="AB918" t="n">
        <v>0.0</v>
      </c>
      <c r="AC918" t="n">
        <v>27.0</v>
      </c>
      <c r="AD918" t="n">
        <v>-52.0</v>
      </c>
      <c r="AE918" t="n">
        <v>0.0</v>
      </c>
      <c r="AF918" t="n">
        <v>0.0</v>
      </c>
      <c r="AG918" t="n">
        <v>0.0</v>
      </c>
      <c r="AH918" t="inlineStr">
        <is>
          <t>Vikash Suryakanth Parmar</t>
        </is>
      </c>
      <c r="AI918" s="1" t="n">
        <v>44666.772824074076</v>
      </c>
      <c r="AJ918" t="n">
        <v>187.0</v>
      </c>
      <c r="AK918" t="n">
        <v>6.0</v>
      </c>
      <c r="AL918" t="n">
        <v>0.0</v>
      </c>
      <c r="AM918" t="n">
        <v>6.0</v>
      </c>
      <c r="AN918" t="n">
        <v>0.0</v>
      </c>
      <c r="AO918" t="n">
        <v>5.0</v>
      </c>
      <c r="AP918" t="n">
        <v>-58.0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WI220442536</t>
        </is>
      </c>
      <c r="B919" t="inlineStr">
        <is>
          <t>DATA_VALIDATION</t>
        </is>
      </c>
      <c r="C919" t="inlineStr">
        <is>
          <t>201330006333</t>
        </is>
      </c>
      <c r="D919" t="inlineStr">
        <is>
          <t>Folder</t>
        </is>
      </c>
      <c r="E919" s="2">
        <f>HYPERLINK("capsilon://?command=openfolder&amp;siteaddress=FAM.docvelocity-na8.net&amp;folderid=FX2E6D1D54-033E-4990-0B6B-6F0E5F1BA197","FX22042106")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MI2204414316</t>
        </is>
      </c>
      <c r="J919" t="n">
        <v>28.0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44666.741944444446</v>
      </c>
      <c r="P919" s="1" t="n">
        <v>44666.77296296296</v>
      </c>
      <c r="Q919" t="n">
        <v>2203.0</v>
      </c>
      <c r="R919" t="n">
        <v>477.0</v>
      </c>
      <c r="S919" t="b">
        <v>0</v>
      </c>
      <c r="T919" t="inlineStr">
        <is>
          <t>N/A</t>
        </is>
      </c>
      <c r="U919" t="b">
        <v>0</v>
      </c>
      <c r="V919" t="inlineStr">
        <is>
          <t>Swapnil Chavan</t>
        </is>
      </c>
      <c r="W919" s="1" t="n">
        <v>44666.750451388885</v>
      </c>
      <c r="X919" t="n">
        <v>230.0</v>
      </c>
      <c r="Y919" t="n">
        <v>21.0</v>
      </c>
      <c r="Z919" t="n">
        <v>0.0</v>
      </c>
      <c r="AA919" t="n">
        <v>21.0</v>
      </c>
      <c r="AB919" t="n">
        <v>0.0</v>
      </c>
      <c r="AC919" t="n">
        <v>1.0</v>
      </c>
      <c r="AD919" t="n">
        <v>7.0</v>
      </c>
      <c r="AE919" t="n">
        <v>0.0</v>
      </c>
      <c r="AF919" t="n">
        <v>0.0</v>
      </c>
      <c r="AG919" t="n">
        <v>0.0</v>
      </c>
      <c r="AH919" t="inlineStr">
        <is>
          <t>Ketan Pathak</t>
        </is>
      </c>
      <c r="AI919" s="1" t="n">
        <v>44666.77296296296</v>
      </c>
      <c r="AJ919" t="n">
        <v>247.0</v>
      </c>
      <c r="AK919" t="n">
        <v>0.0</v>
      </c>
      <c r="AL919" t="n">
        <v>0.0</v>
      </c>
      <c r="AM919" t="n">
        <v>0.0</v>
      </c>
      <c r="AN919" t="n">
        <v>0.0</v>
      </c>
      <c r="AO919" t="n">
        <v>0.0</v>
      </c>
      <c r="AP919" t="n">
        <v>7.0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WI220442538</t>
        </is>
      </c>
      <c r="B920" t="inlineStr">
        <is>
          <t>DATA_VALIDATION</t>
        </is>
      </c>
      <c r="C920" t="inlineStr">
        <is>
          <t>201330006333</t>
        </is>
      </c>
      <c r="D920" t="inlineStr">
        <is>
          <t>Folder</t>
        </is>
      </c>
      <c r="E920" s="2">
        <f>HYPERLINK("capsilon://?command=openfolder&amp;siteaddress=FAM.docvelocity-na8.net&amp;folderid=FX2E6D1D54-033E-4990-0B6B-6F0E5F1BA197","FX22042106")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MI2204414324</t>
        </is>
      </c>
      <c r="J920" t="n">
        <v>28.0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44666.74202546296</v>
      </c>
      <c r="P920" s="1" t="n">
        <v>44666.771365740744</v>
      </c>
      <c r="Q920" t="n">
        <v>2050.0</v>
      </c>
      <c r="R920" t="n">
        <v>485.0</v>
      </c>
      <c r="S920" t="b">
        <v>0</v>
      </c>
      <c r="T920" t="inlineStr">
        <is>
          <t>N/A</t>
        </is>
      </c>
      <c r="U920" t="b">
        <v>0</v>
      </c>
      <c r="V920" t="inlineStr">
        <is>
          <t>Nilesh Thakur</t>
        </is>
      </c>
      <c r="W920" s="1" t="n">
        <v>44666.75288194444</v>
      </c>
      <c r="X920" t="n">
        <v>379.0</v>
      </c>
      <c r="Y920" t="n">
        <v>21.0</v>
      </c>
      <c r="Z920" t="n">
        <v>0.0</v>
      </c>
      <c r="AA920" t="n">
        <v>21.0</v>
      </c>
      <c r="AB920" t="n">
        <v>0.0</v>
      </c>
      <c r="AC920" t="n">
        <v>1.0</v>
      </c>
      <c r="AD920" t="n">
        <v>7.0</v>
      </c>
      <c r="AE920" t="n">
        <v>0.0</v>
      </c>
      <c r="AF920" t="n">
        <v>0.0</v>
      </c>
      <c r="AG920" t="n">
        <v>0.0</v>
      </c>
      <c r="AH920" t="inlineStr">
        <is>
          <t>Dashrath Soren</t>
        </is>
      </c>
      <c r="AI920" s="1" t="n">
        <v>44666.771365740744</v>
      </c>
      <c r="AJ920" t="n">
        <v>106.0</v>
      </c>
      <c r="AK920" t="n">
        <v>0.0</v>
      </c>
      <c r="AL920" t="n">
        <v>0.0</v>
      </c>
      <c r="AM920" t="n">
        <v>0.0</v>
      </c>
      <c r="AN920" t="n">
        <v>0.0</v>
      </c>
      <c r="AO920" t="n">
        <v>0.0</v>
      </c>
      <c r="AP920" t="n">
        <v>7.0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WI220442541</t>
        </is>
      </c>
      <c r="B921" t="inlineStr">
        <is>
          <t>DATA_VALIDATION</t>
        </is>
      </c>
      <c r="C921" t="inlineStr">
        <is>
          <t>201308008330</t>
        </is>
      </c>
      <c r="D921" t="inlineStr">
        <is>
          <t>Folder</t>
        </is>
      </c>
      <c r="E921" s="2">
        <f>HYPERLINK("capsilon://?command=openfolder&amp;siteaddress=FAM.docvelocity-na8.net&amp;folderid=FX2FB1228D-BD9B-35FD-567A-35E0DBE1C9B9","FX220311186")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MI2204414372</t>
        </is>
      </c>
      <c r="J921" t="n">
        <v>0.0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44666.74246527778</v>
      </c>
      <c r="P921" s="1" t="n">
        <v>44666.77171296296</v>
      </c>
      <c r="Q921" t="n">
        <v>2327.0</v>
      </c>
      <c r="R921" t="n">
        <v>200.0</v>
      </c>
      <c r="S921" t="b">
        <v>0</v>
      </c>
      <c r="T921" t="inlineStr">
        <is>
          <t>N/A</t>
        </is>
      </c>
      <c r="U921" t="b">
        <v>0</v>
      </c>
      <c r="V921" t="inlineStr">
        <is>
          <t>Shivani Narwade</t>
        </is>
      </c>
      <c r="W921" s="1" t="n">
        <v>44666.750925925924</v>
      </c>
      <c r="X921" t="n">
        <v>130.0</v>
      </c>
      <c r="Y921" t="n">
        <v>0.0</v>
      </c>
      <c r="Z921" t="n">
        <v>0.0</v>
      </c>
      <c r="AA921" t="n">
        <v>0.0</v>
      </c>
      <c r="AB921" t="n">
        <v>74.0</v>
      </c>
      <c r="AC921" t="n">
        <v>0.0</v>
      </c>
      <c r="AD921" t="n">
        <v>0.0</v>
      </c>
      <c r="AE921" t="n">
        <v>0.0</v>
      </c>
      <c r="AF921" t="n">
        <v>0.0</v>
      </c>
      <c r="AG921" t="n">
        <v>0.0</v>
      </c>
      <c r="AH921" t="inlineStr">
        <is>
          <t>Dashrath Soren</t>
        </is>
      </c>
      <c r="AI921" s="1" t="n">
        <v>44666.77171296296</v>
      </c>
      <c r="AJ921" t="n">
        <v>29.0</v>
      </c>
      <c r="AK921" t="n">
        <v>0.0</v>
      </c>
      <c r="AL921" t="n">
        <v>0.0</v>
      </c>
      <c r="AM921" t="n">
        <v>0.0</v>
      </c>
      <c r="AN921" t="n">
        <v>74.0</v>
      </c>
      <c r="AO921" t="n">
        <v>0.0</v>
      </c>
      <c r="AP921" t="n">
        <v>0.0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WI220442617</t>
        </is>
      </c>
      <c r="B922" t="inlineStr">
        <is>
          <t>DATA_VALIDATION</t>
        </is>
      </c>
      <c r="C922" t="inlineStr">
        <is>
          <t>201100015002</t>
        </is>
      </c>
      <c r="D922" t="inlineStr">
        <is>
          <t>Folder</t>
        </is>
      </c>
      <c r="E922" s="2">
        <f>HYPERLINK("capsilon://?command=openfolder&amp;siteaddress=FAM.docvelocity-na8.net&amp;folderid=FXF55EAAB3-2663-D692-936E-4256B70CAD09","FX22045650")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MI2204415113</t>
        </is>
      </c>
      <c r="J922" t="n">
        <v>28.0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44666.764861111114</v>
      </c>
      <c r="P922" s="1" t="n">
        <v>44666.772731481484</v>
      </c>
      <c r="Q922" t="n">
        <v>358.0</v>
      </c>
      <c r="R922" t="n">
        <v>322.0</v>
      </c>
      <c r="S922" t="b">
        <v>0</v>
      </c>
      <c r="T922" t="inlineStr">
        <is>
          <t>N/A</t>
        </is>
      </c>
      <c r="U922" t="b">
        <v>0</v>
      </c>
      <c r="V922" t="inlineStr">
        <is>
          <t>Swapnil Chavan</t>
        </is>
      </c>
      <c r="W922" s="1" t="n">
        <v>44666.76694444445</v>
      </c>
      <c r="X922" t="n">
        <v>177.0</v>
      </c>
      <c r="Y922" t="n">
        <v>21.0</v>
      </c>
      <c r="Z922" t="n">
        <v>0.0</v>
      </c>
      <c r="AA922" t="n">
        <v>21.0</v>
      </c>
      <c r="AB922" t="n">
        <v>0.0</v>
      </c>
      <c r="AC922" t="n">
        <v>0.0</v>
      </c>
      <c r="AD922" t="n">
        <v>7.0</v>
      </c>
      <c r="AE922" t="n">
        <v>0.0</v>
      </c>
      <c r="AF922" t="n">
        <v>0.0</v>
      </c>
      <c r="AG922" t="n">
        <v>0.0</v>
      </c>
      <c r="AH922" t="inlineStr">
        <is>
          <t>Sanjay Kharade</t>
        </is>
      </c>
      <c r="AI922" s="1" t="n">
        <v>44666.772731481484</v>
      </c>
      <c r="AJ922" t="n">
        <v>145.0</v>
      </c>
      <c r="AK922" t="n">
        <v>2.0</v>
      </c>
      <c r="AL922" t="n">
        <v>0.0</v>
      </c>
      <c r="AM922" t="n">
        <v>2.0</v>
      </c>
      <c r="AN922" t="n">
        <v>0.0</v>
      </c>
      <c r="AO922" t="n">
        <v>1.0</v>
      </c>
      <c r="AP922" t="n">
        <v>5.0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WI220442629</t>
        </is>
      </c>
      <c r="B923" t="inlineStr">
        <is>
          <t>DATA_VALIDATION</t>
        </is>
      </c>
      <c r="C923" t="inlineStr">
        <is>
          <t>201300022865</t>
        </is>
      </c>
      <c r="D923" t="inlineStr">
        <is>
          <t>Folder</t>
        </is>
      </c>
      <c r="E923" s="2">
        <f>HYPERLINK("capsilon://?command=openfolder&amp;siteaddress=FAM.docvelocity-na8.net&amp;folderid=FX71D75A1A-939A-3278-1F5D-834CA392A21E","FX22044529")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MI2204415490</t>
        </is>
      </c>
      <c r="J923" t="n">
        <v>68.0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44666.77679398148</v>
      </c>
      <c r="P923" s="1" t="n">
        <v>44666.79021990741</v>
      </c>
      <c r="Q923" t="n">
        <v>443.0</v>
      </c>
      <c r="R923" t="n">
        <v>717.0</v>
      </c>
      <c r="S923" t="b">
        <v>0</v>
      </c>
      <c r="T923" t="inlineStr">
        <is>
          <t>N/A</t>
        </is>
      </c>
      <c r="U923" t="b">
        <v>0</v>
      </c>
      <c r="V923" t="inlineStr">
        <is>
          <t>Nayan Naramshettiwar</t>
        </is>
      </c>
      <c r="W923" s="1" t="n">
        <v>44666.78219907408</v>
      </c>
      <c r="X923" t="n">
        <v>422.0</v>
      </c>
      <c r="Y923" t="n">
        <v>77.0</v>
      </c>
      <c r="Z923" t="n">
        <v>0.0</v>
      </c>
      <c r="AA923" t="n">
        <v>77.0</v>
      </c>
      <c r="AB923" t="n">
        <v>0.0</v>
      </c>
      <c r="AC923" t="n">
        <v>18.0</v>
      </c>
      <c r="AD923" t="n">
        <v>-9.0</v>
      </c>
      <c r="AE923" t="n">
        <v>0.0</v>
      </c>
      <c r="AF923" t="n">
        <v>0.0</v>
      </c>
      <c r="AG923" t="n">
        <v>0.0</v>
      </c>
      <c r="AH923" t="inlineStr">
        <is>
          <t>Ketan Pathak</t>
        </is>
      </c>
      <c r="AI923" s="1" t="n">
        <v>44666.79021990741</v>
      </c>
      <c r="AJ923" t="n">
        <v>273.0</v>
      </c>
      <c r="AK923" t="n">
        <v>1.0</v>
      </c>
      <c r="AL923" t="n">
        <v>0.0</v>
      </c>
      <c r="AM923" t="n">
        <v>1.0</v>
      </c>
      <c r="AN923" t="n">
        <v>0.0</v>
      </c>
      <c r="AO923" t="n">
        <v>1.0</v>
      </c>
      <c r="AP923" t="n">
        <v>-10.0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WI22044263</t>
        </is>
      </c>
      <c r="B924" t="inlineStr">
        <is>
          <t>DATA_VALIDATION</t>
        </is>
      </c>
      <c r="C924" t="inlineStr">
        <is>
          <t>201340000773</t>
        </is>
      </c>
      <c r="D924" t="inlineStr">
        <is>
          <t>Folder</t>
        </is>
      </c>
      <c r="E924" s="2">
        <f>HYPERLINK("capsilon://?command=openfolder&amp;siteaddress=FAM.docvelocity-na8.net&amp;folderid=FXE689C044-FA85-C1B8-349A-1A6E16C7AEDF","FX220313967")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MI220446977</t>
        </is>
      </c>
      <c r="J924" t="n">
        <v>235.0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1.0</v>
      </c>
      <c r="O924" s="1" t="n">
        <v>44655.44702546296</v>
      </c>
      <c r="P924" s="1" t="n">
        <v>44655.46197916667</v>
      </c>
      <c r="Q924" t="n">
        <v>502.0</v>
      </c>
      <c r="R924" t="n">
        <v>790.0</v>
      </c>
      <c r="S924" t="b">
        <v>0</v>
      </c>
      <c r="T924" t="inlineStr">
        <is>
          <t>N/A</t>
        </is>
      </c>
      <c r="U924" t="b">
        <v>0</v>
      </c>
      <c r="V924" t="inlineStr">
        <is>
          <t>Prajwal Kendre</t>
        </is>
      </c>
      <c r="W924" s="1" t="n">
        <v>44655.46197916667</v>
      </c>
      <c r="X924" t="n">
        <v>762.0</v>
      </c>
      <c r="Y924" t="n">
        <v>0.0</v>
      </c>
      <c r="Z924" t="n">
        <v>0.0</v>
      </c>
      <c r="AA924" t="n">
        <v>0.0</v>
      </c>
      <c r="AB924" t="n">
        <v>0.0</v>
      </c>
      <c r="AC924" t="n">
        <v>0.0</v>
      </c>
      <c r="AD924" t="n">
        <v>235.0</v>
      </c>
      <c r="AE924" t="n">
        <v>211.0</v>
      </c>
      <c r="AF924" t="n">
        <v>0.0</v>
      </c>
      <c r="AG924" t="n">
        <v>9.0</v>
      </c>
      <c r="AH924" t="inlineStr">
        <is>
          <t>N/A</t>
        </is>
      </c>
      <c r="AI924" t="inlineStr">
        <is>
          <t>N/A</t>
        </is>
      </c>
      <c r="AJ924" t="inlineStr">
        <is>
          <t>N/A</t>
        </is>
      </c>
      <c r="AK924" t="inlineStr">
        <is>
          <t>N/A</t>
        </is>
      </c>
      <c r="AL924" t="inlineStr">
        <is>
          <t>N/A</t>
        </is>
      </c>
      <c r="AM924" t="inlineStr">
        <is>
          <t>N/A</t>
        </is>
      </c>
      <c r="AN924" t="inlineStr">
        <is>
          <t>N/A</t>
        </is>
      </c>
      <c r="AO924" t="inlineStr">
        <is>
          <t>N/A</t>
        </is>
      </c>
      <c r="AP924" t="inlineStr">
        <is>
          <t>N/A</t>
        </is>
      </c>
      <c r="AQ924" t="inlineStr">
        <is>
          <t>N/A</t>
        </is>
      </c>
      <c r="AR924" t="inlineStr">
        <is>
          <t>N/A</t>
        </is>
      </c>
      <c r="AS924" t="inlineStr">
        <is>
          <t>N/A</t>
        </is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WI22044266</t>
        </is>
      </c>
      <c r="B925" t="inlineStr">
        <is>
          <t>DATA_VALIDATION</t>
        </is>
      </c>
      <c r="C925" t="inlineStr">
        <is>
          <t>201340000755</t>
        </is>
      </c>
      <c r="D925" t="inlineStr">
        <is>
          <t>Folder</t>
        </is>
      </c>
      <c r="E925" s="2">
        <f>HYPERLINK("capsilon://?command=openfolder&amp;siteaddress=FAM.docvelocity-na8.net&amp;folderid=FXCACB244C-D928-5414-FA13-13D06F630842","FX220311810")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MI220447055</t>
        </is>
      </c>
      <c r="J925" t="n">
        <v>0.0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44655.44726851852</v>
      </c>
      <c r="P925" s="1" t="n">
        <v>44655.46444444444</v>
      </c>
      <c r="Q925" t="n">
        <v>1274.0</v>
      </c>
      <c r="R925" t="n">
        <v>210.0</v>
      </c>
      <c r="S925" t="b">
        <v>0</v>
      </c>
      <c r="T925" t="inlineStr">
        <is>
          <t>N/A</t>
        </is>
      </c>
      <c r="U925" t="b">
        <v>0</v>
      </c>
      <c r="V925" t="inlineStr">
        <is>
          <t>Prajwal Kendre</t>
        </is>
      </c>
      <c r="W925" s="1" t="n">
        <v>44655.46299768519</v>
      </c>
      <c r="X925" t="n">
        <v>87.0</v>
      </c>
      <c r="Y925" t="n">
        <v>9.0</v>
      </c>
      <c r="Z925" t="n">
        <v>0.0</v>
      </c>
      <c r="AA925" t="n">
        <v>9.0</v>
      </c>
      <c r="AB925" t="n">
        <v>0.0</v>
      </c>
      <c r="AC925" t="n">
        <v>0.0</v>
      </c>
      <c r="AD925" t="n">
        <v>-9.0</v>
      </c>
      <c r="AE925" t="n">
        <v>0.0</v>
      </c>
      <c r="AF925" t="n">
        <v>0.0</v>
      </c>
      <c r="AG925" t="n">
        <v>0.0</v>
      </c>
      <c r="AH925" t="inlineStr">
        <is>
          <t>Raman Vaidya</t>
        </is>
      </c>
      <c r="AI925" s="1" t="n">
        <v>44655.46444444444</v>
      </c>
      <c r="AJ925" t="n">
        <v>123.0</v>
      </c>
      <c r="AK925" t="n">
        <v>1.0</v>
      </c>
      <c r="AL925" t="n">
        <v>0.0</v>
      </c>
      <c r="AM925" t="n">
        <v>1.0</v>
      </c>
      <c r="AN925" t="n">
        <v>0.0</v>
      </c>
      <c r="AO925" t="n">
        <v>1.0</v>
      </c>
      <c r="AP925" t="n">
        <v>-10.0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WI220442666</t>
        </is>
      </c>
      <c r="B926" t="inlineStr">
        <is>
          <t>DATA_VALIDATION</t>
        </is>
      </c>
      <c r="C926" t="inlineStr">
        <is>
          <t>201330006547</t>
        </is>
      </c>
      <c r="D926" t="inlineStr">
        <is>
          <t>Folder</t>
        </is>
      </c>
      <c r="E926" s="2">
        <f>HYPERLINK("capsilon://?command=openfolder&amp;siteaddress=FAM.docvelocity-na8.net&amp;folderid=FX38FBEABB-068E-AABE-FBC9-636F2765ADC1","FX22045984")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MI2204416152</t>
        </is>
      </c>
      <c r="J926" t="n">
        <v>328.0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1.0</v>
      </c>
      <c r="O926" s="1" t="n">
        <v>44666.806597222225</v>
      </c>
      <c r="P926" s="1" t="n">
        <v>44666.8358912037</v>
      </c>
      <c r="Q926" t="n">
        <v>1807.0</v>
      </c>
      <c r="R926" t="n">
        <v>724.0</v>
      </c>
      <c r="S926" t="b">
        <v>0</v>
      </c>
      <c r="T926" t="inlineStr">
        <is>
          <t>N/A</t>
        </is>
      </c>
      <c r="U926" t="b">
        <v>0</v>
      </c>
      <c r="V926" t="inlineStr">
        <is>
          <t>Komal Kharde</t>
        </is>
      </c>
      <c r="W926" s="1" t="n">
        <v>44666.8358912037</v>
      </c>
      <c r="X926" t="n">
        <v>613.0</v>
      </c>
      <c r="Y926" t="n">
        <v>0.0</v>
      </c>
      <c r="Z926" t="n">
        <v>0.0</v>
      </c>
      <c r="AA926" t="n">
        <v>0.0</v>
      </c>
      <c r="AB926" t="n">
        <v>0.0</v>
      </c>
      <c r="AC926" t="n">
        <v>0.0</v>
      </c>
      <c r="AD926" t="n">
        <v>328.0</v>
      </c>
      <c r="AE926" t="n">
        <v>290.0</v>
      </c>
      <c r="AF926" t="n">
        <v>0.0</v>
      </c>
      <c r="AG926" t="n">
        <v>12.0</v>
      </c>
      <c r="AH926" t="inlineStr">
        <is>
          <t>N/A</t>
        </is>
      </c>
      <c r="AI926" t="inlineStr">
        <is>
          <t>N/A</t>
        </is>
      </c>
      <c r="AJ926" t="inlineStr">
        <is>
          <t>N/A</t>
        </is>
      </c>
      <c r="AK926" t="inlineStr">
        <is>
          <t>N/A</t>
        </is>
      </c>
      <c r="AL926" t="inlineStr">
        <is>
          <t>N/A</t>
        </is>
      </c>
      <c r="AM926" t="inlineStr">
        <is>
          <t>N/A</t>
        </is>
      </c>
      <c r="AN926" t="inlineStr">
        <is>
          <t>N/A</t>
        </is>
      </c>
      <c r="AO926" t="inlineStr">
        <is>
          <t>N/A</t>
        </is>
      </c>
      <c r="AP926" t="inlineStr">
        <is>
          <t>N/A</t>
        </is>
      </c>
      <c r="AQ926" t="inlineStr">
        <is>
          <t>N/A</t>
        </is>
      </c>
      <c r="AR926" t="inlineStr">
        <is>
          <t>N/A</t>
        </is>
      </c>
      <c r="AS926" t="inlineStr">
        <is>
          <t>N/A</t>
        </is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WI220442675</t>
        </is>
      </c>
      <c r="B927" t="inlineStr">
        <is>
          <t>DATA_VALIDATION</t>
        </is>
      </c>
      <c r="C927" t="inlineStr">
        <is>
          <t>201330006247</t>
        </is>
      </c>
      <c r="D927" t="inlineStr">
        <is>
          <t>Folder</t>
        </is>
      </c>
      <c r="E927" s="2">
        <f>HYPERLINK("capsilon://?command=openfolder&amp;siteaddress=FAM.docvelocity-na8.net&amp;folderid=FX2277416F-3CA2-35A8-BA76-2838DF1A6FA6","FX2204266")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MI2204416330</t>
        </is>
      </c>
      <c r="J927" t="n">
        <v>28.0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44666.81903935185</v>
      </c>
      <c r="P927" s="1" t="n">
        <v>44666.918587962966</v>
      </c>
      <c r="Q927" t="n">
        <v>8092.0</v>
      </c>
      <c r="R927" t="n">
        <v>509.0</v>
      </c>
      <c r="S927" t="b">
        <v>0</v>
      </c>
      <c r="T927" t="inlineStr">
        <is>
          <t>N/A</t>
        </is>
      </c>
      <c r="U927" t="b">
        <v>0</v>
      </c>
      <c r="V927" t="inlineStr">
        <is>
          <t>Sandip Tribhuvan</t>
        </is>
      </c>
      <c r="W927" s="1" t="n">
        <v>44666.83390046296</v>
      </c>
      <c r="X927" t="n">
        <v>124.0</v>
      </c>
      <c r="Y927" t="n">
        <v>21.0</v>
      </c>
      <c r="Z927" t="n">
        <v>0.0</v>
      </c>
      <c r="AA927" t="n">
        <v>21.0</v>
      </c>
      <c r="AB927" t="n">
        <v>0.0</v>
      </c>
      <c r="AC927" t="n">
        <v>0.0</v>
      </c>
      <c r="AD927" t="n">
        <v>7.0</v>
      </c>
      <c r="AE927" t="n">
        <v>0.0</v>
      </c>
      <c r="AF927" t="n">
        <v>0.0</v>
      </c>
      <c r="AG927" t="n">
        <v>0.0</v>
      </c>
      <c r="AH927" t="inlineStr">
        <is>
          <t>Supriya Khape</t>
        </is>
      </c>
      <c r="AI927" s="1" t="n">
        <v>44666.918587962966</v>
      </c>
      <c r="AJ927" t="n">
        <v>205.0</v>
      </c>
      <c r="AK927" t="n">
        <v>0.0</v>
      </c>
      <c r="AL927" t="n">
        <v>0.0</v>
      </c>
      <c r="AM927" t="n">
        <v>0.0</v>
      </c>
      <c r="AN927" t="n">
        <v>0.0</v>
      </c>
      <c r="AO927" t="n">
        <v>0.0</v>
      </c>
      <c r="AP927" t="n">
        <v>7.0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WI220442676</t>
        </is>
      </c>
      <c r="B928" t="inlineStr">
        <is>
          <t>DATA_VALIDATION</t>
        </is>
      </c>
      <c r="C928" t="inlineStr">
        <is>
          <t>201330006247</t>
        </is>
      </c>
      <c r="D928" t="inlineStr">
        <is>
          <t>Folder</t>
        </is>
      </c>
      <c r="E928" s="2">
        <f>HYPERLINK("capsilon://?command=openfolder&amp;siteaddress=FAM.docvelocity-na8.net&amp;folderid=FX2277416F-3CA2-35A8-BA76-2838DF1A6FA6","FX2204266")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MI2204416334</t>
        </is>
      </c>
      <c r="J928" t="n">
        <v>28.0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44666.81920138889</v>
      </c>
      <c r="P928" s="1" t="n">
        <v>44666.92173611111</v>
      </c>
      <c r="Q928" t="n">
        <v>8368.0</v>
      </c>
      <c r="R928" t="n">
        <v>491.0</v>
      </c>
      <c r="S928" t="b">
        <v>0</v>
      </c>
      <c r="T928" t="inlineStr">
        <is>
          <t>N/A</t>
        </is>
      </c>
      <c r="U928" t="b">
        <v>0</v>
      </c>
      <c r="V928" t="inlineStr">
        <is>
          <t>Sandip Tribhuvan</t>
        </is>
      </c>
      <c r="W928" s="1" t="n">
        <v>44666.83645833333</v>
      </c>
      <c r="X928" t="n">
        <v>220.0</v>
      </c>
      <c r="Y928" t="n">
        <v>21.0</v>
      </c>
      <c r="Z928" t="n">
        <v>0.0</v>
      </c>
      <c r="AA928" t="n">
        <v>21.0</v>
      </c>
      <c r="AB928" t="n">
        <v>0.0</v>
      </c>
      <c r="AC928" t="n">
        <v>0.0</v>
      </c>
      <c r="AD928" t="n">
        <v>7.0</v>
      </c>
      <c r="AE928" t="n">
        <v>0.0</v>
      </c>
      <c r="AF928" t="n">
        <v>0.0</v>
      </c>
      <c r="AG928" t="n">
        <v>0.0</v>
      </c>
      <c r="AH928" t="inlineStr">
        <is>
          <t>Supriya Khape</t>
        </is>
      </c>
      <c r="AI928" s="1" t="n">
        <v>44666.92173611111</v>
      </c>
      <c r="AJ928" t="n">
        <v>271.0</v>
      </c>
      <c r="AK928" t="n">
        <v>0.0</v>
      </c>
      <c r="AL928" t="n">
        <v>0.0</v>
      </c>
      <c r="AM928" t="n">
        <v>0.0</v>
      </c>
      <c r="AN928" t="n">
        <v>0.0</v>
      </c>
      <c r="AO928" t="n">
        <v>0.0</v>
      </c>
      <c r="AP928" t="n">
        <v>7.0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WI220442697</t>
        </is>
      </c>
      <c r="B929" t="inlineStr">
        <is>
          <t>DATA_VALIDATION</t>
        </is>
      </c>
      <c r="C929" t="inlineStr">
        <is>
          <t>201330006547</t>
        </is>
      </c>
      <c r="D929" t="inlineStr">
        <is>
          <t>Folder</t>
        </is>
      </c>
      <c r="E929" s="2">
        <f>HYPERLINK("capsilon://?command=openfolder&amp;siteaddress=FAM.docvelocity-na8.net&amp;folderid=FX38FBEABB-068E-AABE-FBC9-636F2765ADC1","FX22045984")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MI2204416152</t>
        </is>
      </c>
      <c r="J929" t="n">
        <v>504.0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44666.83672453704</v>
      </c>
      <c r="P929" s="1" t="n">
        <v>44666.91097222222</v>
      </c>
      <c r="Q929" t="n">
        <v>1866.0</v>
      </c>
      <c r="R929" t="n">
        <v>4549.0</v>
      </c>
      <c r="S929" t="b">
        <v>0</v>
      </c>
      <c r="T929" t="inlineStr">
        <is>
          <t>N/A</t>
        </is>
      </c>
      <c r="U929" t="b">
        <v>1</v>
      </c>
      <c r="V929" t="inlineStr">
        <is>
          <t>Komal Kharde</t>
        </is>
      </c>
      <c r="W929" s="1" t="n">
        <v>44666.85834490741</v>
      </c>
      <c r="X929" t="n">
        <v>1865.0</v>
      </c>
      <c r="Y929" t="n">
        <v>427.0</v>
      </c>
      <c r="Z929" t="n">
        <v>0.0</v>
      </c>
      <c r="AA929" t="n">
        <v>427.0</v>
      </c>
      <c r="AB929" t="n">
        <v>0.0</v>
      </c>
      <c r="AC929" t="n">
        <v>42.0</v>
      </c>
      <c r="AD929" t="n">
        <v>77.0</v>
      </c>
      <c r="AE929" t="n">
        <v>0.0</v>
      </c>
      <c r="AF929" t="n">
        <v>0.0</v>
      </c>
      <c r="AG929" t="n">
        <v>0.0</v>
      </c>
      <c r="AH929" t="inlineStr">
        <is>
          <t>Supriya Khape</t>
        </is>
      </c>
      <c r="AI929" s="1" t="n">
        <v>44666.91097222222</v>
      </c>
      <c r="AJ929" t="n">
        <v>2659.0</v>
      </c>
      <c r="AK929" t="n">
        <v>9.0</v>
      </c>
      <c r="AL929" t="n">
        <v>0.0</v>
      </c>
      <c r="AM929" t="n">
        <v>9.0</v>
      </c>
      <c r="AN929" t="n">
        <v>0.0</v>
      </c>
      <c r="AO929" t="n">
        <v>9.0</v>
      </c>
      <c r="AP929" t="n">
        <v>68.0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WI22044285</t>
        </is>
      </c>
      <c r="B930" t="inlineStr">
        <is>
          <t>DATA_VALIDATION</t>
        </is>
      </c>
      <c r="C930" t="inlineStr">
        <is>
          <t>201300022624</t>
        </is>
      </c>
      <c r="D930" t="inlineStr">
        <is>
          <t>Folder</t>
        </is>
      </c>
      <c r="E930" s="2">
        <f>HYPERLINK("capsilon://?command=openfolder&amp;siteaddress=FAM.docvelocity-na8.net&amp;folderid=FX343CF34F-6674-3509-1B28-34E2AD24458B","FX220314086")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MI220445969</t>
        </is>
      </c>
      <c r="J930" t="n">
        <v>172.0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44655.44939814815</v>
      </c>
      <c r="P930" s="1" t="n">
        <v>44655.482303240744</v>
      </c>
      <c r="Q930" t="n">
        <v>1416.0</v>
      </c>
      <c r="R930" t="n">
        <v>1427.0</v>
      </c>
      <c r="S930" t="b">
        <v>0</v>
      </c>
      <c r="T930" t="inlineStr">
        <is>
          <t>N/A</t>
        </is>
      </c>
      <c r="U930" t="b">
        <v>1</v>
      </c>
      <c r="V930" t="inlineStr">
        <is>
          <t>Varsha Dombale</t>
        </is>
      </c>
      <c r="W930" s="1" t="n">
        <v>44655.46393518519</v>
      </c>
      <c r="X930" t="n">
        <v>1137.0</v>
      </c>
      <c r="Y930" t="n">
        <v>138.0</v>
      </c>
      <c r="Z930" t="n">
        <v>0.0</v>
      </c>
      <c r="AA930" t="n">
        <v>138.0</v>
      </c>
      <c r="AB930" t="n">
        <v>0.0</v>
      </c>
      <c r="AC930" t="n">
        <v>17.0</v>
      </c>
      <c r="AD930" t="n">
        <v>34.0</v>
      </c>
      <c r="AE930" t="n">
        <v>0.0</v>
      </c>
      <c r="AF930" t="n">
        <v>0.0</v>
      </c>
      <c r="AG930" t="n">
        <v>0.0</v>
      </c>
      <c r="AH930" t="inlineStr">
        <is>
          <t>Vikash Suryakanth Parmar</t>
        </is>
      </c>
      <c r="AI930" s="1" t="n">
        <v>44655.482303240744</v>
      </c>
      <c r="AJ930" t="n">
        <v>183.0</v>
      </c>
      <c r="AK930" t="n">
        <v>0.0</v>
      </c>
      <c r="AL930" t="n">
        <v>0.0</v>
      </c>
      <c r="AM930" t="n">
        <v>0.0</v>
      </c>
      <c r="AN930" t="n">
        <v>0.0</v>
      </c>
      <c r="AO930" t="n">
        <v>0.0</v>
      </c>
      <c r="AP930" t="n">
        <v>34.0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WI220443150</t>
        </is>
      </c>
      <c r="B931" t="inlineStr">
        <is>
          <t>DATA_VALIDATION</t>
        </is>
      </c>
      <c r="C931" t="inlineStr">
        <is>
          <t>201348000462</t>
        </is>
      </c>
      <c r="D931" t="inlineStr">
        <is>
          <t>Folder</t>
        </is>
      </c>
      <c r="E931" s="2">
        <f>HYPERLINK("capsilon://?command=openfolder&amp;siteaddress=FAM.docvelocity-na8.net&amp;folderid=FX7610B626-2172-74C0-855C-A411960EE696","FX2204858")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MI2204421175</t>
        </is>
      </c>
      <c r="J931" t="n">
        <v>160.0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1.0</v>
      </c>
      <c r="O931" s="1" t="n">
        <v>44669.32981481482</v>
      </c>
      <c r="P931" s="1" t="n">
        <v>44669.33646990741</v>
      </c>
      <c r="Q931" t="n">
        <v>26.0</v>
      </c>
      <c r="R931" t="n">
        <v>549.0</v>
      </c>
      <c r="S931" t="b">
        <v>0</v>
      </c>
      <c r="T931" t="inlineStr">
        <is>
          <t>N/A</t>
        </is>
      </c>
      <c r="U931" t="b">
        <v>0</v>
      </c>
      <c r="V931" t="inlineStr">
        <is>
          <t>Varsha Dombale</t>
        </is>
      </c>
      <c r="W931" s="1" t="n">
        <v>44669.33646990741</v>
      </c>
      <c r="X931" t="n">
        <v>517.0</v>
      </c>
      <c r="Y931" t="n">
        <v>0.0</v>
      </c>
      <c r="Z931" t="n">
        <v>0.0</v>
      </c>
      <c r="AA931" t="n">
        <v>0.0</v>
      </c>
      <c r="AB931" t="n">
        <v>0.0</v>
      </c>
      <c r="AC931" t="n">
        <v>0.0</v>
      </c>
      <c r="AD931" t="n">
        <v>160.0</v>
      </c>
      <c r="AE931" t="n">
        <v>136.0</v>
      </c>
      <c r="AF931" t="n">
        <v>0.0</v>
      </c>
      <c r="AG931" t="n">
        <v>8.0</v>
      </c>
      <c r="AH931" t="inlineStr">
        <is>
          <t>N/A</t>
        </is>
      </c>
      <c r="AI931" t="inlineStr">
        <is>
          <t>N/A</t>
        </is>
      </c>
      <c r="AJ931" t="inlineStr">
        <is>
          <t>N/A</t>
        </is>
      </c>
      <c r="AK931" t="inlineStr">
        <is>
          <t>N/A</t>
        </is>
      </c>
      <c r="AL931" t="inlineStr">
        <is>
          <t>N/A</t>
        </is>
      </c>
      <c r="AM931" t="inlineStr">
        <is>
          <t>N/A</t>
        </is>
      </c>
      <c r="AN931" t="inlineStr">
        <is>
          <t>N/A</t>
        </is>
      </c>
      <c r="AO931" t="inlineStr">
        <is>
          <t>N/A</t>
        </is>
      </c>
      <c r="AP931" t="inlineStr">
        <is>
          <t>N/A</t>
        </is>
      </c>
      <c r="AQ931" t="inlineStr">
        <is>
          <t>N/A</t>
        </is>
      </c>
      <c r="AR931" t="inlineStr">
        <is>
          <t>N/A</t>
        </is>
      </c>
      <c r="AS931" t="inlineStr">
        <is>
          <t>N/A</t>
        </is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WI220443156</t>
        </is>
      </c>
      <c r="B932" t="inlineStr">
        <is>
          <t>DATA_VALIDATION</t>
        </is>
      </c>
      <c r="C932" t="inlineStr">
        <is>
          <t>201348000462</t>
        </is>
      </c>
      <c r="D932" t="inlineStr">
        <is>
          <t>Folder</t>
        </is>
      </c>
      <c r="E932" s="2">
        <f>HYPERLINK("capsilon://?command=openfolder&amp;siteaddress=FAM.docvelocity-na8.net&amp;folderid=FX7610B626-2172-74C0-855C-A411960EE696","FX2204858")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MI2204421175</t>
        </is>
      </c>
      <c r="J932" t="n">
        <v>264.0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2.0</v>
      </c>
      <c r="O932" s="1" t="n">
        <v>44669.33739583333</v>
      </c>
      <c r="P932" s="1" t="n">
        <v>44669.36304398148</v>
      </c>
      <c r="Q932" t="n">
        <v>217.0</v>
      </c>
      <c r="R932" t="n">
        <v>1999.0</v>
      </c>
      <c r="S932" t="b">
        <v>0</v>
      </c>
      <c r="T932" t="inlineStr">
        <is>
          <t>N/A</t>
        </is>
      </c>
      <c r="U932" t="b">
        <v>1</v>
      </c>
      <c r="V932" t="inlineStr">
        <is>
          <t>Varsha Dombale</t>
        </is>
      </c>
      <c r="W932" s="1" t="n">
        <v>44669.349131944444</v>
      </c>
      <c r="X932" t="n">
        <v>1010.0</v>
      </c>
      <c r="Y932" t="n">
        <v>108.0</v>
      </c>
      <c r="Z932" t="n">
        <v>0.0</v>
      </c>
      <c r="AA932" t="n">
        <v>108.0</v>
      </c>
      <c r="AB932" t="n">
        <v>108.0</v>
      </c>
      <c r="AC932" t="n">
        <v>8.0</v>
      </c>
      <c r="AD932" t="n">
        <v>156.0</v>
      </c>
      <c r="AE932" t="n">
        <v>0.0</v>
      </c>
      <c r="AF932" t="n">
        <v>0.0</v>
      </c>
      <c r="AG932" t="n">
        <v>0.0</v>
      </c>
      <c r="AH932" t="inlineStr">
        <is>
          <t>Raman Vaidya</t>
        </is>
      </c>
      <c r="AI932" s="1" t="n">
        <v>44669.36304398148</v>
      </c>
      <c r="AJ932" t="n">
        <v>989.0</v>
      </c>
      <c r="AK932" t="n">
        <v>0.0</v>
      </c>
      <c r="AL932" t="n">
        <v>0.0</v>
      </c>
      <c r="AM932" t="n">
        <v>0.0</v>
      </c>
      <c r="AN932" t="n">
        <v>108.0</v>
      </c>
      <c r="AO932" t="n">
        <v>0.0</v>
      </c>
      <c r="AP932" t="n">
        <v>156.0</v>
      </c>
      <c r="AQ932" t="n">
        <v>0.0</v>
      </c>
      <c r="AR932" t="n">
        <v>0.0</v>
      </c>
      <c r="AS932" t="n">
        <v>0.0</v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WI22044321</t>
        </is>
      </c>
      <c r="B933" t="inlineStr">
        <is>
          <t>DATA_VALIDATION</t>
        </is>
      </c>
      <c r="C933" t="inlineStr">
        <is>
          <t>201330006248</t>
        </is>
      </c>
      <c r="D933" t="inlineStr">
        <is>
          <t>Folder</t>
        </is>
      </c>
      <c r="E933" s="2">
        <f>HYPERLINK("capsilon://?command=openfolder&amp;siteaddress=FAM.docvelocity-na8.net&amp;folderid=FXED6C181C-D285-12A1-86BB-9E0178C6C87D","FX2204291")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MI220447907</t>
        </is>
      </c>
      <c r="J933" t="n">
        <v>28.0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1.0</v>
      </c>
      <c r="O933" s="1" t="n">
        <v>44655.45775462963</v>
      </c>
      <c r="P933" s="1" t="n">
        <v>44655.46597222222</v>
      </c>
      <c r="Q933" t="n">
        <v>454.0</v>
      </c>
      <c r="R933" t="n">
        <v>256.0</v>
      </c>
      <c r="S933" t="b">
        <v>0</v>
      </c>
      <c r="T933" t="inlineStr">
        <is>
          <t>N/A</t>
        </is>
      </c>
      <c r="U933" t="b">
        <v>0</v>
      </c>
      <c r="V933" t="inlineStr">
        <is>
          <t>Prajwal Kendre</t>
        </is>
      </c>
      <c r="W933" s="1" t="n">
        <v>44655.46597222222</v>
      </c>
      <c r="X933" t="n">
        <v>256.0</v>
      </c>
      <c r="Y933" t="n">
        <v>0.0</v>
      </c>
      <c r="Z933" t="n">
        <v>0.0</v>
      </c>
      <c r="AA933" t="n">
        <v>0.0</v>
      </c>
      <c r="AB933" t="n">
        <v>0.0</v>
      </c>
      <c r="AC933" t="n">
        <v>0.0</v>
      </c>
      <c r="AD933" t="n">
        <v>28.0</v>
      </c>
      <c r="AE933" t="n">
        <v>21.0</v>
      </c>
      <c r="AF933" t="n">
        <v>0.0</v>
      </c>
      <c r="AG933" t="n">
        <v>2.0</v>
      </c>
      <c r="AH933" t="inlineStr">
        <is>
          <t>N/A</t>
        </is>
      </c>
      <c r="AI933" t="inlineStr">
        <is>
          <t>N/A</t>
        </is>
      </c>
      <c r="AJ933" t="inlineStr">
        <is>
          <t>N/A</t>
        </is>
      </c>
      <c r="AK933" t="inlineStr">
        <is>
          <t>N/A</t>
        </is>
      </c>
      <c r="AL933" t="inlineStr">
        <is>
          <t>N/A</t>
        </is>
      </c>
      <c r="AM933" t="inlineStr">
        <is>
          <t>N/A</t>
        </is>
      </c>
      <c r="AN933" t="inlineStr">
        <is>
          <t>N/A</t>
        </is>
      </c>
      <c r="AO933" t="inlineStr">
        <is>
          <t>N/A</t>
        </is>
      </c>
      <c r="AP933" t="inlineStr">
        <is>
          <t>N/A</t>
        </is>
      </c>
      <c r="AQ933" t="inlineStr">
        <is>
          <t>N/A</t>
        </is>
      </c>
      <c r="AR933" t="inlineStr">
        <is>
          <t>N/A</t>
        </is>
      </c>
      <c r="AS933" t="inlineStr">
        <is>
          <t>N/A</t>
        </is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WI22044340</t>
        </is>
      </c>
      <c r="B934" t="inlineStr">
        <is>
          <t>DATA_VALIDATION</t>
        </is>
      </c>
      <c r="C934" t="inlineStr">
        <is>
          <t>201340000773</t>
        </is>
      </c>
      <c r="D934" t="inlineStr">
        <is>
          <t>Folder</t>
        </is>
      </c>
      <c r="E934" s="2">
        <f>HYPERLINK("capsilon://?command=openfolder&amp;siteaddress=FAM.docvelocity-na8.net&amp;folderid=FXE689C044-FA85-C1B8-349A-1A6E16C7AEDF","FX220313967")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MI220446977</t>
        </is>
      </c>
      <c r="J934" t="n">
        <v>367.0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44655.46318287037</v>
      </c>
      <c r="P934" s="1" t="n">
        <v>44655.53828703704</v>
      </c>
      <c r="Q934" t="n">
        <v>1751.0</v>
      </c>
      <c r="R934" t="n">
        <v>4738.0</v>
      </c>
      <c r="S934" t="b">
        <v>0</v>
      </c>
      <c r="T934" t="inlineStr">
        <is>
          <t>N/A</t>
        </is>
      </c>
      <c r="U934" t="b">
        <v>1</v>
      </c>
      <c r="V934" t="inlineStr">
        <is>
          <t>Shivani Rapariya</t>
        </is>
      </c>
      <c r="W934" s="1" t="n">
        <v>44655.52276620371</v>
      </c>
      <c r="X934" t="n">
        <v>3177.0</v>
      </c>
      <c r="Y934" t="n">
        <v>270.0</v>
      </c>
      <c r="Z934" t="n">
        <v>0.0</v>
      </c>
      <c r="AA934" t="n">
        <v>270.0</v>
      </c>
      <c r="AB934" t="n">
        <v>0.0</v>
      </c>
      <c r="AC934" t="n">
        <v>49.0</v>
      </c>
      <c r="AD934" t="n">
        <v>97.0</v>
      </c>
      <c r="AE934" t="n">
        <v>0.0</v>
      </c>
      <c r="AF934" t="n">
        <v>0.0</v>
      </c>
      <c r="AG934" t="n">
        <v>0.0</v>
      </c>
      <c r="AH934" t="inlineStr">
        <is>
          <t>Mohini Shinde</t>
        </is>
      </c>
      <c r="AI934" s="1" t="n">
        <v>44655.53828703704</v>
      </c>
      <c r="AJ934" t="n">
        <v>1280.0</v>
      </c>
      <c r="AK934" t="n">
        <v>9.0</v>
      </c>
      <c r="AL934" t="n">
        <v>0.0</v>
      </c>
      <c r="AM934" t="n">
        <v>9.0</v>
      </c>
      <c r="AN934" t="n">
        <v>0.0</v>
      </c>
      <c r="AO934" t="n">
        <v>10.0</v>
      </c>
      <c r="AP934" t="n">
        <v>88.0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WI220443415</t>
        </is>
      </c>
      <c r="B935" t="inlineStr">
        <is>
          <t>DATA_VALIDATION</t>
        </is>
      </c>
      <c r="C935" t="inlineStr">
        <is>
          <t>201308008356</t>
        </is>
      </c>
      <c r="D935" t="inlineStr">
        <is>
          <t>Folder</t>
        </is>
      </c>
      <c r="E935" s="2">
        <f>HYPERLINK("capsilon://?command=openfolder&amp;siteaddress=FAM.docvelocity-na8.net&amp;folderid=FX3B3B289D-1B90-5F64-099E-5AE8CB8C9714","FX220314172")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MI2204424294</t>
        </is>
      </c>
      <c r="J935" t="n">
        <v>0.0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44669.41474537037</v>
      </c>
      <c r="P935" s="1" t="n">
        <v>44669.434907407405</v>
      </c>
      <c r="Q935" t="n">
        <v>395.0</v>
      </c>
      <c r="R935" t="n">
        <v>1347.0</v>
      </c>
      <c r="S935" t="b">
        <v>0</v>
      </c>
      <c r="T935" t="inlineStr">
        <is>
          <t>N/A</t>
        </is>
      </c>
      <c r="U935" t="b">
        <v>0</v>
      </c>
      <c r="V935" t="inlineStr">
        <is>
          <t>Apeksha Hirve</t>
        </is>
      </c>
      <c r="W935" s="1" t="n">
        <v>44669.426041666666</v>
      </c>
      <c r="X935" t="n">
        <v>899.0</v>
      </c>
      <c r="Y935" t="n">
        <v>52.0</v>
      </c>
      <c r="Z935" t="n">
        <v>0.0</v>
      </c>
      <c r="AA935" t="n">
        <v>52.0</v>
      </c>
      <c r="AB935" t="n">
        <v>0.0</v>
      </c>
      <c r="AC935" t="n">
        <v>30.0</v>
      </c>
      <c r="AD935" t="n">
        <v>-52.0</v>
      </c>
      <c r="AE935" t="n">
        <v>0.0</v>
      </c>
      <c r="AF935" t="n">
        <v>0.0</v>
      </c>
      <c r="AG935" t="n">
        <v>0.0</v>
      </c>
      <c r="AH935" t="inlineStr">
        <is>
          <t>Ujwala Ajabe</t>
        </is>
      </c>
      <c r="AI935" s="1" t="n">
        <v>44669.434907407405</v>
      </c>
      <c r="AJ935" t="n">
        <v>245.0</v>
      </c>
      <c r="AK935" t="n">
        <v>0.0</v>
      </c>
      <c r="AL935" t="n">
        <v>0.0</v>
      </c>
      <c r="AM935" t="n">
        <v>0.0</v>
      </c>
      <c r="AN935" t="n">
        <v>0.0</v>
      </c>
      <c r="AO935" t="n">
        <v>0.0</v>
      </c>
      <c r="AP935" t="n">
        <v>-52.0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WI22044342</t>
        </is>
      </c>
      <c r="B936" t="inlineStr">
        <is>
          <t>DATA_VALIDATION</t>
        </is>
      </c>
      <c r="C936" t="inlineStr">
        <is>
          <t>201348000352</t>
        </is>
      </c>
      <c r="D936" t="inlineStr">
        <is>
          <t>Folder</t>
        </is>
      </c>
      <c r="E936" s="2">
        <f>HYPERLINK("capsilon://?command=openfolder&amp;siteaddress=FAM.docvelocity-na8.net&amp;folderid=FX3523E855-AC68-8BD2-97CD-E2812EED59FF","FX22029453")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MI220448378</t>
        </is>
      </c>
      <c r="J936" t="n">
        <v>0.0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44655.46334490741</v>
      </c>
      <c r="P936" s="1" t="n">
        <v>44655.50232638889</v>
      </c>
      <c r="Q936" t="n">
        <v>2395.0</v>
      </c>
      <c r="R936" t="n">
        <v>973.0</v>
      </c>
      <c r="S936" t="b">
        <v>0</v>
      </c>
      <c r="T936" t="inlineStr">
        <is>
          <t>N/A</t>
        </is>
      </c>
      <c r="U936" t="b">
        <v>0</v>
      </c>
      <c r="V936" t="inlineStr">
        <is>
          <t>Sagar Belhekar</t>
        </is>
      </c>
      <c r="W936" s="1" t="n">
        <v>44655.49667824074</v>
      </c>
      <c r="X936" t="n">
        <v>595.0</v>
      </c>
      <c r="Y936" t="n">
        <v>52.0</v>
      </c>
      <c r="Z936" t="n">
        <v>0.0</v>
      </c>
      <c r="AA936" t="n">
        <v>52.0</v>
      </c>
      <c r="AB936" t="n">
        <v>0.0</v>
      </c>
      <c r="AC936" t="n">
        <v>40.0</v>
      </c>
      <c r="AD936" t="n">
        <v>-52.0</v>
      </c>
      <c r="AE936" t="n">
        <v>0.0</v>
      </c>
      <c r="AF936" t="n">
        <v>0.0</v>
      </c>
      <c r="AG936" t="n">
        <v>0.0</v>
      </c>
      <c r="AH936" t="inlineStr">
        <is>
          <t>Ujwala Ajabe</t>
        </is>
      </c>
      <c r="AI936" s="1" t="n">
        <v>44655.50232638889</v>
      </c>
      <c r="AJ936" t="n">
        <v>378.0</v>
      </c>
      <c r="AK936" t="n">
        <v>0.0</v>
      </c>
      <c r="AL936" t="n">
        <v>0.0</v>
      </c>
      <c r="AM936" t="n">
        <v>0.0</v>
      </c>
      <c r="AN936" t="n">
        <v>0.0</v>
      </c>
      <c r="AO936" t="n">
        <v>0.0</v>
      </c>
      <c r="AP936" t="n">
        <v>-52.0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WI220443490</t>
        </is>
      </c>
      <c r="B937" t="inlineStr">
        <is>
          <t>DATA_VALIDATION</t>
        </is>
      </c>
      <c r="C937" t="inlineStr">
        <is>
          <t>201300022854</t>
        </is>
      </c>
      <c r="D937" t="inlineStr">
        <is>
          <t>Folder</t>
        </is>
      </c>
      <c r="E937" s="2">
        <f>HYPERLINK("capsilon://?command=openfolder&amp;siteaddress=FAM.docvelocity-na8.net&amp;folderid=FX22423BBF-A564-6EC9-D62C-5A4389B6E11F","FX22044276")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MI2204424827</t>
        </is>
      </c>
      <c r="J937" t="n">
        <v>66.0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44669.42359953704</v>
      </c>
      <c r="P937" s="1" t="n">
        <v>44669.435902777775</v>
      </c>
      <c r="Q937" t="n">
        <v>606.0</v>
      </c>
      <c r="R937" t="n">
        <v>457.0</v>
      </c>
      <c r="S937" t="b">
        <v>0</v>
      </c>
      <c r="T937" t="inlineStr">
        <is>
          <t>N/A</t>
        </is>
      </c>
      <c r="U937" t="b">
        <v>0</v>
      </c>
      <c r="V937" t="inlineStr">
        <is>
          <t>Apeksha Hirve</t>
        </is>
      </c>
      <c r="W937" s="1" t="n">
        <v>44669.42824074074</v>
      </c>
      <c r="X937" t="n">
        <v>189.0</v>
      </c>
      <c r="Y937" t="n">
        <v>61.0</v>
      </c>
      <c r="Z937" t="n">
        <v>0.0</v>
      </c>
      <c r="AA937" t="n">
        <v>61.0</v>
      </c>
      <c r="AB937" t="n">
        <v>0.0</v>
      </c>
      <c r="AC937" t="n">
        <v>1.0</v>
      </c>
      <c r="AD937" t="n">
        <v>5.0</v>
      </c>
      <c r="AE937" t="n">
        <v>0.0</v>
      </c>
      <c r="AF937" t="n">
        <v>0.0</v>
      </c>
      <c r="AG937" t="n">
        <v>0.0</v>
      </c>
      <c r="AH937" t="inlineStr">
        <is>
          <t>Raman Vaidya</t>
        </is>
      </c>
      <c r="AI937" s="1" t="n">
        <v>44669.435902777775</v>
      </c>
      <c r="AJ937" t="n">
        <v>268.0</v>
      </c>
      <c r="AK937" t="n">
        <v>0.0</v>
      </c>
      <c r="AL937" t="n">
        <v>0.0</v>
      </c>
      <c r="AM937" t="n">
        <v>0.0</v>
      </c>
      <c r="AN937" t="n">
        <v>0.0</v>
      </c>
      <c r="AO937" t="n">
        <v>0.0</v>
      </c>
      <c r="AP937" t="n">
        <v>5.0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WI220443491</t>
        </is>
      </c>
      <c r="B938" t="inlineStr">
        <is>
          <t>DATA_VALIDATION</t>
        </is>
      </c>
      <c r="C938" t="inlineStr">
        <is>
          <t>201300022854</t>
        </is>
      </c>
      <c r="D938" t="inlineStr">
        <is>
          <t>Folder</t>
        </is>
      </c>
      <c r="E938" s="2">
        <f>HYPERLINK("capsilon://?command=openfolder&amp;siteaddress=FAM.docvelocity-na8.net&amp;folderid=FX22423BBF-A564-6EC9-D62C-5A4389B6E11F","FX22044276")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MI2204424809</t>
        </is>
      </c>
      <c r="J938" t="n">
        <v>28.0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44669.42364583333</v>
      </c>
      <c r="P938" s="1" t="n">
        <v>44669.43761574074</v>
      </c>
      <c r="Q938" t="n">
        <v>872.0</v>
      </c>
      <c r="R938" t="n">
        <v>335.0</v>
      </c>
      <c r="S938" t="b">
        <v>0</v>
      </c>
      <c r="T938" t="inlineStr">
        <is>
          <t>N/A</t>
        </is>
      </c>
      <c r="U938" t="b">
        <v>0</v>
      </c>
      <c r="V938" t="inlineStr">
        <is>
          <t>Apeksha Hirve</t>
        </is>
      </c>
      <c r="W938" s="1" t="n">
        <v>44669.4294212963</v>
      </c>
      <c r="X938" t="n">
        <v>102.0</v>
      </c>
      <c r="Y938" t="n">
        <v>21.0</v>
      </c>
      <c r="Z938" t="n">
        <v>0.0</v>
      </c>
      <c r="AA938" t="n">
        <v>21.0</v>
      </c>
      <c r="AB938" t="n">
        <v>0.0</v>
      </c>
      <c r="AC938" t="n">
        <v>1.0</v>
      </c>
      <c r="AD938" t="n">
        <v>7.0</v>
      </c>
      <c r="AE938" t="n">
        <v>0.0</v>
      </c>
      <c r="AF938" t="n">
        <v>0.0</v>
      </c>
      <c r="AG938" t="n">
        <v>0.0</v>
      </c>
      <c r="AH938" t="inlineStr">
        <is>
          <t>Ujwala Ajabe</t>
        </is>
      </c>
      <c r="AI938" s="1" t="n">
        <v>44669.43761574074</v>
      </c>
      <c r="AJ938" t="n">
        <v>233.0</v>
      </c>
      <c r="AK938" t="n">
        <v>0.0</v>
      </c>
      <c r="AL938" t="n">
        <v>0.0</v>
      </c>
      <c r="AM938" t="n">
        <v>0.0</v>
      </c>
      <c r="AN938" t="n">
        <v>0.0</v>
      </c>
      <c r="AO938" t="n">
        <v>0.0</v>
      </c>
      <c r="AP938" t="n">
        <v>7.0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WI220443492</t>
        </is>
      </c>
      <c r="B939" t="inlineStr">
        <is>
          <t>DATA_VALIDATION</t>
        </is>
      </c>
      <c r="C939" t="inlineStr">
        <is>
          <t>201300022854</t>
        </is>
      </c>
      <c r="D939" t="inlineStr">
        <is>
          <t>Folder</t>
        </is>
      </c>
      <c r="E939" s="2">
        <f>HYPERLINK("capsilon://?command=openfolder&amp;siteaddress=FAM.docvelocity-na8.net&amp;folderid=FX22423BBF-A564-6EC9-D62C-5A4389B6E11F","FX22044276")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MI2204424830</t>
        </is>
      </c>
      <c r="J939" t="n">
        <v>66.0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44669.42371527778</v>
      </c>
      <c r="P939" s="1" t="n">
        <v>44669.43886574074</v>
      </c>
      <c r="Q939" t="n">
        <v>884.0</v>
      </c>
      <c r="R939" t="n">
        <v>425.0</v>
      </c>
      <c r="S939" t="b">
        <v>0</v>
      </c>
      <c r="T939" t="inlineStr">
        <is>
          <t>N/A</t>
        </is>
      </c>
      <c r="U939" t="b">
        <v>0</v>
      </c>
      <c r="V939" t="inlineStr">
        <is>
          <t>Apeksha Hirve</t>
        </is>
      </c>
      <c r="W939" s="1" t="n">
        <v>44669.43140046296</v>
      </c>
      <c r="X939" t="n">
        <v>170.0</v>
      </c>
      <c r="Y939" t="n">
        <v>61.0</v>
      </c>
      <c r="Z939" t="n">
        <v>0.0</v>
      </c>
      <c r="AA939" t="n">
        <v>61.0</v>
      </c>
      <c r="AB939" t="n">
        <v>0.0</v>
      </c>
      <c r="AC939" t="n">
        <v>2.0</v>
      </c>
      <c r="AD939" t="n">
        <v>5.0</v>
      </c>
      <c r="AE939" t="n">
        <v>0.0</v>
      </c>
      <c r="AF939" t="n">
        <v>0.0</v>
      </c>
      <c r="AG939" t="n">
        <v>0.0</v>
      </c>
      <c r="AH939" t="inlineStr">
        <is>
          <t>Raman Vaidya</t>
        </is>
      </c>
      <c r="AI939" s="1" t="n">
        <v>44669.43886574074</v>
      </c>
      <c r="AJ939" t="n">
        <v>255.0</v>
      </c>
      <c r="AK939" t="n">
        <v>0.0</v>
      </c>
      <c r="AL939" t="n">
        <v>0.0</v>
      </c>
      <c r="AM939" t="n">
        <v>0.0</v>
      </c>
      <c r="AN939" t="n">
        <v>0.0</v>
      </c>
      <c r="AO939" t="n">
        <v>0.0</v>
      </c>
      <c r="AP939" t="n">
        <v>5.0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WI220443495</t>
        </is>
      </c>
      <c r="B940" t="inlineStr">
        <is>
          <t>DATA_VALIDATION</t>
        </is>
      </c>
      <c r="C940" t="inlineStr">
        <is>
          <t>201300022854</t>
        </is>
      </c>
      <c r="D940" t="inlineStr">
        <is>
          <t>Folder</t>
        </is>
      </c>
      <c r="E940" s="2">
        <f>HYPERLINK("capsilon://?command=openfolder&amp;siteaddress=FAM.docvelocity-na8.net&amp;folderid=FX22423BBF-A564-6EC9-D62C-5A4389B6E11F","FX22044276")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MI2204424850</t>
        </is>
      </c>
      <c r="J940" t="n">
        <v>28.0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44669.423993055556</v>
      </c>
      <c r="P940" s="1" t="n">
        <v>44669.43991898148</v>
      </c>
      <c r="Q940" t="n">
        <v>1085.0</v>
      </c>
      <c r="R940" t="n">
        <v>291.0</v>
      </c>
      <c r="S940" t="b">
        <v>0</v>
      </c>
      <c r="T940" t="inlineStr">
        <is>
          <t>N/A</t>
        </is>
      </c>
      <c r="U940" t="b">
        <v>0</v>
      </c>
      <c r="V940" t="inlineStr">
        <is>
          <t>Apeksha Hirve</t>
        </is>
      </c>
      <c r="W940" s="1" t="n">
        <v>44669.432488425926</v>
      </c>
      <c r="X940" t="n">
        <v>93.0</v>
      </c>
      <c r="Y940" t="n">
        <v>21.0</v>
      </c>
      <c r="Z940" t="n">
        <v>0.0</v>
      </c>
      <c r="AA940" t="n">
        <v>21.0</v>
      </c>
      <c r="AB940" t="n">
        <v>0.0</v>
      </c>
      <c r="AC940" t="n">
        <v>0.0</v>
      </c>
      <c r="AD940" t="n">
        <v>7.0</v>
      </c>
      <c r="AE940" t="n">
        <v>0.0</v>
      </c>
      <c r="AF940" t="n">
        <v>0.0</v>
      </c>
      <c r="AG940" t="n">
        <v>0.0</v>
      </c>
      <c r="AH940" t="inlineStr">
        <is>
          <t>Ujwala Ajabe</t>
        </is>
      </c>
      <c r="AI940" s="1" t="n">
        <v>44669.43991898148</v>
      </c>
      <c r="AJ940" t="n">
        <v>198.0</v>
      </c>
      <c r="AK940" t="n">
        <v>0.0</v>
      </c>
      <c r="AL940" t="n">
        <v>0.0</v>
      </c>
      <c r="AM940" t="n">
        <v>0.0</v>
      </c>
      <c r="AN940" t="n">
        <v>0.0</v>
      </c>
      <c r="AO940" t="n">
        <v>0.0</v>
      </c>
      <c r="AP940" t="n">
        <v>7.0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WI220443496</t>
        </is>
      </c>
      <c r="B941" t="inlineStr">
        <is>
          <t>DATA_VALIDATION</t>
        </is>
      </c>
      <c r="C941" t="inlineStr">
        <is>
          <t>201300022854</t>
        </is>
      </c>
      <c r="D941" t="inlineStr">
        <is>
          <t>Folder</t>
        </is>
      </c>
      <c r="E941" s="2">
        <f>HYPERLINK("capsilon://?command=openfolder&amp;siteaddress=FAM.docvelocity-na8.net&amp;folderid=FX22423BBF-A564-6EC9-D62C-5A4389B6E11F","FX22044276")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MI2204424845</t>
        </is>
      </c>
      <c r="J941" t="n">
        <v>28.0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2.0</v>
      </c>
      <c r="O941" s="1" t="n">
        <v>44669.42407407407</v>
      </c>
      <c r="P941" s="1" t="n">
        <v>44669.43984953704</v>
      </c>
      <c r="Q941" t="n">
        <v>1170.0</v>
      </c>
      <c r="R941" t="n">
        <v>193.0</v>
      </c>
      <c r="S941" t="b">
        <v>0</v>
      </c>
      <c r="T941" t="inlineStr">
        <is>
          <t>N/A</t>
        </is>
      </c>
      <c r="U941" t="b">
        <v>0</v>
      </c>
      <c r="V941" t="inlineStr">
        <is>
          <t>Apeksha Hirve</t>
        </is>
      </c>
      <c r="W941" s="1" t="n">
        <v>44669.43355324074</v>
      </c>
      <c r="X941" t="n">
        <v>91.0</v>
      </c>
      <c r="Y941" t="n">
        <v>21.0</v>
      </c>
      <c r="Z941" t="n">
        <v>0.0</v>
      </c>
      <c r="AA941" t="n">
        <v>21.0</v>
      </c>
      <c r="AB941" t="n">
        <v>0.0</v>
      </c>
      <c r="AC941" t="n">
        <v>0.0</v>
      </c>
      <c r="AD941" t="n">
        <v>7.0</v>
      </c>
      <c r="AE941" t="n">
        <v>0.0</v>
      </c>
      <c r="AF941" t="n">
        <v>0.0</v>
      </c>
      <c r="AG941" t="n">
        <v>0.0</v>
      </c>
      <c r="AH941" t="inlineStr">
        <is>
          <t>Nisha Verma</t>
        </is>
      </c>
      <c r="AI941" s="1" t="n">
        <v>44669.43984953704</v>
      </c>
      <c r="AJ941" t="n">
        <v>102.0</v>
      </c>
      <c r="AK941" t="n">
        <v>0.0</v>
      </c>
      <c r="AL941" t="n">
        <v>0.0</v>
      </c>
      <c r="AM941" t="n">
        <v>0.0</v>
      </c>
      <c r="AN941" t="n">
        <v>0.0</v>
      </c>
      <c r="AO941" t="n">
        <v>0.0</v>
      </c>
      <c r="AP941" t="n">
        <v>7.0</v>
      </c>
      <c r="AQ941" t="n">
        <v>0.0</v>
      </c>
      <c r="AR941" t="n">
        <v>0.0</v>
      </c>
      <c r="AS941" t="n">
        <v>0.0</v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WI220443499</t>
        </is>
      </c>
      <c r="B942" t="inlineStr">
        <is>
          <t>DATA_VALIDATION</t>
        </is>
      </c>
      <c r="C942" t="inlineStr">
        <is>
          <t>201300022854</t>
        </is>
      </c>
      <c r="D942" t="inlineStr">
        <is>
          <t>Folder</t>
        </is>
      </c>
      <c r="E942" s="2">
        <f>HYPERLINK("capsilon://?command=openfolder&amp;siteaddress=FAM.docvelocity-na8.net&amp;folderid=FX22423BBF-A564-6EC9-D62C-5A4389B6E11F","FX22044276")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MI2204424886</t>
        </is>
      </c>
      <c r="J942" t="n">
        <v>69.0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44669.424479166664</v>
      </c>
      <c r="P942" s="1" t="n">
        <v>44669.445185185185</v>
      </c>
      <c r="Q942" t="n">
        <v>1111.0</v>
      </c>
      <c r="R942" t="n">
        <v>678.0</v>
      </c>
      <c r="S942" t="b">
        <v>0</v>
      </c>
      <c r="T942" t="inlineStr">
        <is>
          <t>N/A</t>
        </is>
      </c>
      <c r="U942" t="b">
        <v>0</v>
      </c>
      <c r="V942" t="inlineStr">
        <is>
          <t>Apeksha Hirve</t>
        </is>
      </c>
      <c r="W942" s="1" t="n">
        <v>44669.43510416667</v>
      </c>
      <c r="X942" t="n">
        <v>133.0</v>
      </c>
      <c r="Y942" t="n">
        <v>64.0</v>
      </c>
      <c r="Z942" t="n">
        <v>0.0</v>
      </c>
      <c r="AA942" t="n">
        <v>64.0</v>
      </c>
      <c r="AB942" t="n">
        <v>0.0</v>
      </c>
      <c r="AC942" t="n">
        <v>1.0</v>
      </c>
      <c r="AD942" t="n">
        <v>5.0</v>
      </c>
      <c r="AE942" t="n">
        <v>0.0</v>
      </c>
      <c r="AF942" t="n">
        <v>0.0</v>
      </c>
      <c r="AG942" t="n">
        <v>0.0</v>
      </c>
      <c r="AH942" t="inlineStr">
        <is>
          <t>Raman Vaidya</t>
        </is>
      </c>
      <c r="AI942" s="1" t="n">
        <v>44669.445185185185</v>
      </c>
      <c r="AJ942" t="n">
        <v>545.0</v>
      </c>
      <c r="AK942" t="n">
        <v>1.0</v>
      </c>
      <c r="AL942" t="n">
        <v>0.0</v>
      </c>
      <c r="AM942" t="n">
        <v>1.0</v>
      </c>
      <c r="AN942" t="n">
        <v>0.0</v>
      </c>
      <c r="AO942" t="n">
        <v>1.0</v>
      </c>
      <c r="AP942" t="n">
        <v>4.0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WI220443500</t>
        </is>
      </c>
      <c r="B943" t="inlineStr">
        <is>
          <t>DATA_VALIDATION</t>
        </is>
      </c>
      <c r="C943" t="inlineStr">
        <is>
          <t>201300022854</t>
        </is>
      </c>
      <c r="D943" t="inlineStr">
        <is>
          <t>Folder</t>
        </is>
      </c>
      <c r="E943" s="2">
        <f>HYPERLINK("capsilon://?command=openfolder&amp;siteaddress=FAM.docvelocity-na8.net&amp;folderid=FX22423BBF-A564-6EC9-D62C-5A4389B6E11F","FX22044276")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MI2204424880</t>
        </is>
      </c>
      <c r="J943" t="n">
        <v>69.0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44669.42451388889</v>
      </c>
      <c r="P943" s="1" t="n">
        <v>44669.44186342593</v>
      </c>
      <c r="Q943" t="n">
        <v>1218.0</v>
      </c>
      <c r="R943" t="n">
        <v>281.0</v>
      </c>
      <c r="S943" t="b">
        <v>0</v>
      </c>
      <c r="T943" t="inlineStr">
        <is>
          <t>N/A</t>
        </is>
      </c>
      <c r="U943" t="b">
        <v>0</v>
      </c>
      <c r="V943" t="inlineStr">
        <is>
          <t>Apeksha Hirve</t>
        </is>
      </c>
      <c r="W943" s="1" t="n">
        <v>44669.43636574074</v>
      </c>
      <c r="X943" t="n">
        <v>108.0</v>
      </c>
      <c r="Y943" t="n">
        <v>64.0</v>
      </c>
      <c r="Z943" t="n">
        <v>0.0</v>
      </c>
      <c r="AA943" t="n">
        <v>64.0</v>
      </c>
      <c r="AB943" t="n">
        <v>0.0</v>
      </c>
      <c r="AC943" t="n">
        <v>1.0</v>
      </c>
      <c r="AD943" t="n">
        <v>5.0</v>
      </c>
      <c r="AE943" t="n">
        <v>0.0</v>
      </c>
      <c r="AF943" t="n">
        <v>0.0</v>
      </c>
      <c r="AG943" t="n">
        <v>0.0</v>
      </c>
      <c r="AH943" t="inlineStr">
        <is>
          <t>Nisha Verma</t>
        </is>
      </c>
      <c r="AI943" s="1" t="n">
        <v>44669.44186342593</v>
      </c>
      <c r="AJ943" t="n">
        <v>173.0</v>
      </c>
      <c r="AK943" t="n">
        <v>1.0</v>
      </c>
      <c r="AL943" t="n">
        <v>0.0</v>
      </c>
      <c r="AM943" t="n">
        <v>1.0</v>
      </c>
      <c r="AN943" t="n">
        <v>0.0</v>
      </c>
      <c r="AO943" t="n">
        <v>1.0</v>
      </c>
      <c r="AP943" t="n">
        <v>4.0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WI220443502</t>
        </is>
      </c>
      <c r="B944" t="inlineStr">
        <is>
          <t>DATA_VALIDATION</t>
        </is>
      </c>
      <c r="C944" t="inlineStr">
        <is>
          <t>201300022854</t>
        </is>
      </c>
      <c r="D944" t="inlineStr">
        <is>
          <t>Folder</t>
        </is>
      </c>
      <c r="E944" s="2">
        <f>HYPERLINK("capsilon://?command=openfolder&amp;siteaddress=FAM.docvelocity-na8.net&amp;folderid=FX22423BBF-A564-6EC9-D62C-5A4389B6E11F","FX22044276")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MI2204424890</t>
        </is>
      </c>
      <c r="J944" t="n">
        <v>28.0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2.0</v>
      </c>
      <c r="O944" s="1" t="n">
        <v>44669.42471064815</v>
      </c>
      <c r="P944" s="1" t="n">
        <v>44669.441979166666</v>
      </c>
      <c r="Q944" t="n">
        <v>1236.0</v>
      </c>
      <c r="R944" t="n">
        <v>256.0</v>
      </c>
      <c r="S944" t="b">
        <v>0</v>
      </c>
      <c r="T944" t="inlineStr">
        <is>
          <t>N/A</t>
        </is>
      </c>
      <c r="U944" t="b">
        <v>0</v>
      </c>
      <c r="V944" t="inlineStr">
        <is>
          <t>Apeksha Hirve</t>
        </is>
      </c>
      <c r="W944" s="1" t="n">
        <v>44669.43729166667</v>
      </c>
      <c r="X944" t="n">
        <v>79.0</v>
      </c>
      <c r="Y944" t="n">
        <v>21.0</v>
      </c>
      <c r="Z944" t="n">
        <v>0.0</v>
      </c>
      <c r="AA944" t="n">
        <v>21.0</v>
      </c>
      <c r="AB944" t="n">
        <v>0.0</v>
      </c>
      <c r="AC944" t="n">
        <v>0.0</v>
      </c>
      <c r="AD944" t="n">
        <v>7.0</v>
      </c>
      <c r="AE944" t="n">
        <v>0.0</v>
      </c>
      <c r="AF944" t="n">
        <v>0.0</v>
      </c>
      <c r="AG944" t="n">
        <v>0.0</v>
      </c>
      <c r="AH944" t="inlineStr">
        <is>
          <t>Ujwala Ajabe</t>
        </is>
      </c>
      <c r="AI944" s="1" t="n">
        <v>44669.441979166666</v>
      </c>
      <c r="AJ944" t="n">
        <v>177.0</v>
      </c>
      <c r="AK944" t="n">
        <v>0.0</v>
      </c>
      <c r="AL944" t="n">
        <v>0.0</v>
      </c>
      <c r="AM944" t="n">
        <v>0.0</v>
      </c>
      <c r="AN944" t="n">
        <v>0.0</v>
      </c>
      <c r="AO944" t="n">
        <v>0.0</v>
      </c>
      <c r="AP944" t="n">
        <v>7.0</v>
      </c>
      <c r="AQ944" t="n">
        <v>0.0</v>
      </c>
      <c r="AR944" t="n">
        <v>0.0</v>
      </c>
      <c r="AS944" t="n">
        <v>0.0</v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WI220443508</t>
        </is>
      </c>
      <c r="B945" t="inlineStr">
        <is>
          <t>DATA_VALIDATION</t>
        </is>
      </c>
      <c r="C945" t="inlineStr">
        <is>
          <t>201300022854</t>
        </is>
      </c>
      <c r="D945" t="inlineStr">
        <is>
          <t>Folder</t>
        </is>
      </c>
      <c r="E945" s="2">
        <f>HYPERLINK("capsilon://?command=openfolder&amp;siteaddress=FAM.docvelocity-na8.net&amp;folderid=FX22423BBF-A564-6EC9-D62C-5A4389B6E11F","FX22044276")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MI2204424986</t>
        </is>
      </c>
      <c r="J945" t="n">
        <v>69.0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2.0</v>
      </c>
      <c r="O945" s="1" t="n">
        <v>44669.42625</v>
      </c>
      <c r="P945" s="1" t="n">
        <v>44669.444236111114</v>
      </c>
      <c r="Q945" t="n">
        <v>1236.0</v>
      </c>
      <c r="R945" t="n">
        <v>318.0</v>
      </c>
      <c r="S945" t="b">
        <v>0</v>
      </c>
      <c r="T945" t="inlineStr">
        <is>
          <t>N/A</t>
        </is>
      </c>
      <c r="U945" t="b">
        <v>0</v>
      </c>
      <c r="V945" t="inlineStr">
        <is>
          <t>Apeksha Hirve</t>
        </is>
      </c>
      <c r="W945" s="1" t="n">
        <v>44669.43861111111</v>
      </c>
      <c r="X945" t="n">
        <v>114.0</v>
      </c>
      <c r="Y945" t="n">
        <v>64.0</v>
      </c>
      <c r="Z945" t="n">
        <v>0.0</v>
      </c>
      <c r="AA945" t="n">
        <v>64.0</v>
      </c>
      <c r="AB945" t="n">
        <v>0.0</v>
      </c>
      <c r="AC945" t="n">
        <v>1.0</v>
      </c>
      <c r="AD945" t="n">
        <v>5.0</v>
      </c>
      <c r="AE945" t="n">
        <v>0.0</v>
      </c>
      <c r="AF945" t="n">
        <v>0.0</v>
      </c>
      <c r="AG945" t="n">
        <v>0.0</v>
      </c>
      <c r="AH945" t="inlineStr">
        <is>
          <t>Nisha Verma</t>
        </is>
      </c>
      <c r="AI945" s="1" t="n">
        <v>44669.444236111114</v>
      </c>
      <c r="AJ945" t="n">
        <v>204.0</v>
      </c>
      <c r="AK945" t="n">
        <v>1.0</v>
      </c>
      <c r="AL945" t="n">
        <v>0.0</v>
      </c>
      <c r="AM945" t="n">
        <v>1.0</v>
      </c>
      <c r="AN945" t="n">
        <v>0.0</v>
      </c>
      <c r="AO945" t="n">
        <v>1.0</v>
      </c>
      <c r="AP945" t="n">
        <v>4.0</v>
      </c>
      <c r="AQ945" t="n">
        <v>0.0</v>
      </c>
      <c r="AR945" t="n">
        <v>0.0</v>
      </c>
      <c r="AS945" t="n">
        <v>0.0</v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WI220443509</t>
        </is>
      </c>
      <c r="B946" t="inlineStr">
        <is>
          <t>DATA_VALIDATION</t>
        </is>
      </c>
      <c r="C946" t="inlineStr">
        <is>
          <t>201300022854</t>
        </is>
      </c>
      <c r="D946" t="inlineStr">
        <is>
          <t>Folder</t>
        </is>
      </c>
      <c r="E946" s="2">
        <f>HYPERLINK("capsilon://?command=openfolder&amp;siteaddress=FAM.docvelocity-na8.net&amp;folderid=FX22423BBF-A564-6EC9-D62C-5A4389B6E11F","FX22044276")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MI2204424989</t>
        </is>
      </c>
      <c r="J946" t="n">
        <v>28.0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2.0</v>
      </c>
      <c r="O946" s="1" t="n">
        <v>44669.426458333335</v>
      </c>
      <c r="P946" s="1" t="n">
        <v>44669.444375</v>
      </c>
      <c r="Q946" t="n">
        <v>1273.0</v>
      </c>
      <c r="R946" t="n">
        <v>275.0</v>
      </c>
      <c r="S946" t="b">
        <v>0</v>
      </c>
      <c r="T946" t="inlineStr">
        <is>
          <t>N/A</t>
        </is>
      </c>
      <c r="U946" t="b">
        <v>0</v>
      </c>
      <c r="V946" t="inlineStr">
        <is>
          <t>Apeksha Hirve</t>
        </is>
      </c>
      <c r="W946" s="1" t="n">
        <v>44669.43952546296</v>
      </c>
      <c r="X946" t="n">
        <v>78.0</v>
      </c>
      <c r="Y946" t="n">
        <v>21.0</v>
      </c>
      <c r="Z946" t="n">
        <v>0.0</v>
      </c>
      <c r="AA946" t="n">
        <v>21.0</v>
      </c>
      <c r="AB946" t="n">
        <v>0.0</v>
      </c>
      <c r="AC946" t="n">
        <v>0.0</v>
      </c>
      <c r="AD946" t="n">
        <v>7.0</v>
      </c>
      <c r="AE946" t="n">
        <v>0.0</v>
      </c>
      <c r="AF946" t="n">
        <v>0.0</v>
      </c>
      <c r="AG946" t="n">
        <v>0.0</v>
      </c>
      <c r="AH946" t="inlineStr">
        <is>
          <t>Ujwala Ajabe</t>
        </is>
      </c>
      <c r="AI946" s="1" t="n">
        <v>44669.444375</v>
      </c>
      <c r="AJ946" t="n">
        <v>197.0</v>
      </c>
      <c r="AK946" t="n">
        <v>0.0</v>
      </c>
      <c r="AL946" t="n">
        <v>0.0</v>
      </c>
      <c r="AM946" t="n">
        <v>0.0</v>
      </c>
      <c r="AN946" t="n">
        <v>0.0</v>
      </c>
      <c r="AO946" t="n">
        <v>0.0</v>
      </c>
      <c r="AP946" t="n">
        <v>7.0</v>
      </c>
      <c r="AQ946" t="n">
        <v>0.0</v>
      </c>
      <c r="AR946" t="n">
        <v>0.0</v>
      </c>
      <c r="AS946" t="n">
        <v>0.0</v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WI220443511</t>
        </is>
      </c>
      <c r="B947" t="inlineStr">
        <is>
          <t>DATA_VALIDATION</t>
        </is>
      </c>
      <c r="C947" t="inlineStr">
        <is>
          <t>201300022854</t>
        </is>
      </c>
      <c r="D947" t="inlineStr">
        <is>
          <t>Folder</t>
        </is>
      </c>
      <c r="E947" s="2">
        <f>HYPERLINK("capsilon://?command=openfolder&amp;siteaddress=FAM.docvelocity-na8.net&amp;folderid=FX22423BBF-A564-6EC9-D62C-5A4389B6E11F","FX22044276")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MI2204424993</t>
        </is>
      </c>
      <c r="J947" t="n">
        <v>28.0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44669.42652777778</v>
      </c>
      <c r="P947" s="1" t="n">
        <v>44669.44503472222</v>
      </c>
      <c r="Q947" t="n">
        <v>1376.0</v>
      </c>
      <c r="R947" t="n">
        <v>223.0</v>
      </c>
      <c r="S947" t="b">
        <v>0</v>
      </c>
      <c r="T947" t="inlineStr">
        <is>
          <t>N/A</t>
        </is>
      </c>
      <c r="U947" t="b">
        <v>0</v>
      </c>
      <c r="V947" t="inlineStr">
        <is>
          <t>Apeksha Hirve</t>
        </is>
      </c>
      <c r="W947" s="1" t="n">
        <v>44669.44133101852</v>
      </c>
      <c r="X947" t="n">
        <v>155.0</v>
      </c>
      <c r="Y947" t="n">
        <v>21.0</v>
      </c>
      <c r="Z947" t="n">
        <v>0.0</v>
      </c>
      <c r="AA947" t="n">
        <v>21.0</v>
      </c>
      <c r="AB947" t="n">
        <v>0.0</v>
      </c>
      <c r="AC947" t="n">
        <v>0.0</v>
      </c>
      <c r="AD947" t="n">
        <v>7.0</v>
      </c>
      <c r="AE947" t="n">
        <v>0.0</v>
      </c>
      <c r="AF947" t="n">
        <v>0.0</v>
      </c>
      <c r="AG947" t="n">
        <v>0.0</v>
      </c>
      <c r="AH947" t="inlineStr">
        <is>
          <t>Nisha Verma</t>
        </is>
      </c>
      <c r="AI947" s="1" t="n">
        <v>44669.44503472222</v>
      </c>
      <c r="AJ947" t="n">
        <v>68.0</v>
      </c>
      <c r="AK947" t="n">
        <v>0.0</v>
      </c>
      <c r="AL947" t="n">
        <v>0.0</v>
      </c>
      <c r="AM947" t="n">
        <v>0.0</v>
      </c>
      <c r="AN947" t="n">
        <v>0.0</v>
      </c>
      <c r="AO947" t="n">
        <v>0.0</v>
      </c>
      <c r="AP947" t="n">
        <v>7.0</v>
      </c>
      <c r="AQ947" t="n">
        <v>0.0</v>
      </c>
      <c r="AR947" t="n">
        <v>0.0</v>
      </c>
      <c r="AS947" t="n">
        <v>0.0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WI220443621</t>
        </is>
      </c>
      <c r="B948" t="inlineStr">
        <is>
          <t>DATA_VALIDATION</t>
        </is>
      </c>
      <c r="C948" t="inlineStr">
        <is>
          <t>201300022939</t>
        </is>
      </c>
      <c r="D948" t="inlineStr">
        <is>
          <t>Folder</t>
        </is>
      </c>
      <c r="E948" s="2">
        <f>HYPERLINK("capsilon://?command=openfolder&amp;siteaddress=FAM.docvelocity-na8.net&amp;folderid=FXFEF69C4B-CAE5-7B8A-2984-AC10634CAD08","FX22045911")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MI2204425919</t>
        </is>
      </c>
      <c r="J948" t="n">
        <v>0.0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44669.44005787037</v>
      </c>
      <c r="P948" s="1" t="n">
        <v>44669.45043981481</v>
      </c>
      <c r="Q948" t="n">
        <v>568.0</v>
      </c>
      <c r="R948" t="n">
        <v>329.0</v>
      </c>
      <c r="S948" t="b">
        <v>0</v>
      </c>
      <c r="T948" t="inlineStr">
        <is>
          <t>N/A</t>
        </is>
      </c>
      <c r="U948" t="b">
        <v>0</v>
      </c>
      <c r="V948" t="inlineStr">
        <is>
          <t>Apeksha Hirve</t>
        </is>
      </c>
      <c r="W948" s="1" t="n">
        <v>44669.44914351852</v>
      </c>
      <c r="X948" t="n">
        <v>232.0</v>
      </c>
      <c r="Y948" t="n">
        <v>0.0</v>
      </c>
      <c r="Z948" t="n">
        <v>0.0</v>
      </c>
      <c r="AA948" t="n">
        <v>0.0</v>
      </c>
      <c r="AB948" t="n">
        <v>52.0</v>
      </c>
      <c r="AC948" t="n">
        <v>0.0</v>
      </c>
      <c r="AD948" t="n">
        <v>0.0</v>
      </c>
      <c r="AE948" t="n">
        <v>0.0</v>
      </c>
      <c r="AF948" t="n">
        <v>0.0</v>
      </c>
      <c r="AG948" t="n">
        <v>0.0</v>
      </c>
      <c r="AH948" t="inlineStr">
        <is>
          <t>Nisha Verma</t>
        </is>
      </c>
      <c r="AI948" s="1" t="n">
        <v>44669.45043981481</v>
      </c>
      <c r="AJ948" t="n">
        <v>81.0</v>
      </c>
      <c r="AK948" t="n">
        <v>0.0</v>
      </c>
      <c r="AL948" t="n">
        <v>0.0</v>
      </c>
      <c r="AM948" t="n">
        <v>0.0</v>
      </c>
      <c r="AN948" t="n">
        <v>52.0</v>
      </c>
      <c r="AO948" t="n">
        <v>0.0</v>
      </c>
      <c r="AP948" t="n">
        <v>0.0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WI220443622</t>
        </is>
      </c>
      <c r="B949" t="inlineStr">
        <is>
          <t>DATA_VALIDATION</t>
        </is>
      </c>
      <c r="C949" t="inlineStr">
        <is>
          <t>201300022939</t>
        </is>
      </c>
      <c r="D949" t="inlineStr">
        <is>
          <t>Folder</t>
        </is>
      </c>
      <c r="E949" s="2">
        <f>HYPERLINK("capsilon://?command=openfolder&amp;siteaddress=FAM.docvelocity-na8.net&amp;folderid=FXFEF69C4B-CAE5-7B8A-2984-AC10634CAD08","FX22045911")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MI2204425897</t>
        </is>
      </c>
      <c r="J949" t="n">
        <v>114.0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2.0</v>
      </c>
      <c r="O949" s="1" t="n">
        <v>44669.440150462964</v>
      </c>
      <c r="P949" s="1" t="n">
        <v>44669.44949074074</v>
      </c>
      <c r="Q949" t="n">
        <v>108.0</v>
      </c>
      <c r="R949" t="n">
        <v>699.0</v>
      </c>
      <c r="S949" t="b">
        <v>0</v>
      </c>
      <c r="T949" t="inlineStr">
        <is>
          <t>N/A</t>
        </is>
      </c>
      <c r="U949" t="b">
        <v>0</v>
      </c>
      <c r="V949" t="inlineStr">
        <is>
          <t>Apeksha Hirve</t>
        </is>
      </c>
      <c r="W949" s="1" t="n">
        <v>44669.44644675926</v>
      </c>
      <c r="X949" t="n">
        <v>441.0</v>
      </c>
      <c r="Y949" t="n">
        <v>104.0</v>
      </c>
      <c r="Z949" t="n">
        <v>0.0</v>
      </c>
      <c r="AA949" t="n">
        <v>104.0</v>
      </c>
      <c r="AB949" t="n">
        <v>0.0</v>
      </c>
      <c r="AC949" t="n">
        <v>8.0</v>
      </c>
      <c r="AD949" t="n">
        <v>10.0</v>
      </c>
      <c r="AE949" t="n">
        <v>0.0</v>
      </c>
      <c r="AF949" t="n">
        <v>0.0</v>
      </c>
      <c r="AG949" t="n">
        <v>0.0</v>
      </c>
      <c r="AH949" t="inlineStr">
        <is>
          <t>Nisha Verma</t>
        </is>
      </c>
      <c r="AI949" s="1" t="n">
        <v>44669.44949074074</v>
      </c>
      <c r="AJ949" t="n">
        <v>258.0</v>
      </c>
      <c r="AK949" t="n">
        <v>0.0</v>
      </c>
      <c r="AL949" t="n">
        <v>0.0</v>
      </c>
      <c r="AM949" t="n">
        <v>0.0</v>
      </c>
      <c r="AN949" t="n">
        <v>0.0</v>
      </c>
      <c r="AO949" t="n">
        <v>0.0</v>
      </c>
      <c r="AP949" t="n">
        <v>10.0</v>
      </c>
      <c r="AQ949" t="n">
        <v>0.0</v>
      </c>
      <c r="AR949" t="n">
        <v>0.0</v>
      </c>
      <c r="AS949" t="n">
        <v>0.0</v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WI220443625</t>
        </is>
      </c>
      <c r="B950" t="inlineStr">
        <is>
          <t>DATA_VALIDATION</t>
        </is>
      </c>
      <c r="C950" t="inlineStr">
        <is>
          <t>201300022939</t>
        </is>
      </c>
      <c r="D950" t="inlineStr">
        <is>
          <t>Folder</t>
        </is>
      </c>
      <c r="E950" s="2">
        <f>HYPERLINK("capsilon://?command=openfolder&amp;siteaddress=FAM.docvelocity-na8.net&amp;folderid=FXFEF69C4B-CAE5-7B8A-2984-AC10634CAD08","FX22045911")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MI2204425929</t>
        </is>
      </c>
      <c r="J950" t="n">
        <v>152.0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1.0</v>
      </c>
      <c r="O950" s="1" t="n">
        <v>44669.44055555556</v>
      </c>
      <c r="P950" s="1" t="n">
        <v>44669.45006944444</v>
      </c>
      <c r="Q950" t="n">
        <v>719.0</v>
      </c>
      <c r="R950" t="n">
        <v>103.0</v>
      </c>
      <c r="S950" t="b">
        <v>0</v>
      </c>
      <c r="T950" t="inlineStr">
        <is>
          <t>N/A</t>
        </is>
      </c>
      <c r="U950" t="b">
        <v>0</v>
      </c>
      <c r="V950" t="inlineStr">
        <is>
          <t>Apeksha Hirve</t>
        </is>
      </c>
      <c r="W950" s="1" t="n">
        <v>44669.45006944444</v>
      </c>
      <c r="X950" t="n">
        <v>79.0</v>
      </c>
      <c r="Y950" t="n">
        <v>0.0</v>
      </c>
      <c r="Z950" t="n">
        <v>0.0</v>
      </c>
      <c r="AA950" t="n">
        <v>0.0</v>
      </c>
      <c r="AB950" t="n">
        <v>0.0</v>
      </c>
      <c r="AC950" t="n">
        <v>0.0</v>
      </c>
      <c r="AD950" t="n">
        <v>152.0</v>
      </c>
      <c r="AE950" t="n">
        <v>147.0</v>
      </c>
      <c r="AF950" t="n">
        <v>0.0</v>
      </c>
      <c r="AG950" t="n">
        <v>3.0</v>
      </c>
      <c r="AH950" t="inlineStr">
        <is>
          <t>N/A</t>
        </is>
      </c>
      <c r="AI950" t="inlineStr">
        <is>
          <t>N/A</t>
        </is>
      </c>
      <c r="AJ950" t="inlineStr">
        <is>
          <t>N/A</t>
        </is>
      </c>
      <c r="AK950" t="inlineStr">
        <is>
          <t>N/A</t>
        </is>
      </c>
      <c r="AL950" t="inlineStr">
        <is>
          <t>N/A</t>
        </is>
      </c>
      <c r="AM950" t="inlineStr">
        <is>
          <t>N/A</t>
        </is>
      </c>
      <c r="AN950" t="inlineStr">
        <is>
          <t>N/A</t>
        </is>
      </c>
      <c r="AO950" t="inlineStr">
        <is>
          <t>N/A</t>
        </is>
      </c>
      <c r="AP950" t="inlineStr">
        <is>
          <t>N/A</t>
        </is>
      </c>
      <c r="AQ950" t="inlineStr">
        <is>
          <t>N/A</t>
        </is>
      </c>
      <c r="AR950" t="inlineStr">
        <is>
          <t>N/A</t>
        </is>
      </c>
      <c r="AS950" t="inlineStr">
        <is>
          <t>N/A</t>
        </is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WI220443629</t>
        </is>
      </c>
      <c r="B951" t="inlineStr">
        <is>
          <t>DATA_VALIDATION</t>
        </is>
      </c>
      <c r="C951" t="inlineStr">
        <is>
          <t>201300022939</t>
        </is>
      </c>
      <c r="D951" t="inlineStr">
        <is>
          <t>Folder</t>
        </is>
      </c>
      <c r="E951" s="2">
        <f>HYPERLINK("capsilon://?command=openfolder&amp;siteaddress=FAM.docvelocity-na8.net&amp;folderid=FXFEF69C4B-CAE5-7B8A-2984-AC10634CAD08","FX22045911")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MI2204425942</t>
        </is>
      </c>
      <c r="J951" t="n">
        <v>379.0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1.0</v>
      </c>
      <c r="O951" s="1" t="n">
        <v>44669.44075231482</v>
      </c>
      <c r="P951" s="1" t="n">
        <v>44669.451006944444</v>
      </c>
      <c r="Q951" t="n">
        <v>790.0</v>
      </c>
      <c r="R951" t="n">
        <v>96.0</v>
      </c>
      <c r="S951" t="b">
        <v>0</v>
      </c>
      <c r="T951" t="inlineStr">
        <is>
          <t>N/A</t>
        </is>
      </c>
      <c r="U951" t="b">
        <v>0</v>
      </c>
      <c r="V951" t="inlineStr">
        <is>
          <t>Apeksha Hirve</t>
        </is>
      </c>
      <c r="W951" s="1" t="n">
        <v>44669.451006944444</v>
      </c>
      <c r="X951" t="n">
        <v>80.0</v>
      </c>
      <c r="Y951" t="n">
        <v>0.0</v>
      </c>
      <c r="Z951" t="n">
        <v>0.0</v>
      </c>
      <c r="AA951" t="n">
        <v>0.0</v>
      </c>
      <c r="AB951" t="n">
        <v>0.0</v>
      </c>
      <c r="AC951" t="n">
        <v>0.0</v>
      </c>
      <c r="AD951" t="n">
        <v>379.0</v>
      </c>
      <c r="AE951" t="n">
        <v>374.0</v>
      </c>
      <c r="AF951" t="n">
        <v>0.0</v>
      </c>
      <c r="AG951" t="n">
        <v>4.0</v>
      </c>
      <c r="AH951" t="inlineStr">
        <is>
          <t>N/A</t>
        </is>
      </c>
      <c r="AI951" t="inlineStr">
        <is>
          <t>N/A</t>
        </is>
      </c>
      <c r="AJ951" t="inlineStr">
        <is>
          <t>N/A</t>
        </is>
      </c>
      <c r="AK951" t="inlineStr">
        <is>
          <t>N/A</t>
        </is>
      </c>
      <c r="AL951" t="inlineStr">
        <is>
          <t>N/A</t>
        </is>
      </c>
      <c r="AM951" t="inlineStr">
        <is>
          <t>N/A</t>
        </is>
      </c>
      <c r="AN951" t="inlineStr">
        <is>
          <t>N/A</t>
        </is>
      </c>
      <c r="AO951" t="inlineStr">
        <is>
          <t>N/A</t>
        </is>
      </c>
      <c r="AP951" t="inlineStr">
        <is>
          <t>N/A</t>
        </is>
      </c>
      <c r="AQ951" t="inlineStr">
        <is>
          <t>N/A</t>
        </is>
      </c>
      <c r="AR951" t="inlineStr">
        <is>
          <t>N/A</t>
        </is>
      </c>
      <c r="AS951" t="inlineStr">
        <is>
          <t>N/A</t>
        </is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WI220443634</t>
        </is>
      </c>
      <c r="B952" t="inlineStr">
        <is>
          <t>DATA_VALIDATION</t>
        </is>
      </c>
      <c r="C952" t="inlineStr">
        <is>
          <t>201300022939</t>
        </is>
      </c>
      <c r="D952" t="inlineStr">
        <is>
          <t>Folder</t>
        </is>
      </c>
      <c r="E952" s="2">
        <f>HYPERLINK("capsilon://?command=openfolder&amp;siteaddress=FAM.docvelocity-na8.net&amp;folderid=FXFEF69C4B-CAE5-7B8A-2984-AC10634CAD08","FX22045911")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MI2204425981</t>
        </is>
      </c>
      <c r="J952" t="n">
        <v>56.0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1.0</v>
      </c>
      <c r="O952" s="1" t="n">
        <v>44669.44133101852</v>
      </c>
      <c r="P952" s="1" t="n">
        <v>44669.48869212963</v>
      </c>
      <c r="Q952" t="n">
        <v>3401.0</v>
      </c>
      <c r="R952" t="n">
        <v>691.0</v>
      </c>
      <c r="S952" t="b">
        <v>0</v>
      </c>
      <c r="T952" t="inlineStr">
        <is>
          <t>N/A</t>
        </is>
      </c>
      <c r="U952" t="b">
        <v>0</v>
      </c>
      <c r="V952" t="inlineStr">
        <is>
          <t>Suraj Toradmal</t>
        </is>
      </c>
      <c r="W952" s="1" t="n">
        <v>44669.48869212963</v>
      </c>
      <c r="X952" t="n">
        <v>190.0</v>
      </c>
      <c r="Y952" t="n">
        <v>0.0</v>
      </c>
      <c r="Z952" t="n">
        <v>0.0</v>
      </c>
      <c r="AA952" t="n">
        <v>0.0</v>
      </c>
      <c r="AB952" t="n">
        <v>0.0</v>
      </c>
      <c r="AC952" t="n">
        <v>0.0</v>
      </c>
      <c r="AD952" t="n">
        <v>56.0</v>
      </c>
      <c r="AE952" t="n">
        <v>42.0</v>
      </c>
      <c r="AF952" t="n">
        <v>0.0</v>
      </c>
      <c r="AG952" t="n">
        <v>4.0</v>
      </c>
      <c r="AH952" t="inlineStr">
        <is>
          <t>N/A</t>
        </is>
      </c>
      <c r="AI952" t="inlineStr">
        <is>
          <t>N/A</t>
        </is>
      </c>
      <c r="AJ952" t="inlineStr">
        <is>
          <t>N/A</t>
        </is>
      </c>
      <c r="AK952" t="inlineStr">
        <is>
          <t>N/A</t>
        </is>
      </c>
      <c r="AL952" t="inlineStr">
        <is>
          <t>N/A</t>
        </is>
      </c>
      <c r="AM952" t="inlineStr">
        <is>
          <t>N/A</t>
        </is>
      </c>
      <c r="AN952" t="inlineStr">
        <is>
          <t>N/A</t>
        </is>
      </c>
      <c r="AO952" t="inlineStr">
        <is>
          <t>N/A</t>
        </is>
      </c>
      <c r="AP952" t="inlineStr">
        <is>
          <t>N/A</t>
        </is>
      </c>
      <c r="AQ952" t="inlineStr">
        <is>
          <t>N/A</t>
        </is>
      </c>
      <c r="AR952" t="inlineStr">
        <is>
          <t>N/A</t>
        </is>
      </c>
      <c r="AS952" t="inlineStr">
        <is>
          <t>N/A</t>
        </is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WI220443639</t>
        </is>
      </c>
      <c r="B953" t="inlineStr">
        <is>
          <t>DATA_VALIDATION</t>
        </is>
      </c>
      <c r="C953" t="inlineStr">
        <is>
          <t>201340000821</t>
        </is>
      </c>
      <c r="D953" t="inlineStr">
        <is>
          <t>Folder</t>
        </is>
      </c>
      <c r="E953" s="2">
        <f>HYPERLINK("capsilon://?command=openfolder&amp;siteaddress=FAM.docvelocity-na8.net&amp;folderid=FXF4FBDD9C-5087-686E-1736-FE5C9D9DFABB","FX22044996")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MI2204425984</t>
        </is>
      </c>
      <c r="J953" t="n">
        <v>307.0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1.0</v>
      </c>
      <c r="O953" s="1" t="n">
        <v>44669.44216435185</v>
      </c>
      <c r="P953" s="1" t="n">
        <v>44669.49188657408</v>
      </c>
      <c r="Q953" t="n">
        <v>3533.0</v>
      </c>
      <c r="R953" t="n">
        <v>763.0</v>
      </c>
      <c r="S953" t="b">
        <v>0</v>
      </c>
      <c r="T953" t="inlineStr">
        <is>
          <t>N/A</t>
        </is>
      </c>
      <c r="U953" t="b">
        <v>0</v>
      </c>
      <c r="V953" t="inlineStr">
        <is>
          <t>Suraj Toradmal</t>
        </is>
      </c>
      <c r="W953" s="1" t="n">
        <v>44669.49188657408</v>
      </c>
      <c r="X953" t="n">
        <v>275.0</v>
      </c>
      <c r="Y953" t="n">
        <v>0.0</v>
      </c>
      <c r="Z953" t="n">
        <v>0.0</v>
      </c>
      <c r="AA953" t="n">
        <v>0.0</v>
      </c>
      <c r="AB953" t="n">
        <v>0.0</v>
      </c>
      <c r="AC953" t="n">
        <v>0.0</v>
      </c>
      <c r="AD953" t="n">
        <v>307.0</v>
      </c>
      <c r="AE953" t="n">
        <v>295.0</v>
      </c>
      <c r="AF953" t="n">
        <v>0.0</v>
      </c>
      <c r="AG953" t="n">
        <v>7.0</v>
      </c>
      <c r="AH953" t="inlineStr">
        <is>
          <t>N/A</t>
        </is>
      </c>
      <c r="AI953" t="inlineStr">
        <is>
          <t>N/A</t>
        </is>
      </c>
      <c r="AJ953" t="inlineStr">
        <is>
          <t>N/A</t>
        </is>
      </c>
      <c r="AK953" t="inlineStr">
        <is>
          <t>N/A</t>
        </is>
      </c>
      <c r="AL953" t="inlineStr">
        <is>
          <t>N/A</t>
        </is>
      </c>
      <c r="AM953" t="inlineStr">
        <is>
          <t>N/A</t>
        </is>
      </c>
      <c r="AN953" t="inlineStr">
        <is>
          <t>N/A</t>
        </is>
      </c>
      <c r="AO953" t="inlineStr">
        <is>
          <t>N/A</t>
        </is>
      </c>
      <c r="AP953" t="inlineStr">
        <is>
          <t>N/A</t>
        </is>
      </c>
      <c r="AQ953" t="inlineStr">
        <is>
          <t>N/A</t>
        </is>
      </c>
      <c r="AR953" t="inlineStr">
        <is>
          <t>N/A</t>
        </is>
      </c>
      <c r="AS953" t="inlineStr">
        <is>
          <t>N/A</t>
        </is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WI220443704</t>
        </is>
      </c>
      <c r="B954" t="inlineStr">
        <is>
          <t>DATA_VALIDATION</t>
        </is>
      </c>
      <c r="C954" t="inlineStr">
        <is>
          <t>201300022939</t>
        </is>
      </c>
      <c r="D954" t="inlineStr">
        <is>
          <t>Folder</t>
        </is>
      </c>
      <c r="E954" s="2">
        <f>HYPERLINK("capsilon://?command=openfolder&amp;siteaddress=FAM.docvelocity-na8.net&amp;folderid=FXFEF69C4B-CAE5-7B8A-2984-AC10634CAD08","FX22045911")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MI2204425929</t>
        </is>
      </c>
      <c r="J954" t="n">
        <v>200.0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44669.45076388889</v>
      </c>
      <c r="P954" s="1" t="n">
        <v>44669.47758101852</v>
      </c>
      <c r="Q954" t="n">
        <v>357.0</v>
      </c>
      <c r="R954" t="n">
        <v>1960.0</v>
      </c>
      <c r="S954" t="b">
        <v>0</v>
      </c>
      <c r="T954" t="inlineStr">
        <is>
          <t>N/A</t>
        </is>
      </c>
      <c r="U954" t="b">
        <v>1</v>
      </c>
      <c r="V954" t="inlineStr">
        <is>
          <t>Apeksha Hirve</t>
        </is>
      </c>
      <c r="W954" s="1" t="n">
        <v>44669.46450231481</v>
      </c>
      <c r="X954" t="n">
        <v>1166.0</v>
      </c>
      <c r="Y954" t="n">
        <v>222.0</v>
      </c>
      <c r="Z954" t="n">
        <v>0.0</v>
      </c>
      <c r="AA954" t="n">
        <v>222.0</v>
      </c>
      <c r="AB954" t="n">
        <v>0.0</v>
      </c>
      <c r="AC954" t="n">
        <v>102.0</v>
      </c>
      <c r="AD954" t="n">
        <v>-22.0</v>
      </c>
      <c r="AE954" t="n">
        <v>0.0</v>
      </c>
      <c r="AF954" t="n">
        <v>0.0</v>
      </c>
      <c r="AG954" t="n">
        <v>0.0</v>
      </c>
      <c r="AH954" t="inlineStr">
        <is>
          <t>Ujwala Ajabe</t>
        </is>
      </c>
      <c r="AI954" s="1" t="n">
        <v>44669.47758101852</v>
      </c>
      <c r="AJ954" t="n">
        <v>461.0</v>
      </c>
      <c r="AK954" t="n">
        <v>0.0</v>
      </c>
      <c r="AL954" t="n">
        <v>0.0</v>
      </c>
      <c r="AM954" t="n">
        <v>0.0</v>
      </c>
      <c r="AN954" t="n">
        <v>0.0</v>
      </c>
      <c r="AO954" t="n">
        <v>0.0</v>
      </c>
      <c r="AP954" t="n">
        <v>-22.0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WI220443712</t>
        </is>
      </c>
      <c r="B955" t="inlineStr">
        <is>
          <t>DATA_VALIDATION</t>
        </is>
      </c>
      <c r="C955" t="inlineStr">
        <is>
          <t>201300022939</t>
        </is>
      </c>
      <c r="D955" t="inlineStr">
        <is>
          <t>Folder</t>
        </is>
      </c>
      <c r="E955" s="2">
        <f>HYPERLINK("capsilon://?command=openfolder&amp;siteaddress=FAM.docvelocity-na8.net&amp;folderid=FXFEF69C4B-CAE5-7B8A-2984-AC10634CAD08","FX22045911")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MI2204425942</t>
        </is>
      </c>
      <c r="J955" t="n">
        <v>451.0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44669.45174768518</v>
      </c>
      <c r="P955" s="1" t="n">
        <v>44669.509884259256</v>
      </c>
      <c r="Q955" t="n">
        <v>1154.0</v>
      </c>
      <c r="R955" t="n">
        <v>3869.0</v>
      </c>
      <c r="S955" t="b">
        <v>0</v>
      </c>
      <c r="T955" t="inlineStr">
        <is>
          <t>N/A</t>
        </is>
      </c>
      <c r="U955" t="b">
        <v>1</v>
      </c>
      <c r="V955" t="inlineStr">
        <is>
          <t>Prathamesh Amte</t>
        </is>
      </c>
      <c r="W955" s="1" t="n">
        <v>44669.475173611114</v>
      </c>
      <c r="X955" t="n">
        <v>1823.0</v>
      </c>
      <c r="Y955" t="n">
        <v>411.0</v>
      </c>
      <c r="Z955" t="n">
        <v>0.0</v>
      </c>
      <c r="AA955" t="n">
        <v>411.0</v>
      </c>
      <c r="AB955" t="n">
        <v>0.0</v>
      </c>
      <c r="AC955" t="n">
        <v>117.0</v>
      </c>
      <c r="AD955" t="n">
        <v>40.0</v>
      </c>
      <c r="AE955" t="n">
        <v>0.0</v>
      </c>
      <c r="AF955" t="n">
        <v>0.0</v>
      </c>
      <c r="AG955" t="n">
        <v>0.0</v>
      </c>
      <c r="AH955" t="inlineStr">
        <is>
          <t>Ketan Pathak</t>
        </is>
      </c>
      <c r="AI955" s="1" t="n">
        <v>44669.509884259256</v>
      </c>
      <c r="AJ955" t="n">
        <v>1952.0</v>
      </c>
      <c r="AK955" t="n">
        <v>6.0</v>
      </c>
      <c r="AL955" t="n">
        <v>0.0</v>
      </c>
      <c r="AM955" t="n">
        <v>6.0</v>
      </c>
      <c r="AN955" t="n">
        <v>0.0</v>
      </c>
      <c r="AO955" t="n">
        <v>6.0</v>
      </c>
      <c r="AP955" t="n">
        <v>34.0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WI220443741</t>
        </is>
      </c>
      <c r="B956" t="inlineStr">
        <is>
          <t>DATA_VALIDATION</t>
        </is>
      </c>
      <c r="C956" t="inlineStr">
        <is>
          <t>201130013650</t>
        </is>
      </c>
      <c r="D956" t="inlineStr">
        <is>
          <t>Folder</t>
        </is>
      </c>
      <c r="E956" s="2">
        <f>HYPERLINK("capsilon://?command=openfolder&amp;siteaddress=FAM.docvelocity-na8.net&amp;folderid=FXDC2F76F2-5742-3F17-D988-8C8357A6EBE9","FX22044815")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MI2204427221</t>
        </is>
      </c>
      <c r="J956" t="n">
        <v>62.0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44669.45780092593</v>
      </c>
      <c r="P956" s="1" t="n">
        <v>44669.4656712963</v>
      </c>
      <c r="Q956" t="n">
        <v>8.0</v>
      </c>
      <c r="R956" t="n">
        <v>672.0</v>
      </c>
      <c r="S956" t="b">
        <v>0</v>
      </c>
      <c r="T956" t="inlineStr">
        <is>
          <t>N/A</t>
        </is>
      </c>
      <c r="U956" t="b">
        <v>0</v>
      </c>
      <c r="V956" t="inlineStr">
        <is>
          <t>Nikita Mandage</t>
        </is>
      </c>
      <c r="W956" s="1" t="n">
        <v>44669.46184027778</v>
      </c>
      <c r="X956" t="n">
        <v>346.0</v>
      </c>
      <c r="Y956" t="n">
        <v>54.0</v>
      </c>
      <c r="Z956" t="n">
        <v>0.0</v>
      </c>
      <c r="AA956" t="n">
        <v>54.0</v>
      </c>
      <c r="AB956" t="n">
        <v>0.0</v>
      </c>
      <c r="AC956" t="n">
        <v>5.0</v>
      </c>
      <c r="AD956" t="n">
        <v>8.0</v>
      </c>
      <c r="AE956" t="n">
        <v>0.0</v>
      </c>
      <c r="AF956" t="n">
        <v>0.0</v>
      </c>
      <c r="AG956" t="n">
        <v>0.0</v>
      </c>
      <c r="AH956" t="inlineStr">
        <is>
          <t>Nisha Verma</t>
        </is>
      </c>
      <c r="AI956" s="1" t="n">
        <v>44669.4656712963</v>
      </c>
      <c r="AJ956" t="n">
        <v>326.0</v>
      </c>
      <c r="AK956" t="n">
        <v>3.0</v>
      </c>
      <c r="AL956" t="n">
        <v>0.0</v>
      </c>
      <c r="AM956" t="n">
        <v>3.0</v>
      </c>
      <c r="AN956" t="n">
        <v>0.0</v>
      </c>
      <c r="AO956" t="n">
        <v>3.0</v>
      </c>
      <c r="AP956" t="n">
        <v>5.0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WI220443742</t>
        </is>
      </c>
      <c r="B957" t="inlineStr">
        <is>
          <t>DATA_VALIDATION</t>
        </is>
      </c>
      <c r="C957" t="inlineStr">
        <is>
          <t>201130013650</t>
        </is>
      </c>
      <c r="D957" t="inlineStr">
        <is>
          <t>Folder</t>
        </is>
      </c>
      <c r="E957" s="2">
        <f>HYPERLINK("capsilon://?command=openfolder&amp;siteaddress=FAM.docvelocity-na8.net&amp;folderid=FXDC2F76F2-5742-3F17-D988-8C8357A6EBE9","FX22044815")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MI2204427229</t>
        </is>
      </c>
      <c r="J957" t="n">
        <v>109.0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44669.457870370374</v>
      </c>
      <c r="P957" s="1" t="n">
        <v>44669.492951388886</v>
      </c>
      <c r="Q957" t="n">
        <v>2124.0</v>
      </c>
      <c r="R957" t="n">
        <v>907.0</v>
      </c>
      <c r="S957" t="b">
        <v>0</v>
      </c>
      <c r="T957" t="inlineStr">
        <is>
          <t>N/A</t>
        </is>
      </c>
      <c r="U957" t="b">
        <v>0</v>
      </c>
      <c r="V957" t="inlineStr">
        <is>
          <t>Swapnil Chavan</t>
        </is>
      </c>
      <c r="W957" s="1" t="n">
        <v>44669.465150462966</v>
      </c>
      <c r="X957" t="n">
        <v>603.0</v>
      </c>
      <c r="Y957" t="n">
        <v>99.0</v>
      </c>
      <c r="Z957" t="n">
        <v>0.0</v>
      </c>
      <c r="AA957" t="n">
        <v>99.0</v>
      </c>
      <c r="AB957" t="n">
        <v>0.0</v>
      </c>
      <c r="AC957" t="n">
        <v>11.0</v>
      </c>
      <c r="AD957" t="n">
        <v>10.0</v>
      </c>
      <c r="AE957" t="n">
        <v>0.0</v>
      </c>
      <c r="AF957" t="n">
        <v>0.0</v>
      </c>
      <c r="AG957" t="n">
        <v>0.0</v>
      </c>
      <c r="AH957" t="inlineStr">
        <is>
          <t>Dashrath Soren</t>
        </is>
      </c>
      <c r="AI957" s="1" t="n">
        <v>44669.492951388886</v>
      </c>
      <c r="AJ957" t="n">
        <v>287.0</v>
      </c>
      <c r="AK957" t="n">
        <v>1.0</v>
      </c>
      <c r="AL957" t="n">
        <v>0.0</v>
      </c>
      <c r="AM957" t="n">
        <v>1.0</v>
      </c>
      <c r="AN957" t="n">
        <v>0.0</v>
      </c>
      <c r="AO957" t="n">
        <v>1.0</v>
      </c>
      <c r="AP957" t="n">
        <v>9.0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WI220443756</t>
        </is>
      </c>
      <c r="B958" t="inlineStr">
        <is>
          <t>DATA_VALIDATION</t>
        </is>
      </c>
      <c r="C958" t="inlineStr">
        <is>
          <t>201130013650</t>
        </is>
      </c>
      <c r="D958" t="inlineStr">
        <is>
          <t>Folder</t>
        </is>
      </c>
      <c r="E958" s="2">
        <f>HYPERLINK("capsilon://?command=openfolder&amp;siteaddress=FAM.docvelocity-na8.net&amp;folderid=FXDC2F76F2-5742-3F17-D988-8C8357A6EBE9","FX22044815")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MI2204427320</t>
        </is>
      </c>
      <c r="J958" t="n">
        <v>0.0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44669.458819444444</v>
      </c>
      <c r="P958" s="1" t="n">
        <v>44669.49141203704</v>
      </c>
      <c r="Q958" t="n">
        <v>2070.0</v>
      </c>
      <c r="R958" t="n">
        <v>746.0</v>
      </c>
      <c r="S958" t="b">
        <v>0</v>
      </c>
      <c r="T958" t="inlineStr">
        <is>
          <t>N/A</t>
        </is>
      </c>
      <c r="U958" t="b">
        <v>0</v>
      </c>
      <c r="V958" t="inlineStr">
        <is>
          <t>Nikita Mandage</t>
        </is>
      </c>
      <c r="W958" s="1" t="n">
        <v>44669.46884259259</v>
      </c>
      <c r="X958" t="n">
        <v>604.0</v>
      </c>
      <c r="Y958" t="n">
        <v>37.0</v>
      </c>
      <c r="Z958" t="n">
        <v>0.0</v>
      </c>
      <c r="AA958" t="n">
        <v>37.0</v>
      </c>
      <c r="AB958" t="n">
        <v>0.0</v>
      </c>
      <c r="AC958" t="n">
        <v>25.0</v>
      </c>
      <c r="AD958" t="n">
        <v>-37.0</v>
      </c>
      <c r="AE958" t="n">
        <v>0.0</v>
      </c>
      <c r="AF958" t="n">
        <v>0.0</v>
      </c>
      <c r="AG958" t="n">
        <v>0.0</v>
      </c>
      <c r="AH958" t="inlineStr">
        <is>
          <t>Archana Bhujbal</t>
        </is>
      </c>
      <c r="AI958" s="1" t="n">
        <v>44669.49141203704</v>
      </c>
      <c r="AJ958" t="n">
        <v>142.0</v>
      </c>
      <c r="AK958" t="n">
        <v>2.0</v>
      </c>
      <c r="AL958" t="n">
        <v>0.0</v>
      </c>
      <c r="AM958" t="n">
        <v>2.0</v>
      </c>
      <c r="AN958" t="n">
        <v>0.0</v>
      </c>
      <c r="AO958" t="n">
        <v>2.0</v>
      </c>
      <c r="AP958" t="n">
        <v>-39.0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WI220443758</t>
        </is>
      </c>
      <c r="B959" t="inlineStr">
        <is>
          <t>DATA_VALIDATION</t>
        </is>
      </c>
      <c r="C959" t="inlineStr">
        <is>
          <t>201130013650</t>
        </is>
      </c>
      <c r="D959" t="inlineStr">
        <is>
          <t>Folder</t>
        </is>
      </c>
      <c r="E959" s="2">
        <f>HYPERLINK("capsilon://?command=openfolder&amp;siteaddress=FAM.docvelocity-na8.net&amp;folderid=FXDC2F76F2-5742-3F17-D988-8C8357A6EBE9","FX22044815")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MI2204427325</t>
        </is>
      </c>
      <c r="J959" t="n">
        <v>0.0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44669.45890046296</v>
      </c>
      <c r="P959" s="1" t="n">
        <v>44669.492847222224</v>
      </c>
      <c r="Q959" t="n">
        <v>2358.0</v>
      </c>
      <c r="R959" t="n">
        <v>575.0</v>
      </c>
      <c r="S959" t="b">
        <v>0</v>
      </c>
      <c r="T959" t="inlineStr">
        <is>
          <t>N/A</t>
        </is>
      </c>
      <c r="U959" t="b">
        <v>0</v>
      </c>
      <c r="V959" t="inlineStr">
        <is>
          <t>Swapnil Chavan</t>
        </is>
      </c>
      <c r="W959" s="1" t="n">
        <v>44669.46988425926</v>
      </c>
      <c r="X959" t="n">
        <v>409.0</v>
      </c>
      <c r="Y959" t="n">
        <v>37.0</v>
      </c>
      <c r="Z959" t="n">
        <v>0.0</v>
      </c>
      <c r="AA959" t="n">
        <v>37.0</v>
      </c>
      <c r="AB959" t="n">
        <v>0.0</v>
      </c>
      <c r="AC959" t="n">
        <v>20.0</v>
      </c>
      <c r="AD959" t="n">
        <v>-37.0</v>
      </c>
      <c r="AE959" t="n">
        <v>0.0</v>
      </c>
      <c r="AF959" t="n">
        <v>0.0</v>
      </c>
      <c r="AG959" t="n">
        <v>0.0</v>
      </c>
      <c r="AH959" t="inlineStr">
        <is>
          <t>Sanjay Kharade</t>
        </is>
      </c>
      <c r="AI959" s="1" t="n">
        <v>44669.492847222224</v>
      </c>
      <c r="AJ959" t="n">
        <v>143.0</v>
      </c>
      <c r="AK959" t="n">
        <v>0.0</v>
      </c>
      <c r="AL959" t="n">
        <v>0.0</v>
      </c>
      <c r="AM959" t="n">
        <v>0.0</v>
      </c>
      <c r="AN959" t="n">
        <v>0.0</v>
      </c>
      <c r="AO959" t="n">
        <v>0.0</v>
      </c>
      <c r="AP959" t="n">
        <v>-37.0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WI220443849</t>
        </is>
      </c>
      <c r="B960" t="inlineStr">
        <is>
          <t>DATA_VALIDATION</t>
        </is>
      </c>
      <c r="C960" t="inlineStr">
        <is>
          <t>201110012723</t>
        </is>
      </c>
      <c r="D960" t="inlineStr">
        <is>
          <t>Folder</t>
        </is>
      </c>
      <c r="E960" s="2">
        <f>HYPERLINK("capsilon://?command=openfolder&amp;siteaddress=FAM.docvelocity-na8.net&amp;folderid=FX9F4701B3-ECEC-ABDE-75F0-C1A6E91050D0","FX22045356")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MI2204428055</t>
        </is>
      </c>
      <c r="J960" t="n">
        <v>93.0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2.0</v>
      </c>
      <c r="O960" s="1" t="n">
        <v>44669.467986111114</v>
      </c>
      <c r="P960" s="1" t="n">
        <v>44669.495671296296</v>
      </c>
      <c r="Q960" t="n">
        <v>1783.0</v>
      </c>
      <c r="R960" t="n">
        <v>609.0</v>
      </c>
      <c r="S960" t="b">
        <v>0</v>
      </c>
      <c r="T960" t="inlineStr">
        <is>
          <t>N/A</t>
        </is>
      </c>
      <c r="U960" t="b">
        <v>0</v>
      </c>
      <c r="V960" t="inlineStr">
        <is>
          <t>Shivani Narwade</t>
        </is>
      </c>
      <c r="W960" s="1" t="n">
        <v>44669.48402777778</v>
      </c>
      <c r="X960" t="n">
        <v>276.0</v>
      </c>
      <c r="Y960" t="n">
        <v>88.0</v>
      </c>
      <c r="Z960" t="n">
        <v>0.0</v>
      </c>
      <c r="AA960" t="n">
        <v>88.0</v>
      </c>
      <c r="AB960" t="n">
        <v>0.0</v>
      </c>
      <c r="AC960" t="n">
        <v>0.0</v>
      </c>
      <c r="AD960" t="n">
        <v>5.0</v>
      </c>
      <c r="AE960" t="n">
        <v>0.0</v>
      </c>
      <c r="AF960" t="n">
        <v>0.0</v>
      </c>
      <c r="AG960" t="n">
        <v>0.0</v>
      </c>
      <c r="AH960" t="inlineStr">
        <is>
          <t>Sanjay Kharade</t>
        </is>
      </c>
      <c r="AI960" s="1" t="n">
        <v>44669.495671296296</v>
      </c>
      <c r="AJ960" t="n">
        <v>243.0</v>
      </c>
      <c r="AK960" t="n">
        <v>2.0</v>
      </c>
      <c r="AL960" t="n">
        <v>0.0</v>
      </c>
      <c r="AM960" t="n">
        <v>2.0</v>
      </c>
      <c r="AN960" t="n">
        <v>0.0</v>
      </c>
      <c r="AO960" t="n">
        <v>1.0</v>
      </c>
      <c r="AP960" t="n">
        <v>3.0</v>
      </c>
      <c r="AQ960" t="n">
        <v>0.0</v>
      </c>
      <c r="AR960" t="n">
        <v>0.0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WI220443851</t>
        </is>
      </c>
      <c r="B961" t="inlineStr">
        <is>
          <t>DATA_VALIDATION</t>
        </is>
      </c>
      <c r="C961" t="inlineStr">
        <is>
          <t>201110012723</t>
        </is>
      </c>
      <c r="D961" t="inlineStr">
        <is>
          <t>Folder</t>
        </is>
      </c>
      <c r="E961" s="2">
        <f>HYPERLINK("capsilon://?command=openfolder&amp;siteaddress=FAM.docvelocity-na8.net&amp;folderid=FX9F4701B3-ECEC-ABDE-75F0-C1A6E91050D0","FX22045356")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MI2204428064</t>
        </is>
      </c>
      <c r="J961" t="n">
        <v>88.0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44669.46806712963</v>
      </c>
      <c r="P961" s="1" t="n">
        <v>44669.49722222222</v>
      </c>
      <c r="Q961" t="n">
        <v>1785.0</v>
      </c>
      <c r="R961" t="n">
        <v>734.0</v>
      </c>
      <c r="S961" t="b">
        <v>0</v>
      </c>
      <c r="T961" t="inlineStr">
        <is>
          <t>N/A</t>
        </is>
      </c>
      <c r="U961" t="b">
        <v>0</v>
      </c>
      <c r="V961" t="inlineStr">
        <is>
          <t>Nayan Naramshettiwar</t>
        </is>
      </c>
      <c r="W961" s="1" t="n">
        <v>44669.486921296295</v>
      </c>
      <c r="X961" t="n">
        <v>340.0</v>
      </c>
      <c r="Y961" t="n">
        <v>83.0</v>
      </c>
      <c r="Z961" t="n">
        <v>0.0</v>
      </c>
      <c r="AA961" t="n">
        <v>83.0</v>
      </c>
      <c r="AB961" t="n">
        <v>0.0</v>
      </c>
      <c r="AC961" t="n">
        <v>0.0</v>
      </c>
      <c r="AD961" t="n">
        <v>5.0</v>
      </c>
      <c r="AE961" t="n">
        <v>0.0</v>
      </c>
      <c r="AF961" t="n">
        <v>0.0</v>
      </c>
      <c r="AG961" t="n">
        <v>0.0</v>
      </c>
      <c r="AH961" t="inlineStr">
        <is>
          <t>Dashrath Soren</t>
        </is>
      </c>
      <c r="AI961" s="1" t="n">
        <v>44669.49722222222</v>
      </c>
      <c r="AJ961" t="n">
        <v>368.0</v>
      </c>
      <c r="AK961" t="n">
        <v>1.0</v>
      </c>
      <c r="AL961" t="n">
        <v>0.0</v>
      </c>
      <c r="AM961" t="n">
        <v>1.0</v>
      </c>
      <c r="AN961" t="n">
        <v>0.0</v>
      </c>
      <c r="AO961" t="n">
        <v>1.0</v>
      </c>
      <c r="AP961" t="n">
        <v>4.0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WI220443853</t>
        </is>
      </c>
      <c r="B962" t="inlineStr">
        <is>
          <t>DATA_VALIDATION</t>
        </is>
      </c>
      <c r="C962" t="inlineStr">
        <is>
          <t>201110012723</t>
        </is>
      </c>
      <c r="D962" t="inlineStr">
        <is>
          <t>Folder</t>
        </is>
      </c>
      <c r="E962" s="2">
        <f>HYPERLINK("capsilon://?command=openfolder&amp;siteaddress=FAM.docvelocity-na8.net&amp;folderid=FX9F4701B3-ECEC-ABDE-75F0-C1A6E91050D0","FX22045356")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MI2204428069</t>
        </is>
      </c>
      <c r="J962" t="n">
        <v>28.0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2.0</v>
      </c>
      <c r="O962" s="1" t="n">
        <v>44669.46821759259</v>
      </c>
      <c r="P962" s="1" t="n">
        <v>44669.49684027778</v>
      </c>
      <c r="Q962" t="n">
        <v>2119.0</v>
      </c>
      <c r="R962" t="n">
        <v>354.0</v>
      </c>
      <c r="S962" t="b">
        <v>0</v>
      </c>
      <c r="T962" t="inlineStr">
        <is>
          <t>N/A</t>
        </is>
      </c>
      <c r="U962" t="b">
        <v>0</v>
      </c>
      <c r="V962" t="inlineStr">
        <is>
          <t>Swapnil Chavan</t>
        </is>
      </c>
      <c r="W962" s="1" t="n">
        <v>44669.4777662037</v>
      </c>
      <c r="X962" t="n">
        <v>191.0</v>
      </c>
      <c r="Y962" t="n">
        <v>21.0</v>
      </c>
      <c r="Z962" t="n">
        <v>0.0</v>
      </c>
      <c r="AA962" t="n">
        <v>21.0</v>
      </c>
      <c r="AB962" t="n">
        <v>0.0</v>
      </c>
      <c r="AC962" t="n">
        <v>3.0</v>
      </c>
      <c r="AD962" t="n">
        <v>7.0</v>
      </c>
      <c r="AE962" t="n">
        <v>0.0</v>
      </c>
      <c r="AF962" t="n">
        <v>0.0</v>
      </c>
      <c r="AG962" t="n">
        <v>0.0</v>
      </c>
      <c r="AH962" t="inlineStr">
        <is>
          <t>Archana Bhujbal</t>
        </is>
      </c>
      <c r="AI962" s="1" t="n">
        <v>44669.49684027778</v>
      </c>
      <c r="AJ962" t="n">
        <v>154.0</v>
      </c>
      <c r="AK962" t="n">
        <v>0.0</v>
      </c>
      <c r="AL962" t="n">
        <v>0.0</v>
      </c>
      <c r="AM962" t="n">
        <v>0.0</v>
      </c>
      <c r="AN962" t="n">
        <v>0.0</v>
      </c>
      <c r="AO962" t="n">
        <v>0.0</v>
      </c>
      <c r="AP962" t="n">
        <v>7.0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WI220443856</t>
        </is>
      </c>
      <c r="B963" t="inlineStr">
        <is>
          <t>DATA_VALIDATION</t>
        </is>
      </c>
      <c r="C963" t="inlineStr">
        <is>
          <t>201110012723</t>
        </is>
      </c>
      <c r="D963" t="inlineStr">
        <is>
          <t>Folder</t>
        </is>
      </c>
      <c r="E963" s="2">
        <f>HYPERLINK("capsilon://?command=openfolder&amp;siteaddress=FAM.docvelocity-na8.net&amp;folderid=FX9F4701B3-ECEC-ABDE-75F0-C1A6E91050D0","FX22045356")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MI2204428082</t>
        </is>
      </c>
      <c r="J963" t="n">
        <v>28.0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2.0</v>
      </c>
      <c r="O963" s="1" t="n">
        <v>44669.46828703704</v>
      </c>
      <c r="P963" s="1" t="n">
        <v>44669.49736111111</v>
      </c>
      <c r="Q963" t="n">
        <v>2057.0</v>
      </c>
      <c r="R963" t="n">
        <v>455.0</v>
      </c>
      <c r="S963" t="b">
        <v>0</v>
      </c>
      <c r="T963" t="inlineStr">
        <is>
          <t>N/A</t>
        </is>
      </c>
      <c r="U963" t="b">
        <v>0</v>
      </c>
      <c r="V963" t="inlineStr">
        <is>
          <t>Shivani Narwade</t>
        </is>
      </c>
      <c r="W963" s="1" t="n">
        <v>44669.485671296294</v>
      </c>
      <c r="X963" t="n">
        <v>126.0</v>
      </c>
      <c r="Y963" t="n">
        <v>21.0</v>
      </c>
      <c r="Z963" t="n">
        <v>0.0</v>
      </c>
      <c r="AA963" t="n">
        <v>21.0</v>
      </c>
      <c r="AB963" t="n">
        <v>0.0</v>
      </c>
      <c r="AC963" t="n">
        <v>0.0</v>
      </c>
      <c r="AD963" t="n">
        <v>7.0</v>
      </c>
      <c r="AE963" t="n">
        <v>0.0</v>
      </c>
      <c r="AF963" t="n">
        <v>0.0</v>
      </c>
      <c r="AG963" t="n">
        <v>0.0</v>
      </c>
      <c r="AH963" t="inlineStr">
        <is>
          <t>Sanjay Kharade</t>
        </is>
      </c>
      <c r="AI963" s="1" t="n">
        <v>44669.49736111111</v>
      </c>
      <c r="AJ963" t="n">
        <v>145.0</v>
      </c>
      <c r="AK963" t="n">
        <v>0.0</v>
      </c>
      <c r="AL963" t="n">
        <v>0.0</v>
      </c>
      <c r="AM963" t="n">
        <v>0.0</v>
      </c>
      <c r="AN963" t="n">
        <v>0.0</v>
      </c>
      <c r="AO963" t="n">
        <v>0.0</v>
      </c>
      <c r="AP963" t="n">
        <v>7.0</v>
      </c>
      <c r="AQ963" t="n">
        <v>0.0</v>
      </c>
      <c r="AR963" t="n">
        <v>0.0</v>
      </c>
      <c r="AS963" t="n">
        <v>0.0</v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WI22044386</t>
        </is>
      </c>
      <c r="B964" t="inlineStr">
        <is>
          <t>DATA_VALIDATION</t>
        </is>
      </c>
      <c r="C964" t="inlineStr">
        <is>
          <t>201330006248</t>
        </is>
      </c>
      <c r="D964" t="inlineStr">
        <is>
          <t>Folder</t>
        </is>
      </c>
      <c r="E964" s="2">
        <f>HYPERLINK("capsilon://?command=openfolder&amp;siteaddress=FAM.docvelocity-na8.net&amp;folderid=FXED6C181C-D285-12A1-86BB-9E0178C6C87D","FX2204291")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MI220447907</t>
        </is>
      </c>
      <c r="J964" t="n">
        <v>56.0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2.0</v>
      </c>
      <c r="O964" s="1" t="n">
        <v>44655.46703703704</v>
      </c>
      <c r="P964" s="1" t="n">
        <v>44655.49898148148</v>
      </c>
      <c r="Q964" t="n">
        <v>1929.0</v>
      </c>
      <c r="R964" t="n">
        <v>831.0</v>
      </c>
      <c r="S964" t="b">
        <v>0</v>
      </c>
      <c r="T964" t="inlineStr">
        <is>
          <t>N/A</t>
        </is>
      </c>
      <c r="U964" t="b">
        <v>1</v>
      </c>
      <c r="V964" t="inlineStr">
        <is>
          <t>Nayan Naramshettiwar</t>
        </is>
      </c>
      <c r="W964" s="1" t="n">
        <v>44655.493125</v>
      </c>
      <c r="X964" t="n">
        <v>550.0</v>
      </c>
      <c r="Y964" t="n">
        <v>42.0</v>
      </c>
      <c r="Z964" t="n">
        <v>0.0</v>
      </c>
      <c r="AA964" t="n">
        <v>42.0</v>
      </c>
      <c r="AB964" t="n">
        <v>0.0</v>
      </c>
      <c r="AC964" t="n">
        <v>18.0</v>
      </c>
      <c r="AD964" t="n">
        <v>14.0</v>
      </c>
      <c r="AE964" t="n">
        <v>0.0</v>
      </c>
      <c r="AF964" t="n">
        <v>0.0</v>
      </c>
      <c r="AG964" t="n">
        <v>0.0</v>
      </c>
      <c r="AH964" t="inlineStr">
        <is>
          <t>Mohini Shinde</t>
        </is>
      </c>
      <c r="AI964" s="1" t="n">
        <v>44655.49898148148</v>
      </c>
      <c r="AJ964" t="n">
        <v>271.0</v>
      </c>
      <c r="AK964" t="n">
        <v>1.0</v>
      </c>
      <c r="AL964" t="n">
        <v>0.0</v>
      </c>
      <c r="AM964" t="n">
        <v>1.0</v>
      </c>
      <c r="AN964" t="n">
        <v>0.0</v>
      </c>
      <c r="AO964" t="n">
        <v>1.0</v>
      </c>
      <c r="AP964" t="n">
        <v>13.0</v>
      </c>
      <c r="AQ964" t="n">
        <v>0.0</v>
      </c>
      <c r="AR964" t="n">
        <v>0.0</v>
      </c>
      <c r="AS964" t="n">
        <v>0.0</v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WI220443870</t>
        </is>
      </c>
      <c r="B965" t="inlineStr">
        <is>
          <t>DATA_VALIDATION</t>
        </is>
      </c>
      <c r="C965" t="inlineStr">
        <is>
          <t>201110012723</t>
        </is>
      </c>
      <c r="D965" t="inlineStr">
        <is>
          <t>Folder</t>
        </is>
      </c>
      <c r="E965" s="2">
        <f>HYPERLINK("capsilon://?command=openfolder&amp;siteaddress=FAM.docvelocity-na8.net&amp;folderid=FX9F4701B3-ECEC-ABDE-75F0-C1A6E91050D0","FX22045356")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MI2204428168</t>
        </is>
      </c>
      <c r="J965" t="n">
        <v>28.0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44669.46915509259</v>
      </c>
      <c r="P965" s="1" t="n">
        <v>44669.49890046296</v>
      </c>
      <c r="Q965" t="n">
        <v>2293.0</v>
      </c>
      <c r="R965" t="n">
        <v>277.0</v>
      </c>
      <c r="S965" t="b">
        <v>0</v>
      </c>
      <c r="T965" t="inlineStr">
        <is>
          <t>N/A</t>
        </is>
      </c>
      <c r="U965" t="b">
        <v>0</v>
      </c>
      <c r="V965" t="inlineStr">
        <is>
          <t>Nikita Mandage</t>
        </is>
      </c>
      <c r="W965" s="1" t="n">
        <v>44669.47083333333</v>
      </c>
      <c r="X965" t="n">
        <v>133.0</v>
      </c>
      <c r="Y965" t="n">
        <v>21.0</v>
      </c>
      <c r="Z965" t="n">
        <v>0.0</v>
      </c>
      <c r="AA965" t="n">
        <v>21.0</v>
      </c>
      <c r="AB965" t="n">
        <v>0.0</v>
      </c>
      <c r="AC965" t="n">
        <v>0.0</v>
      </c>
      <c r="AD965" t="n">
        <v>7.0</v>
      </c>
      <c r="AE965" t="n">
        <v>0.0</v>
      </c>
      <c r="AF965" t="n">
        <v>0.0</v>
      </c>
      <c r="AG965" t="n">
        <v>0.0</v>
      </c>
      <c r="AH965" t="inlineStr">
        <is>
          <t>Dashrath Soren</t>
        </is>
      </c>
      <c r="AI965" s="1" t="n">
        <v>44669.49890046296</v>
      </c>
      <c r="AJ965" t="n">
        <v>144.0</v>
      </c>
      <c r="AK965" t="n">
        <v>0.0</v>
      </c>
      <c r="AL965" t="n">
        <v>0.0</v>
      </c>
      <c r="AM965" t="n">
        <v>0.0</v>
      </c>
      <c r="AN965" t="n">
        <v>0.0</v>
      </c>
      <c r="AO965" t="n">
        <v>0.0</v>
      </c>
      <c r="AP965" t="n">
        <v>7.0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WI220443878</t>
        </is>
      </c>
      <c r="B966" t="inlineStr">
        <is>
          <t>DATA_VALIDATION</t>
        </is>
      </c>
      <c r="C966" t="inlineStr">
        <is>
          <t>201110012723</t>
        </is>
      </c>
      <c r="D966" t="inlineStr">
        <is>
          <t>Folder</t>
        </is>
      </c>
      <c r="E966" s="2">
        <f>HYPERLINK("capsilon://?command=openfolder&amp;siteaddress=FAM.docvelocity-na8.net&amp;folderid=FX9F4701B3-ECEC-ABDE-75F0-C1A6E91050D0","FX22045356")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MI2204428272</t>
        </is>
      </c>
      <c r="J966" t="n">
        <v>28.0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44669.47042824074</v>
      </c>
      <c r="P966" s="1" t="n">
        <v>44669.50135416666</v>
      </c>
      <c r="Q966" t="n">
        <v>2061.0</v>
      </c>
      <c r="R966" t="n">
        <v>611.0</v>
      </c>
      <c r="S966" t="b">
        <v>0</v>
      </c>
      <c r="T966" t="inlineStr">
        <is>
          <t>N/A</t>
        </is>
      </c>
      <c r="U966" t="b">
        <v>0</v>
      </c>
      <c r="V966" t="inlineStr">
        <is>
          <t>Nikita Mandage</t>
        </is>
      </c>
      <c r="W966" s="1" t="n">
        <v>44669.47393518518</v>
      </c>
      <c r="X966" t="n">
        <v>267.0</v>
      </c>
      <c r="Y966" t="n">
        <v>21.0</v>
      </c>
      <c r="Z966" t="n">
        <v>0.0</v>
      </c>
      <c r="AA966" t="n">
        <v>21.0</v>
      </c>
      <c r="AB966" t="n">
        <v>0.0</v>
      </c>
      <c r="AC966" t="n">
        <v>8.0</v>
      </c>
      <c r="AD966" t="n">
        <v>7.0</v>
      </c>
      <c r="AE966" t="n">
        <v>0.0</v>
      </c>
      <c r="AF966" t="n">
        <v>0.0</v>
      </c>
      <c r="AG966" t="n">
        <v>0.0</v>
      </c>
      <c r="AH966" t="inlineStr">
        <is>
          <t>Sanjay Kharade</t>
        </is>
      </c>
      <c r="AI966" s="1" t="n">
        <v>44669.50135416666</v>
      </c>
      <c r="AJ966" t="n">
        <v>344.0</v>
      </c>
      <c r="AK966" t="n">
        <v>3.0</v>
      </c>
      <c r="AL966" t="n">
        <v>0.0</v>
      </c>
      <c r="AM966" t="n">
        <v>3.0</v>
      </c>
      <c r="AN966" t="n">
        <v>0.0</v>
      </c>
      <c r="AO966" t="n">
        <v>2.0</v>
      </c>
      <c r="AP966" t="n">
        <v>4.0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WI220443882</t>
        </is>
      </c>
      <c r="B967" t="inlineStr">
        <is>
          <t>DATA_VALIDATION</t>
        </is>
      </c>
      <c r="C967" t="inlineStr">
        <is>
          <t>201308008242</t>
        </is>
      </c>
      <c r="D967" t="inlineStr">
        <is>
          <t>Folder</t>
        </is>
      </c>
      <c r="E967" s="2">
        <f>HYPERLINK("capsilon://?command=openfolder&amp;siteaddress=FAM.docvelocity-na8.net&amp;folderid=FXAA8C022B-33B9-A40A-3656-AB0B9224423C","FX22031214")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MI2204428392</t>
        </is>
      </c>
      <c r="J967" t="n">
        <v>0.0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2.0</v>
      </c>
      <c r="O967" s="1" t="n">
        <v>44669.47143518519</v>
      </c>
      <c r="P967" s="1" t="n">
        <v>44669.497928240744</v>
      </c>
      <c r="Q967" t="n">
        <v>2194.0</v>
      </c>
      <c r="R967" t="n">
        <v>95.0</v>
      </c>
      <c r="S967" t="b">
        <v>0</v>
      </c>
      <c r="T967" t="inlineStr">
        <is>
          <t>N/A</t>
        </is>
      </c>
      <c r="U967" t="b">
        <v>0</v>
      </c>
      <c r="V967" t="inlineStr">
        <is>
          <t>Shivani Narwade</t>
        </is>
      </c>
      <c r="W967" s="1" t="n">
        <v>44669.486284722225</v>
      </c>
      <c r="X967" t="n">
        <v>38.0</v>
      </c>
      <c r="Y967" t="n">
        <v>0.0</v>
      </c>
      <c r="Z967" t="n">
        <v>0.0</v>
      </c>
      <c r="AA967" t="n">
        <v>0.0</v>
      </c>
      <c r="AB967" t="n">
        <v>37.0</v>
      </c>
      <c r="AC967" t="n">
        <v>0.0</v>
      </c>
      <c r="AD967" t="n">
        <v>0.0</v>
      </c>
      <c r="AE967" t="n">
        <v>0.0</v>
      </c>
      <c r="AF967" t="n">
        <v>0.0</v>
      </c>
      <c r="AG967" t="n">
        <v>0.0</v>
      </c>
      <c r="AH967" t="inlineStr">
        <is>
          <t>Mohini Shinde</t>
        </is>
      </c>
      <c r="AI967" s="1" t="n">
        <v>44669.497928240744</v>
      </c>
      <c r="AJ967" t="n">
        <v>25.0</v>
      </c>
      <c r="AK967" t="n">
        <v>0.0</v>
      </c>
      <c r="AL967" t="n">
        <v>0.0</v>
      </c>
      <c r="AM967" t="n">
        <v>0.0</v>
      </c>
      <c r="AN967" t="n">
        <v>37.0</v>
      </c>
      <c r="AO967" t="n">
        <v>0.0</v>
      </c>
      <c r="AP967" t="n">
        <v>0.0</v>
      </c>
      <c r="AQ967" t="n">
        <v>0.0</v>
      </c>
      <c r="AR967" t="n">
        <v>0.0</v>
      </c>
      <c r="AS967" t="n">
        <v>0.0</v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WI220443898</t>
        </is>
      </c>
      <c r="B968" t="inlineStr">
        <is>
          <t>DATA_VALIDATION</t>
        </is>
      </c>
      <c r="C968" t="inlineStr">
        <is>
          <t>201130013669</t>
        </is>
      </c>
      <c r="D968" t="inlineStr">
        <is>
          <t>Folder</t>
        </is>
      </c>
      <c r="E968" s="2">
        <f>HYPERLINK("capsilon://?command=openfolder&amp;siteaddress=FAM.docvelocity-na8.net&amp;folderid=FXC9ED1A81-1A91-D762-EF19-5E0E9AFBA85F","FX22045824")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MI2204428569</t>
        </is>
      </c>
      <c r="J968" t="n">
        <v>369.0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1.0</v>
      </c>
      <c r="O968" s="1" t="n">
        <v>44669.474386574075</v>
      </c>
      <c r="P968" s="1" t="n">
        <v>44669.491319444445</v>
      </c>
      <c r="Q968" t="n">
        <v>1112.0</v>
      </c>
      <c r="R968" t="n">
        <v>351.0</v>
      </c>
      <c r="S968" t="b">
        <v>0</v>
      </c>
      <c r="T968" t="inlineStr">
        <is>
          <t>N/A</t>
        </is>
      </c>
      <c r="U968" t="b">
        <v>0</v>
      </c>
      <c r="V968" t="inlineStr">
        <is>
          <t>Tejas Bomidwar</t>
        </is>
      </c>
      <c r="W968" s="1" t="n">
        <v>44669.491319444445</v>
      </c>
      <c r="X968" t="n">
        <v>178.0</v>
      </c>
      <c r="Y968" t="n">
        <v>0.0</v>
      </c>
      <c r="Z968" t="n">
        <v>0.0</v>
      </c>
      <c r="AA968" t="n">
        <v>0.0</v>
      </c>
      <c r="AB968" t="n">
        <v>0.0</v>
      </c>
      <c r="AC968" t="n">
        <v>0.0</v>
      </c>
      <c r="AD968" t="n">
        <v>369.0</v>
      </c>
      <c r="AE968" t="n">
        <v>357.0</v>
      </c>
      <c r="AF968" t="n">
        <v>0.0</v>
      </c>
      <c r="AG968" t="n">
        <v>6.0</v>
      </c>
      <c r="AH968" t="inlineStr">
        <is>
          <t>N/A</t>
        </is>
      </c>
      <c r="AI968" t="inlineStr">
        <is>
          <t>N/A</t>
        </is>
      </c>
      <c r="AJ968" t="inlineStr">
        <is>
          <t>N/A</t>
        </is>
      </c>
      <c r="AK968" t="inlineStr">
        <is>
          <t>N/A</t>
        </is>
      </c>
      <c r="AL968" t="inlineStr">
        <is>
          <t>N/A</t>
        </is>
      </c>
      <c r="AM968" t="inlineStr">
        <is>
          <t>N/A</t>
        </is>
      </c>
      <c r="AN968" t="inlineStr">
        <is>
          <t>N/A</t>
        </is>
      </c>
      <c r="AO968" t="inlineStr">
        <is>
          <t>N/A</t>
        </is>
      </c>
      <c r="AP968" t="inlineStr">
        <is>
          <t>N/A</t>
        </is>
      </c>
      <c r="AQ968" t="inlineStr">
        <is>
          <t>N/A</t>
        </is>
      </c>
      <c r="AR968" t="inlineStr">
        <is>
          <t>N/A</t>
        </is>
      </c>
      <c r="AS968" t="inlineStr">
        <is>
          <t>N/A</t>
        </is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WI220443945</t>
        </is>
      </c>
      <c r="B969" t="inlineStr">
        <is>
          <t>DATA_VALIDATION</t>
        </is>
      </c>
      <c r="C969" t="inlineStr">
        <is>
          <t>201330006541</t>
        </is>
      </c>
      <c r="D969" t="inlineStr">
        <is>
          <t>Folder</t>
        </is>
      </c>
      <c r="E969" s="2">
        <f>HYPERLINK("capsilon://?command=openfolder&amp;siteaddress=FAM.docvelocity-na8.net&amp;folderid=FXB7B73AE4-87A9-8620-F252-FDB9C292C07A","FX22045917")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MI2204429032</t>
        </is>
      </c>
      <c r="J969" t="n">
        <v>588.0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1.0</v>
      </c>
      <c r="O969" s="1" t="n">
        <v>44669.480162037034</v>
      </c>
      <c r="P969" s="1" t="n">
        <v>44669.49650462963</v>
      </c>
      <c r="Q969" t="n">
        <v>740.0</v>
      </c>
      <c r="R969" t="n">
        <v>672.0</v>
      </c>
      <c r="S969" t="b">
        <v>0</v>
      </c>
      <c r="T969" t="inlineStr">
        <is>
          <t>N/A</t>
        </is>
      </c>
      <c r="U969" t="b">
        <v>0</v>
      </c>
      <c r="V969" t="inlineStr">
        <is>
          <t>Suraj Toradmal</t>
        </is>
      </c>
      <c r="W969" s="1" t="n">
        <v>44669.49650462963</v>
      </c>
      <c r="X969" t="n">
        <v>398.0</v>
      </c>
      <c r="Y969" t="n">
        <v>0.0</v>
      </c>
      <c r="Z969" t="n">
        <v>0.0</v>
      </c>
      <c r="AA969" t="n">
        <v>0.0</v>
      </c>
      <c r="AB969" t="n">
        <v>0.0</v>
      </c>
      <c r="AC969" t="n">
        <v>0.0</v>
      </c>
      <c r="AD969" t="n">
        <v>588.0</v>
      </c>
      <c r="AE969" t="n">
        <v>576.0</v>
      </c>
      <c r="AF969" t="n">
        <v>0.0</v>
      </c>
      <c r="AG969" t="n">
        <v>15.0</v>
      </c>
      <c r="AH969" t="inlineStr">
        <is>
          <t>N/A</t>
        </is>
      </c>
      <c r="AI969" t="inlineStr">
        <is>
          <t>N/A</t>
        </is>
      </c>
      <c r="AJ969" t="inlineStr">
        <is>
          <t>N/A</t>
        </is>
      </c>
      <c r="AK969" t="inlineStr">
        <is>
          <t>N/A</t>
        </is>
      </c>
      <c r="AL969" t="inlineStr">
        <is>
          <t>N/A</t>
        </is>
      </c>
      <c r="AM969" t="inlineStr">
        <is>
          <t>N/A</t>
        </is>
      </c>
      <c r="AN969" t="inlineStr">
        <is>
          <t>N/A</t>
        </is>
      </c>
      <c r="AO969" t="inlineStr">
        <is>
          <t>N/A</t>
        </is>
      </c>
      <c r="AP969" t="inlineStr">
        <is>
          <t>N/A</t>
        </is>
      </c>
      <c r="AQ969" t="inlineStr">
        <is>
          <t>N/A</t>
        </is>
      </c>
      <c r="AR969" t="inlineStr">
        <is>
          <t>N/A</t>
        </is>
      </c>
      <c r="AS969" t="inlineStr">
        <is>
          <t>N/A</t>
        </is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WI220444010</t>
        </is>
      </c>
      <c r="B970" t="inlineStr">
        <is>
          <t>DATA_VALIDATION</t>
        </is>
      </c>
      <c r="C970" t="inlineStr">
        <is>
          <t>201300022939</t>
        </is>
      </c>
      <c r="D970" t="inlineStr">
        <is>
          <t>Folder</t>
        </is>
      </c>
      <c r="E970" s="2">
        <f>HYPERLINK("capsilon://?command=openfolder&amp;siteaddress=FAM.docvelocity-na8.net&amp;folderid=FXFEF69C4B-CAE5-7B8A-2984-AC10634CAD08","FX22045911")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MI2204425981</t>
        </is>
      </c>
      <c r="J970" t="n">
        <v>112.0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2.0</v>
      </c>
      <c r="O970" s="1" t="n">
        <v>44669.48956018518</v>
      </c>
      <c r="P970" s="1" t="n">
        <v>44669.50491898148</v>
      </c>
      <c r="Q970" t="n">
        <v>105.0</v>
      </c>
      <c r="R970" t="n">
        <v>1222.0</v>
      </c>
      <c r="S970" t="b">
        <v>0</v>
      </c>
      <c r="T970" t="inlineStr">
        <is>
          <t>N/A</t>
        </is>
      </c>
      <c r="U970" t="b">
        <v>1</v>
      </c>
      <c r="V970" t="inlineStr">
        <is>
          <t>Sagar Belhekar</t>
        </is>
      </c>
      <c r="W970" s="1" t="n">
        <v>44669.49568287037</v>
      </c>
      <c r="X970" t="n">
        <v>525.0</v>
      </c>
      <c r="Y970" t="n">
        <v>63.0</v>
      </c>
      <c r="Z970" t="n">
        <v>0.0</v>
      </c>
      <c r="AA970" t="n">
        <v>63.0</v>
      </c>
      <c r="AB970" t="n">
        <v>21.0</v>
      </c>
      <c r="AC970" t="n">
        <v>6.0</v>
      </c>
      <c r="AD970" t="n">
        <v>49.0</v>
      </c>
      <c r="AE970" t="n">
        <v>0.0</v>
      </c>
      <c r="AF970" t="n">
        <v>0.0</v>
      </c>
      <c r="AG970" t="n">
        <v>0.0</v>
      </c>
      <c r="AH970" t="inlineStr">
        <is>
          <t>Archana Bhujbal</t>
        </is>
      </c>
      <c r="AI970" s="1" t="n">
        <v>44669.50491898148</v>
      </c>
      <c r="AJ970" t="n">
        <v>697.0</v>
      </c>
      <c r="AK970" t="n">
        <v>2.0</v>
      </c>
      <c r="AL970" t="n">
        <v>0.0</v>
      </c>
      <c r="AM970" t="n">
        <v>2.0</v>
      </c>
      <c r="AN970" t="n">
        <v>21.0</v>
      </c>
      <c r="AO970" t="n">
        <v>2.0</v>
      </c>
      <c r="AP970" t="n">
        <v>47.0</v>
      </c>
      <c r="AQ970" t="n">
        <v>0.0</v>
      </c>
      <c r="AR970" t="n">
        <v>0.0</v>
      </c>
      <c r="AS970" t="n">
        <v>0.0</v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WI220444023</t>
        </is>
      </c>
      <c r="B971" t="inlineStr">
        <is>
          <t>DATA_VALIDATION</t>
        </is>
      </c>
      <c r="C971" t="inlineStr">
        <is>
          <t>201130013669</t>
        </is>
      </c>
      <c r="D971" t="inlineStr">
        <is>
          <t>Folder</t>
        </is>
      </c>
      <c r="E971" s="2">
        <f>HYPERLINK("capsilon://?command=openfolder&amp;siteaddress=FAM.docvelocity-na8.net&amp;folderid=FXC9ED1A81-1A91-D762-EF19-5E0E9AFBA85F","FX22045824")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MI2204428569</t>
        </is>
      </c>
      <c r="J971" t="n">
        <v>469.0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44669.492256944446</v>
      </c>
      <c r="P971" s="1" t="n">
        <v>44669.53262731482</v>
      </c>
      <c r="Q971" t="n">
        <v>147.0</v>
      </c>
      <c r="R971" t="n">
        <v>3341.0</v>
      </c>
      <c r="S971" t="b">
        <v>0</v>
      </c>
      <c r="T971" t="inlineStr">
        <is>
          <t>N/A</t>
        </is>
      </c>
      <c r="U971" t="b">
        <v>1</v>
      </c>
      <c r="V971" t="inlineStr">
        <is>
          <t>Shivani Narwade</t>
        </is>
      </c>
      <c r="W971" s="1" t="n">
        <v>44669.51018518519</v>
      </c>
      <c r="X971" t="n">
        <v>1546.0</v>
      </c>
      <c r="Y971" t="n">
        <v>435.0</v>
      </c>
      <c r="Z971" t="n">
        <v>0.0</v>
      </c>
      <c r="AA971" t="n">
        <v>435.0</v>
      </c>
      <c r="AB971" t="n">
        <v>0.0</v>
      </c>
      <c r="AC971" t="n">
        <v>102.0</v>
      </c>
      <c r="AD971" t="n">
        <v>34.0</v>
      </c>
      <c r="AE971" t="n">
        <v>0.0</v>
      </c>
      <c r="AF971" t="n">
        <v>0.0</v>
      </c>
      <c r="AG971" t="n">
        <v>0.0</v>
      </c>
      <c r="AH971" t="inlineStr">
        <is>
          <t>Ketan Pathak</t>
        </is>
      </c>
      <c r="AI971" s="1" t="n">
        <v>44669.53262731482</v>
      </c>
      <c r="AJ971" t="n">
        <v>1795.0</v>
      </c>
      <c r="AK971" t="n">
        <v>3.0</v>
      </c>
      <c r="AL971" t="n">
        <v>0.0</v>
      </c>
      <c r="AM971" t="n">
        <v>3.0</v>
      </c>
      <c r="AN971" t="n">
        <v>0.0</v>
      </c>
      <c r="AO971" t="n">
        <v>3.0</v>
      </c>
      <c r="AP971" t="n">
        <v>31.0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WI220444028</t>
        </is>
      </c>
      <c r="B972" t="inlineStr">
        <is>
          <t>DATA_VALIDATION</t>
        </is>
      </c>
      <c r="C972" t="inlineStr">
        <is>
          <t>201340000821</t>
        </is>
      </c>
      <c r="D972" t="inlineStr">
        <is>
          <t>Folder</t>
        </is>
      </c>
      <c r="E972" s="2">
        <f>HYPERLINK("capsilon://?command=openfolder&amp;siteaddress=FAM.docvelocity-na8.net&amp;folderid=FXF4FBDD9C-5087-686E-1736-FE5C9D9DFABB","FX22044996")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MI2204425984</t>
        </is>
      </c>
      <c r="J972" t="n">
        <v>431.0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44669.49349537037</v>
      </c>
      <c r="P972" s="1" t="n">
        <v>44669.583958333336</v>
      </c>
      <c r="Q972" t="n">
        <v>3741.0</v>
      </c>
      <c r="R972" t="n">
        <v>4075.0</v>
      </c>
      <c r="S972" t="b">
        <v>0</v>
      </c>
      <c r="T972" t="inlineStr">
        <is>
          <t>N/A</t>
        </is>
      </c>
      <c r="U972" t="b">
        <v>1</v>
      </c>
      <c r="V972" t="inlineStr">
        <is>
          <t>Pratik Bhandwalkar</t>
        </is>
      </c>
      <c r="W972" s="1" t="n">
        <v>44669.522523148145</v>
      </c>
      <c r="X972" t="n">
        <v>2505.0</v>
      </c>
      <c r="Y972" t="n">
        <v>392.0</v>
      </c>
      <c r="Z972" t="n">
        <v>0.0</v>
      </c>
      <c r="AA972" t="n">
        <v>392.0</v>
      </c>
      <c r="AB972" t="n">
        <v>0.0</v>
      </c>
      <c r="AC972" t="n">
        <v>13.0</v>
      </c>
      <c r="AD972" t="n">
        <v>39.0</v>
      </c>
      <c r="AE972" t="n">
        <v>0.0</v>
      </c>
      <c r="AF972" t="n">
        <v>0.0</v>
      </c>
      <c r="AG972" t="n">
        <v>0.0</v>
      </c>
      <c r="AH972" t="inlineStr">
        <is>
          <t>Dashrath Soren</t>
        </is>
      </c>
      <c r="AI972" s="1" t="n">
        <v>44669.583958333336</v>
      </c>
      <c r="AJ972" t="n">
        <v>966.0</v>
      </c>
      <c r="AK972" t="n">
        <v>8.0</v>
      </c>
      <c r="AL972" t="n">
        <v>0.0</v>
      </c>
      <c r="AM972" t="n">
        <v>8.0</v>
      </c>
      <c r="AN972" t="n">
        <v>71.0</v>
      </c>
      <c r="AO972" t="n">
        <v>8.0</v>
      </c>
      <c r="AP972" t="n">
        <v>31.0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WI220444050</t>
        </is>
      </c>
      <c r="B973" t="inlineStr">
        <is>
          <t>DATA_VALIDATION</t>
        </is>
      </c>
      <c r="C973" t="inlineStr">
        <is>
          <t>201110012721</t>
        </is>
      </c>
      <c r="D973" t="inlineStr">
        <is>
          <t>Folder</t>
        </is>
      </c>
      <c r="E973" s="2">
        <f>HYPERLINK("capsilon://?command=openfolder&amp;siteaddress=FAM.docvelocity-na8.net&amp;folderid=FX44A13A15-597F-C970-6112-B296204FE1D5","FX22044983")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MI2204430579</t>
        </is>
      </c>
      <c r="J973" t="n">
        <v>41.0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2.0</v>
      </c>
      <c r="O973" s="1" t="n">
        <v>44669.49748842593</v>
      </c>
      <c r="P973" s="1" t="n">
        <v>44669.508125</v>
      </c>
      <c r="Q973" t="n">
        <v>8.0</v>
      </c>
      <c r="R973" t="n">
        <v>911.0</v>
      </c>
      <c r="S973" t="b">
        <v>0</v>
      </c>
      <c r="T973" t="inlineStr">
        <is>
          <t>N/A</t>
        </is>
      </c>
      <c r="U973" t="b">
        <v>0</v>
      </c>
      <c r="V973" t="inlineStr">
        <is>
          <t>Samadhan Kamble</t>
        </is>
      </c>
      <c r="W973" s="1" t="n">
        <v>44669.503530092596</v>
      </c>
      <c r="X973" t="n">
        <v>521.0</v>
      </c>
      <c r="Y973" t="n">
        <v>33.0</v>
      </c>
      <c r="Z973" t="n">
        <v>0.0</v>
      </c>
      <c r="AA973" t="n">
        <v>33.0</v>
      </c>
      <c r="AB973" t="n">
        <v>0.0</v>
      </c>
      <c r="AC973" t="n">
        <v>7.0</v>
      </c>
      <c r="AD973" t="n">
        <v>8.0</v>
      </c>
      <c r="AE973" t="n">
        <v>0.0</v>
      </c>
      <c r="AF973" t="n">
        <v>0.0</v>
      </c>
      <c r="AG973" t="n">
        <v>0.0</v>
      </c>
      <c r="AH973" t="inlineStr">
        <is>
          <t>Ujwala Ajabe</t>
        </is>
      </c>
      <c r="AI973" s="1" t="n">
        <v>44669.508125</v>
      </c>
      <c r="AJ973" t="n">
        <v>390.0</v>
      </c>
      <c r="AK973" t="n">
        <v>2.0</v>
      </c>
      <c r="AL973" t="n">
        <v>0.0</v>
      </c>
      <c r="AM973" t="n">
        <v>2.0</v>
      </c>
      <c r="AN973" t="n">
        <v>0.0</v>
      </c>
      <c r="AO973" t="n">
        <v>2.0</v>
      </c>
      <c r="AP973" t="n">
        <v>6.0</v>
      </c>
      <c r="AQ973" t="n">
        <v>0.0</v>
      </c>
      <c r="AR973" t="n">
        <v>0.0</v>
      </c>
      <c r="AS973" t="n">
        <v>0.0</v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WI220444055</t>
        </is>
      </c>
      <c r="B974" t="inlineStr">
        <is>
          <t>DATA_VALIDATION</t>
        </is>
      </c>
      <c r="C974" t="inlineStr">
        <is>
          <t>201110012721</t>
        </is>
      </c>
      <c r="D974" t="inlineStr">
        <is>
          <t>Folder</t>
        </is>
      </c>
      <c r="E974" s="2">
        <f>HYPERLINK("capsilon://?command=openfolder&amp;siteaddress=FAM.docvelocity-na8.net&amp;folderid=FX44A13A15-597F-C970-6112-B296204FE1D5","FX22044983")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MI2204430583</t>
        </is>
      </c>
      <c r="J974" t="n">
        <v>41.0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2.0</v>
      </c>
      <c r="O974" s="1" t="n">
        <v>44669.49783564815</v>
      </c>
      <c r="P974" s="1" t="n">
        <v>44669.50840277778</v>
      </c>
      <c r="Q974" t="n">
        <v>12.0</v>
      </c>
      <c r="R974" t="n">
        <v>901.0</v>
      </c>
      <c r="S974" t="b">
        <v>0</v>
      </c>
      <c r="T974" t="inlineStr">
        <is>
          <t>N/A</t>
        </is>
      </c>
      <c r="U974" t="b">
        <v>0</v>
      </c>
      <c r="V974" t="inlineStr">
        <is>
          <t>Ganesh Bavdiwale</t>
        </is>
      </c>
      <c r="W974" s="1" t="n">
        <v>44669.504849537036</v>
      </c>
      <c r="X974" t="n">
        <v>601.0</v>
      </c>
      <c r="Y974" t="n">
        <v>33.0</v>
      </c>
      <c r="Z974" t="n">
        <v>0.0</v>
      </c>
      <c r="AA974" t="n">
        <v>33.0</v>
      </c>
      <c r="AB974" t="n">
        <v>0.0</v>
      </c>
      <c r="AC974" t="n">
        <v>9.0</v>
      </c>
      <c r="AD974" t="n">
        <v>8.0</v>
      </c>
      <c r="AE974" t="n">
        <v>0.0</v>
      </c>
      <c r="AF974" t="n">
        <v>0.0</v>
      </c>
      <c r="AG974" t="n">
        <v>0.0</v>
      </c>
      <c r="AH974" t="inlineStr">
        <is>
          <t>Archana Bhujbal</t>
        </is>
      </c>
      <c r="AI974" s="1" t="n">
        <v>44669.50840277778</v>
      </c>
      <c r="AJ974" t="n">
        <v>300.0</v>
      </c>
      <c r="AK974" t="n">
        <v>0.0</v>
      </c>
      <c r="AL974" t="n">
        <v>0.0</v>
      </c>
      <c r="AM974" t="n">
        <v>0.0</v>
      </c>
      <c r="AN974" t="n">
        <v>0.0</v>
      </c>
      <c r="AO974" t="n">
        <v>0.0</v>
      </c>
      <c r="AP974" t="n">
        <v>8.0</v>
      </c>
      <c r="AQ974" t="n">
        <v>0.0</v>
      </c>
      <c r="AR974" t="n">
        <v>0.0</v>
      </c>
      <c r="AS974" t="n">
        <v>0.0</v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WI220444059</t>
        </is>
      </c>
      <c r="B975" t="inlineStr">
        <is>
          <t>DATA_VALIDATION</t>
        </is>
      </c>
      <c r="C975" t="inlineStr">
        <is>
          <t>201330006541</t>
        </is>
      </c>
      <c r="D975" t="inlineStr">
        <is>
          <t>Folder</t>
        </is>
      </c>
      <c r="E975" s="2">
        <f>HYPERLINK("capsilon://?command=openfolder&amp;siteaddress=FAM.docvelocity-na8.net&amp;folderid=FXB7B73AE4-87A9-8620-F252-FDB9C292C07A","FX22045917")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MI2204429032</t>
        </is>
      </c>
      <c r="J975" t="n">
        <v>904.0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44669.49795138889</v>
      </c>
      <c r="P975" s="1" t="n">
        <v>44669.62385416667</v>
      </c>
      <c r="Q975" t="n">
        <v>2732.0</v>
      </c>
      <c r="R975" t="n">
        <v>8146.0</v>
      </c>
      <c r="S975" t="b">
        <v>0</v>
      </c>
      <c r="T975" t="inlineStr">
        <is>
          <t>N/A</t>
        </is>
      </c>
      <c r="U975" t="b">
        <v>1</v>
      </c>
      <c r="V975" t="inlineStr">
        <is>
          <t>Nayan Naramshettiwar</t>
        </is>
      </c>
      <c r="W975" s="1" t="n">
        <v>44669.54361111111</v>
      </c>
      <c r="X975" t="n">
        <v>3940.0</v>
      </c>
      <c r="Y975" t="n">
        <v>411.0</v>
      </c>
      <c r="Z975" t="n">
        <v>0.0</v>
      </c>
      <c r="AA975" t="n">
        <v>411.0</v>
      </c>
      <c r="AB975" t="n">
        <v>428.0</v>
      </c>
      <c r="AC975" t="n">
        <v>159.0</v>
      </c>
      <c r="AD975" t="n">
        <v>493.0</v>
      </c>
      <c r="AE975" t="n">
        <v>0.0</v>
      </c>
      <c r="AF975" t="n">
        <v>0.0</v>
      </c>
      <c r="AG975" t="n">
        <v>0.0</v>
      </c>
      <c r="AH975" t="inlineStr">
        <is>
          <t>Ketan Pathak</t>
        </is>
      </c>
      <c r="AI975" s="1" t="n">
        <v>44669.62385416667</v>
      </c>
      <c r="AJ975" t="n">
        <v>4206.0</v>
      </c>
      <c r="AK975" t="n">
        <v>28.0</v>
      </c>
      <c r="AL975" t="n">
        <v>0.0</v>
      </c>
      <c r="AM975" t="n">
        <v>28.0</v>
      </c>
      <c r="AN975" t="n">
        <v>428.0</v>
      </c>
      <c r="AO975" t="n">
        <v>27.0</v>
      </c>
      <c r="AP975" t="n">
        <v>465.0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WI220444073</t>
        </is>
      </c>
      <c r="B976" t="inlineStr">
        <is>
          <t>DATA_VALIDATION</t>
        </is>
      </c>
      <c r="C976" t="inlineStr">
        <is>
          <t>201110012721</t>
        </is>
      </c>
      <c r="D976" t="inlineStr">
        <is>
          <t>Folder</t>
        </is>
      </c>
      <c r="E976" s="2">
        <f>HYPERLINK("capsilon://?command=openfolder&amp;siteaddress=FAM.docvelocity-na8.net&amp;folderid=FX44A13A15-597F-C970-6112-B296204FE1D5","FX22044983")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MI2204430643</t>
        </is>
      </c>
      <c r="J976" t="n">
        <v>178.0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1.0</v>
      </c>
      <c r="O976" s="1" t="n">
        <v>44669.49829861111</v>
      </c>
      <c r="P976" s="1" t="n">
        <v>44669.51866898148</v>
      </c>
      <c r="Q976" t="n">
        <v>1199.0</v>
      </c>
      <c r="R976" t="n">
        <v>561.0</v>
      </c>
      <c r="S976" t="b">
        <v>0</v>
      </c>
      <c r="T976" t="inlineStr">
        <is>
          <t>N/A</t>
        </is>
      </c>
      <c r="U976" t="b">
        <v>0</v>
      </c>
      <c r="V976" t="inlineStr">
        <is>
          <t>Suraj Toradmal</t>
        </is>
      </c>
      <c r="W976" s="1" t="n">
        <v>44669.51866898148</v>
      </c>
      <c r="X976" t="n">
        <v>144.0</v>
      </c>
      <c r="Y976" t="n">
        <v>0.0</v>
      </c>
      <c r="Z976" t="n">
        <v>0.0</v>
      </c>
      <c r="AA976" t="n">
        <v>0.0</v>
      </c>
      <c r="AB976" t="n">
        <v>0.0</v>
      </c>
      <c r="AC976" t="n">
        <v>0.0</v>
      </c>
      <c r="AD976" t="n">
        <v>178.0</v>
      </c>
      <c r="AE976" t="n">
        <v>173.0</v>
      </c>
      <c r="AF976" t="n">
        <v>0.0</v>
      </c>
      <c r="AG976" t="n">
        <v>4.0</v>
      </c>
      <c r="AH976" t="inlineStr">
        <is>
          <t>N/A</t>
        </is>
      </c>
      <c r="AI976" t="inlineStr">
        <is>
          <t>N/A</t>
        </is>
      </c>
      <c r="AJ976" t="inlineStr">
        <is>
          <t>N/A</t>
        </is>
      </c>
      <c r="AK976" t="inlineStr">
        <is>
          <t>N/A</t>
        </is>
      </c>
      <c r="AL976" t="inlineStr">
        <is>
          <t>N/A</t>
        </is>
      </c>
      <c r="AM976" t="inlineStr">
        <is>
          <t>N/A</t>
        </is>
      </c>
      <c r="AN976" t="inlineStr">
        <is>
          <t>N/A</t>
        </is>
      </c>
      <c r="AO976" t="inlineStr">
        <is>
          <t>N/A</t>
        </is>
      </c>
      <c r="AP976" t="inlineStr">
        <is>
          <t>N/A</t>
        </is>
      </c>
      <c r="AQ976" t="inlineStr">
        <is>
          <t>N/A</t>
        </is>
      </c>
      <c r="AR976" t="inlineStr">
        <is>
          <t>N/A</t>
        </is>
      </c>
      <c r="AS976" t="inlineStr">
        <is>
          <t>N/A</t>
        </is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WI220444151</t>
        </is>
      </c>
      <c r="B977" t="inlineStr">
        <is>
          <t>DATA_VALIDATION</t>
        </is>
      </c>
      <c r="C977" t="inlineStr">
        <is>
          <t>201330006542</t>
        </is>
      </c>
      <c r="D977" t="inlineStr">
        <is>
          <t>Folder</t>
        </is>
      </c>
      <c r="E977" s="2">
        <f>HYPERLINK("capsilon://?command=openfolder&amp;siteaddress=FAM.docvelocity-na8.net&amp;folderid=FX0B341F51-57A1-5110-34D3-D48FBE3E6B42","FX22045923")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MI2204431358</t>
        </is>
      </c>
      <c r="J977" t="n">
        <v>51.0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44669.507210648146</v>
      </c>
      <c r="P977" s="1" t="n">
        <v>44669.51526620371</v>
      </c>
      <c r="Q977" t="n">
        <v>121.0</v>
      </c>
      <c r="R977" t="n">
        <v>575.0</v>
      </c>
      <c r="S977" t="b">
        <v>0</v>
      </c>
      <c r="T977" t="inlineStr">
        <is>
          <t>N/A</t>
        </is>
      </c>
      <c r="U977" t="b">
        <v>0</v>
      </c>
      <c r="V977" t="inlineStr">
        <is>
          <t>Swapnil Ambesange</t>
        </is>
      </c>
      <c r="W977" s="1" t="n">
        <v>44669.511412037034</v>
      </c>
      <c r="X977" t="n">
        <v>356.0</v>
      </c>
      <c r="Y977" t="n">
        <v>41.0</v>
      </c>
      <c r="Z977" t="n">
        <v>0.0</v>
      </c>
      <c r="AA977" t="n">
        <v>41.0</v>
      </c>
      <c r="AB977" t="n">
        <v>0.0</v>
      </c>
      <c r="AC977" t="n">
        <v>5.0</v>
      </c>
      <c r="AD977" t="n">
        <v>10.0</v>
      </c>
      <c r="AE977" t="n">
        <v>0.0</v>
      </c>
      <c r="AF977" t="n">
        <v>0.0</v>
      </c>
      <c r="AG977" t="n">
        <v>0.0</v>
      </c>
      <c r="AH977" t="inlineStr">
        <is>
          <t>Sanjay Kharade</t>
        </is>
      </c>
      <c r="AI977" s="1" t="n">
        <v>44669.51526620371</v>
      </c>
      <c r="AJ977" t="n">
        <v>219.0</v>
      </c>
      <c r="AK977" t="n">
        <v>0.0</v>
      </c>
      <c r="AL977" t="n">
        <v>0.0</v>
      </c>
      <c r="AM977" t="n">
        <v>0.0</v>
      </c>
      <c r="AN977" t="n">
        <v>0.0</v>
      </c>
      <c r="AO977" t="n">
        <v>0.0</v>
      </c>
      <c r="AP977" t="n">
        <v>10.0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WI220444155</t>
        </is>
      </c>
      <c r="B978" t="inlineStr">
        <is>
          <t>DATA_VALIDATION</t>
        </is>
      </c>
      <c r="C978" t="inlineStr">
        <is>
          <t>201330006542</t>
        </is>
      </c>
      <c r="D978" t="inlineStr">
        <is>
          <t>Folder</t>
        </is>
      </c>
      <c r="E978" s="2">
        <f>HYPERLINK("capsilon://?command=openfolder&amp;siteaddress=FAM.docvelocity-na8.net&amp;folderid=FX0B341F51-57A1-5110-34D3-D48FBE3E6B42","FX22045923")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MI2204431394</t>
        </is>
      </c>
      <c r="J978" t="n">
        <v>51.0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44669.50746527778</v>
      </c>
      <c r="P978" s="1" t="n">
        <v>44669.51608796296</v>
      </c>
      <c r="Q978" t="n">
        <v>229.0</v>
      </c>
      <c r="R978" t="n">
        <v>516.0</v>
      </c>
      <c r="S978" t="b">
        <v>0</v>
      </c>
      <c r="T978" t="inlineStr">
        <is>
          <t>N/A</t>
        </is>
      </c>
      <c r="U978" t="b">
        <v>0</v>
      </c>
      <c r="V978" t="inlineStr">
        <is>
          <t>Samadhan Kamble</t>
        </is>
      </c>
      <c r="W978" s="1" t="n">
        <v>44669.510729166665</v>
      </c>
      <c r="X978" t="n">
        <v>277.0</v>
      </c>
      <c r="Y978" t="n">
        <v>41.0</v>
      </c>
      <c r="Z978" t="n">
        <v>0.0</v>
      </c>
      <c r="AA978" t="n">
        <v>41.0</v>
      </c>
      <c r="AB978" t="n">
        <v>0.0</v>
      </c>
      <c r="AC978" t="n">
        <v>5.0</v>
      </c>
      <c r="AD978" t="n">
        <v>10.0</v>
      </c>
      <c r="AE978" t="n">
        <v>0.0</v>
      </c>
      <c r="AF978" t="n">
        <v>0.0</v>
      </c>
      <c r="AG978" t="n">
        <v>0.0</v>
      </c>
      <c r="AH978" t="inlineStr">
        <is>
          <t>Mohini Shinde</t>
        </is>
      </c>
      <c r="AI978" s="1" t="n">
        <v>44669.51608796296</v>
      </c>
      <c r="AJ978" t="n">
        <v>239.0</v>
      </c>
      <c r="AK978" t="n">
        <v>0.0</v>
      </c>
      <c r="AL978" t="n">
        <v>0.0</v>
      </c>
      <c r="AM978" t="n">
        <v>0.0</v>
      </c>
      <c r="AN978" t="n">
        <v>0.0</v>
      </c>
      <c r="AO978" t="n">
        <v>0.0</v>
      </c>
      <c r="AP978" t="n">
        <v>10.0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WI220444166</t>
        </is>
      </c>
      <c r="B979" t="inlineStr">
        <is>
          <t>DATA_VALIDATION</t>
        </is>
      </c>
      <c r="C979" t="inlineStr">
        <is>
          <t>201330006542</t>
        </is>
      </c>
      <c r="D979" t="inlineStr">
        <is>
          <t>Folder</t>
        </is>
      </c>
      <c r="E979" s="2">
        <f>HYPERLINK("capsilon://?command=openfolder&amp;siteaddress=FAM.docvelocity-na8.net&amp;folderid=FX0B341F51-57A1-5110-34D3-D48FBE3E6B42","FX22045923")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MI2204431548</t>
        </is>
      </c>
      <c r="J979" t="n">
        <v>0.0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44669.5084375</v>
      </c>
      <c r="P979" s="1" t="n">
        <v>44669.51930555556</v>
      </c>
      <c r="Q979" t="n">
        <v>18.0</v>
      </c>
      <c r="R979" t="n">
        <v>921.0</v>
      </c>
      <c r="S979" t="b">
        <v>0</v>
      </c>
      <c r="T979" t="inlineStr">
        <is>
          <t>N/A</t>
        </is>
      </c>
      <c r="U979" t="b">
        <v>0</v>
      </c>
      <c r="V979" t="inlineStr">
        <is>
          <t>Ganesh Bavdiwale</t>
        </is>
      </c>
      <c r="W979" s="1" t="n">
        <v>44669.515127314815</v>
      </c>
      <c r="X979" t="n">
        <v>573.0</v>
      </c>
      <c r="Y979" t="n">
        <v>37.0</v>
      </c>
      <c r="Z979" t="n">
        <v>0.0</v>
      </c>
      <c r="AA979" t="n">
        <v>37.0</v>
      </c>
      <c r="AB979" t="n">
        <v>0.0</v>
      </c>
      <c r="AC979" t="n">
        <v>22.0</v>
      </c>
      <c r="AD979" t="n">
        <v>-37.0</v>
      </c>
      <c r="AE979" t="n">
        <v>0.0</v>
      </c>
      <c r="AF979" t="n">
        <v>0.0</v>
      </c>
      <c r="AG979" t="n">
        <v>0.0</v>
      </c>
      <c r="AH979" t="inlineStr">
        <is>
          <t>Sanjay Kharade</t>
        </is>
      </c>
      <c r="AI979" s="1" t="n">
        <v>44669.51930555556</v>
      </c>
      <c r="AJ979" t="n">
        <v>348.0</v>
      </c>
      <c r="AK979" t="n">
        <v>2.0</v>
      </c>
      <c r="AL979" t="n">
        <v>0.0</v>
      </c>
      <c r="AM979" t="n">
        <v>2.0</v>
      </c>
      <c r="AN979" t="n">
        <v>0.0</v>
      </c>
      <c r="AO979" t="n">
        <v>1.0</v>
      </c>
      <c r="AP979" t="n">
        <v>-39.0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WI220444167</t>
        </is>
      </c>
      <c r="B980" t="inlineStr">
        <is>
          <t>DATA_VALIDATION</t>
        </is>
      </c>
      <c r="C980" t="inlineStr">
        <is>
          <t>201330006542</t>
        </is>
      </c>
      <c r="D980" t="inlineStr">
        <is>
          <t>Folder</t>
        </is>
      </c>
      <c r="E980" s="2">
        <f>HYPERLINK("capsilon://?command=openfolder&amp;siteaddress=FAM.docvelocity-na8.net&amp;folderid=FX0B341F51-57A1-5110-34D3-D48FBE3E6B42","FX22045923")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MI2204431565</t>
        </is>
      </c>
      <c r="J980" t="n">
        <v>0.0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2.0</v>
      </c>
      <c r="O980" s="1" t="n">
        <v>44669.50855324074</v>
      </c>
      <c r="P980" s="1" t="n">
        <v>44669.52274305555</v>
      </c>
      <c r="Q980" t="n">
        <v>572.0</v>
      </c>
      <c r="R980" t="n">
        <v>654.0</v>
      </c>
      <c r="S980" t="b">
        <v>0</v>
      </c>
      <c r="T980" t="inlineStr">
        <is>
          <t>N/A</t>
        </is>
      </c>
      <c r="U980" t="b">
        <v>0</v>
      </c>
      <c r="V980" t="inlineStr">
        <is>
          <t>Shivani Narwade</t>
        </is>
      </c>
      <c r="W980" s="1" t="n">
        <v>44669.51436342593</v>
      </c>
      <c r="X980" t="n">
        <v>337.0</v>
      </c>
      <c r="Y980" t="n">
        <v>37.0</v>
      </c>
      <c r="Z980" t="n">
        <v>0.0</v>
      </c>
      <c r="AA980" t="n">
        <v>37.0</v>
      </c>
      <c r="AB980" t="n">
        <v>0.0</v>
      </c>
      <c r="AC980" t="n">
        <v>25.0</v>
      </c>
      <c r="AD980" t="n">
        <v>-37.0</v>
      </c>
      <c r="AE980" t="n">
        <v>0.0</v>
      </c>
      <c r="AF980" t="n">
        <v>0.0</v>
      </c>
      <c r="AG980" t="n">
        <v>0.0</v>
      </c>
      <c r="AH980" t="inlineStr">
        <is>
          <t>Sanjay Kharade</t>
        </is>
      </c>
      <c r="AI980" s="1" t="n">
        <v>44669.52274305555</v>
      </c>
      <c r="AJ980" t="n">
        <v>296.0</v>
      </c>
      <c r="AK980" t="n">
        <v>1.0</v>
      </c>
      <c r="AL980" t="n">
        <v>0.0</v>
      </c>
      <c r="AM980" t="n">
        <v>1.0</v>
      </c>
      <c r="AN980" t="n">
        <v>0.0</v>
      </c>
      <c r="AO980" t="n">
        <v>1.0</v>
      </c>
      <c r="AP980" t="n">
        <v>-38.0</v>
      </c>
      <c r="AQ980" t="n">
        <v>0.0</v>
      </c>
      <c r="AR980" t="n">
        <v>0.0</v>
      </c>
      <c r="AS980" t="n">
        <v>0.0</v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WI220444174</t>
        </is>
      </c>
      <c r="B981" t="inlineStr">
        <is>
          <t>DATA_VALIDATION</t>
        </is>
      </c>
      <c r="C981" t="inlineStr">
        <is>
          <t>201330006542</t>
        </is>
      </c>
      <c r="D981" t="inlineStr">
        <is>
          <t>Folder</t>
        </is>
      </c>
      <c r="E981" s="2">
        <f>HYPERLINK("capsilon://?command=openfolder&amp;siteaddress=FAM.docvelocity-na8.net&amp;folderid=FX0B341F51-57A1-5110-34D3-D48FBE3E6B42","FX22045923")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MI2204431614</t>
        </is>
      </c>
      <c r="J981" t="n">
        <v>28.0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44669.509467592594</v>
      </c>
      <c r="P981" s="1" t="n">
        <v>44669.52241898148</v>
      </c>
      <c r="Q981" t="n">
        <v>791.0</v>
      </c>
      <c r="R981" t="n">
        <v>328.0</v>
      </c>
      <c r="S981" t="b">
        <v>0</v>
      </c>
      <c r="T981" t="inlineStr">
        <is>
          <t>N/A</t>
        </is>
      </c>
      <c r="U981" t="b">
        <v>0</v>
      </c>
      <c r="V981" t="inlineStr">
        <is>
          <t>Nikita Mandage</t>
        </is>
      </c>
      <c r="W981" s="1" t="n">
        <v>44669.512511574074</v>
      </c>
      <c r="X981" t="n">
        <v>197.0</v>
      </c>
      <c r="Y981" t="n">
        <v>21.0</v>
      </c>
      <c r="Z981" t="n">
        <v>0.0</v>
      </c>
      <c r="AA981" t="n">
        <v>21.0</v>
      </c>
      <c r="AB981" t="n">
        <v>0.0</v>
      </c>
      <c r="AC981" t="n">
        <v>0.0</v>
      </c>
      <c r="AD981" t="n">
        <v>7.0</v>
      </c>
      <c r="AE981" t="n">
        <v>0.0</v>
      </c>
      <c r="AF981" t="n">
        <v>0.0</v>
      </c>
      <c r="AG981" t="n">
        <v>0.0</v>
      </c>
      <c r="AH981" t="inlineStr">
        <is>
          <t>Dashrath Soren</t>
        </is>
      </c>
      <c r="AI981" s="1" t="n">
        <v>44669.52241898148</v>
      </c>
      <c r="AJ981" t="n">
        <v>131.0</v>
      </c>
      <c r="AK981" t="n">
        <v>0.0</v>
      </c>
      <c r="AL981" t="n">
        <v>0.0</v>
      </c>
      <c r="AM981" t="n">
        <v>0.0</v>
      </c>
      <c r="AN981" t="n">
        <v>0.0</v>
      </c>
      <c r="AO981" t="n">
        <v>0.0</v>
      </c>
      <c r="AP981" t="n">
        <v>7.0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WI220444175</t>
        </is>
      </c>
      <c r="B982" t="inlineStr">
        <is>
          <t>DATA_VALIDATION</t>
        </is>
      </c>
      <c r="C982" t="inlineStr">
        <is>
          <t>201330006542</t>
        </is>
      </c>
      <c r="D982" t="inlineStr">
        <is>
          <t>Folder</t>
        </is>
      </c>
      <c r="E982" s="2">
        <f>HYPERLINK("capsilon://?command=openfolder&amp;siteaddress=FAM.docvelocity-na8.net&amp;folderid=FX0B341F51-57A1-5110-34D3-D48FBE3E6B42","FX22045923")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MI2204431656</t>
        </is>
      </c>
      <c r="J982" t="n">
        <v>106.0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44669.50962962963</v>
      </c>
      <c r="P982" s="1" t="n">
        <v>44669.52836805556</v>
      </c>
      <c r="Q982" t="n">
        <v>560.0</v>
      </c>
      <c r="R982" t="n">
        <v>1059.0</v>
      </c>
      <c r="S982" t="b">
        <v>0</v>
      </c>
      <c r="T982" t="inlineStr">
        <is>
          <t>N/A</t>
        </is>
      </c>
      <c r="U982" t="b">
        <v>0</v>
      </c>
      <c r="V982" t="inlineStr">
        <is>
          <t>Samadhan Kamble</t>
        </is>
      </c>
      <c r="W982" s="1" t="n">
        <v>44669.517060185186</v>
      </c>
      <c r="X982" t="n">
        <v>546.0</v>
      </c>
      <c r="Y982" t="n">
        <v>76.0</v>
      </c>
      <c r="Z982" t="n">
        <v>0.0</v>
      </c>
      <c r="AA982" t="n">
        <v>76.0</v>
      </c>
      <c r="AB982" t="n">
        <v>0.0</v>
      </c>
      <c r="AC982" t="n">
        <v>8.0</v>
      </c>
      <c r="AD982" t="n">
        <v>30.0</v>
      </c>
      <c r="AE982" t="n">
        <v>0.0</v>
      </c>
      <c r="AF982" t="n">
        <v>0.0</v>
      </c>
      <c r="AG982" t="n">
        <v>0.0</v>
      </c>
      <c r="AH982" t="inlineStr">
        <is>
          <t>Dashrath Soren</t>
        </is>
      </c>
      <c r="AI982" s="1" t="n">
        <v>44669.52836805556</v>
      </c>
      <c r="AJ982" t="n">
        <v>513.0</v>
      </c>
      <c r="AK982" t="n">
        <v>3.0</v>
      </c>
      <c r="AL982" t="n">
        <v>0.0</v>
      </c>
      <c r="AM982" t="n">
        <v>3.0</v>
      </c>
      <c r="AN982" t="n">
        <v>0.0</v>
      </c>
      <c r="AO982" t="n">
        <v>5.0</v>
      </c>
      <c r="AP982" t="n">
        <v>27.0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WI220444176</t>
        </is>
      </c>
      <c r="B983" t="inlineStr">
        <is>
          <t>DATA_VALIDATION</t>
        </is>
      </c>
      <c r="C983" t="inlineStr">
        <is>
          <t>201330006542</t>
        </is>
      </c>
      <c r="D983" t="inlineStr">
        <is>
          <t>Folder</t>
        </is>
      </c>
      <c r="E983" s="2">
        <f>HYPERLINK("capsilon://?command=openfolder&amp;siteaddress=FAM.docvelocity-na8.net&amp;folderid=FX0B341F51-57A1-5110-34D3-D48FBE3E6B42","FX22045923")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MI2204431633</t>
        </is>
      </c>
      <c r="J983" t="n">
        <v>106.0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44669.50969907407</v>
      </c>
      <c r="P983" s="1" t="n">
        <v>44669.58715277778</v>
      </c>
      <c r="Q983" t="n">
        <v>5725.0</v>
      </c>
      <c r="R983" t="n">
        <v>967.0</v>
      </c>
      <c r="S983" t="b">
        <v>0</v>
      </c>
      <c r="T983" t="inlineStr">
        <is>
          <t>N/A</t>
        </is>
      </c>
      <c r="U983" t="b">
        <v>0</v>
      </c>
      <c r="V983" t="inlineStr">
        <is>
          <t>Shivani Narwade</t>
        </is>
      </c>
      <c r="W983" s="1" t="n">
        <v>44669.51981481481</v>
      </c>
      <c r="X983" t="n">
        <v>470.0</v>
      </c>
      <c r="Y983" t="n">
        <v>76.0</v>
      </c>
      <c r="Z983" t="n">
        <v>0.0</v>
      </c>
      <c r="AA983" t="n">
        <v>76.0</v>
      </c>
      <c r="AB983" t="n">
        <v>0.0</v>
      </c>
      <c r="AC983" t="n">
        <v>26.0</v>
      </c>
      <c r="AD983" t="n">
        <v>30.0</v>
      </c>
      <c r="AE983" t="n">
        <v>0.0</v>
      </c>
      <c r="AF983" t="n">
        <v>0.0</v>
      </c>
      <c r="AG983" t="n">
        <v>0.0</v>
      </c>
      <c r="AH983" t="inlineStr">
        <is>
          <t>Dashrath Soren</t>
        </is>
      </c>
      <c r="AI983" s="1" t="n">
        <v>44669.58715277778</v>
      </c>
      <c r="AJ983" t="n">
        <v>275.0</v>
      </c>
      <c r="AK983" t="n">
        <v>1.0</v>
      </c>
      <c r="AL983" t="n">
        <v>0.0</v>
      </c>
      <c r="AM983" t="n">
        <v>1.0</v>
      </c>
      <c r="AN983" t="n">
        <v>0.0</v>
      </c>
      <c r="AO983" t="n">
        <v>1.0</v>
      </c>
      <c r="AP983" t="n">
        <v>29.0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WI220444219</t>
        </is>
      </c>
      <c r="B984" t="inlineStr">
        <is>
          <t>DATA_VALIDATION</t>
        </is>
      </c>
      <c r="C984" t="inlineStr">
        <is>
          <t>201300022954</t>
        </is>
      </c>
      <c r="D984" t="inlineStr">
        <is>
          <t>Folder</t>
        </is>
      </c>
      <c r="E984" s="2">
        <f>HYPERLINK("capsilon://?command=openfolder&amp;siteaddress=FAM.docvelocity-na8.net&amp;folderid=FXD236BA15-0D33-64FF-F7B8-FB5BB63D6D63","FX22046306")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MI2204432004</t>
        </is>
      </c>
      <c r="J984" t="n">
        <v>60.0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1.0</v>
      </c>
      <c r="O984" s="1" t="n">
        <v>44669.51346064815</v>
      </c>
      <c r="P984" s="1" t="n">
        <v>44669.52099537037</v>
      </c>
      <c r="Q984" t="n">
        <v>204.0</v>
      </c>
      <c r="R984" t="n">
        <v>447.0</v>
      </c>
      <c r="S984" t="b">
        <v>0</v>
      </c>
      <c r="T984" t="inlineStr">
        <is>
          <t>N/A</t>
        </is>
      </c>
      <c r="U984" t="b">
        <v>0</v>
      </c>
      <c r="V984" t="inlineStr">
        <is>
          <t>Suraj Toradmal</t>
        </is>
      </c>
      <c r="W984" s="1" t="n">
        <v>44669.52099537037</v>
      </c>
      <c r="X984" t="n">
        <v>200.0</v>
      </c>
      <c r="Y984" t="n">
        <v>0.0</v>
      </c>
      <c r="Z984" t="n">
        <v>0.0</v>
      </c>
      <c r="AA984" t="n">
        <v>0.0</v>
      </c>
      <c r="AB984" t="n">
        <v>0.0</v>
      </c>
      <c r="AC984" t="n">
        <v>0.0</v>
      </c>
      <c r="AD984" t="n">
        <v>60.0</v>
      </c>
      <c r="AE984" t="n">
        <v>48.0</v>
      </c>
      <c r="AF984" t="n">
        <v>0.0</v>
      </c>
      <c r="AG984" t="n">
        <v>8.0</v>
      </c>
      <c r="AH984" t="inlineStr">
        <is>
          <t>N/A</t>
        </is>
      </c>
      <c r="AI984" t="inlineStr">
        <is>
          <t>N/A</t>
        </is>
      </c>
      <c r="AJ984" t="inlineStr">
        <is>
          <t>N/A</t>
        </is>
      </c>
      <c r="AK984" t="inlineStr">
        <is>
          <t>N/A</t>
        </is>
      </c>
      <c r="AL984" t="inlineStr">
        <is>
          <t>N/A</t>
        </is>
      </c>
      <c r="AM984" t="inlineStr">
        <is>
          <t>N/A</t>
        </is>
      </c>
      <c r="AN984" t="inlineStr">
        <is>
          <t>N/A</t>
        </is>
      </c>
      <c r="AO984" t="inlineStr">
        <is>
          <t>N/A</t>
        </is>
      </c>
      <c r="AP984" t="inlineStr">
        <is>
          <t>N/A</t>
        </is>
      </c>
      <c r="AQ984" t="inlineStr">
        <is>
          <t>N/A</t>
        </is>
      </c>
      <c r="AR984" t="inlineStr">
        <is>
          <t>N/A</t>
        </is>
      </c>
      <c r="AS984" t="inlineStr">
        <is>
          <t>N/A</t>
        </is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WI220444229</t>
        </is>
      </c>
      <c r="B985" t="inlineStr">
        <is>
          <t>DATA_VALIDATION</t>
        </is>
      </c>
      <c r="C985" t="inlineStr">
        <is>
          <t>201330006547</t>
        </is>
      </c>
      <c r="D985" t="inlineStr">
        <is>
          <t>Folder</t>
        </is>
      </c>
      <c r="E985" s="2">
        <f>HYPERLINK("capsilon://?command=openfolder&amp;siteaddress=FAM.docvelocity-na8.net&amp;folderid=FX38FBEABB-068E-AABE-FBC9-636F2765ADC1","FX22045984")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MI2204432110</t>
        </is>
      </c>
      <c r="J985" t="n">
        <v>0.0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44669.514398148145</v>
      </c>
      <c r="P985" s="1" t="n">
        <v>44669.58640046296</v>
      </c>
      <c r="Q985" t="n">
        <v>6003.0</v>
      </c>
      <c r="R985" t="n">
        <v>218.0</v>
      </c>
      <c r="S985" t="b">
        <v>0</v>
      </c>
      <c r="T985" t="inlineStr">
        <is>
          <t>N/A</t>
        </is>
      </c>
      <c r="U985" t="b">
        <v>0</v>
      </c>
      <c r="V985" t="inlineStr">
        <is>
          <t>Swapnil Ambesange</t>
        </is>
      </c>
      <c r="W985" s="1" t="n">
        <v>44669.51568287037</v>
      </c>
      <c r="X985" t="n">
        <v>104.0</v>
      </c>
      <c r="Y985" t="n">
        <v>9.0</v>
      </c>
      <c r="Z985" t="n">
        <v>0.0</v>
      </c>
      <c r="AA985" t="n">
        <v>9.0</v>
      </c>
      <c r="AB985" t="n">
        <v>0.0</v>
      </c>
      <c r="AC985" t="n">
        <v>1.0</v>
      </c>
      <c r="AD985" t="n">
        <v>-9.0</v>
      </c>
      <c r="AE985" t="n">
        <v>0.0</v>
      </c>
      <c r="AF985" t="n">
        <v>0.0</v>
      </c>
      <c r="AG985" t="n">
        <v>0.0</v>
      </c>
      <c r="AH985" t="inlineStr">
        <is>
          <t>Archana Bhujbal</t>
        </is>
      </c>
      <c r="AI985" s="1" t="n">
        <v>44669.58640046296</v>
      </c>
      <c r="AJ985" t="n">
        <v>80.0</v>
      </c>
      <c r="AK985" t="n">
        <v>2.0</v>
      </c>
      <c r="AL985" t="n">
        <v>0.0</v>
      </c>
      <c r="AM985" t="n">
        <v>2.0</v>
      </c>
      <c r="AN985" t="n">
        <v>0.0</v>
      </c>
      <c r="AO985" t="n">
        <v>2.0</v>
      </c>
      <c r="AP985" t="n">
        <v>-11.0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WI220444284</t>
        </is>
      </c>
      <c r="B986" t="inlineStr">
        <is>
          <t>DATA_VALIDATION</t>
        </is>
      </c>
      <c r="C986" t="inlineStr">
        <is>
          <t>201110012721</t>
        </is>
      </c>
      <c r="D986" t="inlineStr">
        <is>
          <t>Folder</t>
        </is>
      </c>
      <c r="E986" s="2">
        <f>HYPERLINK("capsilon://?command=openfolder&amp;siteaddress=FAM.docvelocity-na8.net&amp;folderid=FX44A13A15-597F-C970-6112-B296204FE1D5","FX22044983")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MI2204430643</t>
        </is>
      </c>
      <c r="J986" t="n">
        <v>250.0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44669.519421296296</v>
      </c>
      <c r="P986" s="1" t="n">
        <v>44669.54574074074</v>
      </c>
      <c r="Q986" t="n">
        <v>745.0</v>
      </c>
      <c r="R986" t="n">
        <v>1529.0</v>
      </c>
      <c r="S986" t="b">
        <v>0</v>
      </c>
      <c r="T986" t="inlineStr">
        <is>
          <t>N/A</t>
        </is>
      </c>
      <c r="U986" t="b">
        <v>1</v>
      </c>
      <c r="V986" t="inlineStr">
        <is>
          <t>Nikita Mandage</t>
        </is>
      </c>
      <c r="W986" s="1" t="n">
        <v>44669.52921296296</v>
      </c>
      <c r="X986" t="n">
        <v>832.0</v>
      </c>
      <c r="Y986" t="n">
        <v>140.0</v>
      </c>
      <c r="Z986" t="n">
        <v>0.0</v>
      </c>
      <c r="AA986" t="n">
        <v>140.0</v>
      </c>
      <c r="AB986" t="n">
        <v>0.0</v>
      </c>
      <c r="AC986" t="n">
        <v>5.0</v>
      </c>
      <c r="AD986" t="n">
        <v>110.0</v>
      </c>
      <c r="AE986" t="n">
        <v>0.0</v>
      </c>
      <c r="AF986" t="n">
        <v>0.0</v>
      </c>
      <c r="AG986" t="n">
        <v>0.0</v>
      </c>
      <c r="AH986" t="inlineStr">
        <is>
          <t>Ketan Pathak</t>
        </is>
      </c>
      <c r="AI986" s="1" t="n">
        <v>44669.54574074074</v>
      </c>
      <c r="AJ986" t="n">
        <v>697.0</v>
      </c>
      <c r="AK986" t="n">
        <v>0.0</v>
      </c>
      <c r="AL986" t="n">
        <v>0.0</v>
      </c>
      <c r="AM986" t="n">
        <v>0.0</v>
      </c>
      <c r="AN986" t="n">
        <v>0.0</v>
      </c>
      <c r="AO986" t="n">
        <v>0.0</v>
      </c>
      <c r="AP986" t="n">
        <v>110.0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WI220444306</t>
        </is>
      </c>
      <c r="B987" t="inlineStr">
        <is>
          <t>DATA_VALIDATION</t>
        </is>
      </c>
      <c r="C987" t="inlineStr">
        <is>
          <t>201308008335</t>
        </is>
      </c>
      <c r="D987" t="inlineStr">
        <is>
          <t>Folder</t>
        </is>
      </c>
      <c r="E987" s="2">
        <f>HYPERLINK("capsilon://?command=openfolder&amp;siteaddress=FAM.docvelocity-na8.net&amp;folderid=FX84AB5157-976F-8F68-B550-79B52A3C94F1","FX220311563")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MI2204432730</t>
        </is>
      </c>
      <c r="J987" t="n">
        <v>0.0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44669.520636574074</v>
      </c>
      <c r="P987" s="1" t="n">
        <v>44669.58534722222</v>
      </c>
      <c r="Q987" t="n">
        <v>4911.0</v>
      </c>
      <c r="R987" t="n">
        <v>680.0</v>
      </c>
      <c r="S987" t="b">
        <v>0</v>
      </c>
      <c r="T987" t="inlineStr">
        <is>
          <t>N/A</t>
        </is>
      </c>
      <c r="U987" t="b">
        <v>0</v>
      </c>
      <c r="V987" t="inlineStr">
        <is>
          <t>Nilesh Thakur</t>
        </is>
      </c>
      <c r="W987" s="1" t="n">
        <v>44669.54263888889</v>
      </c>
      <c r="X987" t="n">
        <v>297.0</v>
      </c>
      <c r="Y987" t="n">
        <v>0.0</v>
      </c>
      <c r="Z987" t="n">
        <v>0.0</v>
      </c>
      <c r="AA987" t="n">
        <v>0.0</v>
      </c>
      <c r="AB987" t="n">
        <v>222.0</v>
      </c>
      <c r="AC987" t="n">
        <v>0.0</v>
      </c>
      <c r="AD987" t="n">
        <v>0.0</v>
      </c>
      <c r="AE987" t="n">
        <v>0.0</v>
      </c>
      <c r="AF987" t="n">
        <v>0.0</v>
      </c>
      <c r="AG987" t="n">
        <v>0.0</v>
      </c>
      <c r="AH987" t="inlineStr">
        <is>
          <t>Mohini Shinde</t>
        </is>
      </c>
      <c r="AI987" s="1" t="n">
        <v>44669.58534722222</v>
      </c>
      <c r="AJ987" t="n">
        <v>16.0</v>
      </c>
      <c r="AK987" t="n">
        <v>0.0</v>
      </c>
      <c r="AL987" t="n">
        <v>0.0</v>
      </c>
      <c r="AM987" t="n">
        <v>0.0</v>
      </c>
      <c r="AN987" t="n">
        <v>37.0</v>
      </c>
      <c r="AO987" t="n">
        <v>0.0</v>
      </c>
      <c r="AP987" t="n">
        <v>0.0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WI220444311</t>
        </is>
      </c>
      <c r="B988" t="inlineStr">
        <is>
          <t>DATA_VALIDATION</t>
        </is>
      </c>
      <c r="C988" t="inlineStr">
        <is>
          <t>201300022954</t>
        </is>
      </c>
      <c r="D988" t="inlineStr">
        <is>
          <t>Folder</t>
        </is>
      </c>
      <c r="E988" s="2">
        <f>HYPERLINK("capsilon://?command=openfolder&amp;siteaddress=FAM.docvelocity-na8.net&amp;folderid=FXD236BA15-0D33-64FF-F7B8-FB5BB63D6D63","FX22046306")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MI2204432004</t>
        </is>
      </c>
      <c r="J988" t="n">
        <v>244.0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2.0</v>
      </c>
      <c r="O988" s="1" t="n">
        <v>44669.521585648145</v>
      </c>
      <c r="P988" s="1" t="n">
        <v>44669.63796296297</v>
      </c>
      <c r="Q988" t="n">
        <v>1156.0</v>
      </c>
      <c r="R988" t="n">
        <v>8899.0</v>
      </c>
      <c r="S988" t="b">
        <v>0</v>
      </c>
      <c r="T988" t="inlineStr">
        <is>
          <t>N/A</t>
        </is>
      </c>
      <c r="U988" t="b">
        <v>1</v>
      </c>
      <c r="V988" t="inlineStr">
        <is>
          <t>Swapnil Ambesange</t>
        </is>
      </c>
      <c r="W988" s="1" t="n">
        <v>44669.59842592593</v>
      </c>
      <c r="X988" t="n">
        <v>6296.0</v>
      </c>
      <c r="Y988" t="n">
        <v>372.0</v>
      </c>
      <c r="Z988" t="n">
        <v>0.0</v>
      </c>
      <c r="AA988" t="n">
        <v>372.0</v>
      </c>
      <c r="AB988" t="n">
        <v>27.0</v>
      </c>
      <c r="AC988" t="n">
        <v>310.0</v>
      </c>
      <c r="AD988" t="n">
        <v>-128.0</v>
      </c>
      <c r="AE988" t="n">
        <v>0.0</v>
      </c>
      <c r="AF988" t="n">
        <v>0.0</v>
      </c>
      <c r="AG988" t="n">
        <v>0.0</v>
      </c>
      <c r="AH988" t="inlineStr">
        <is>
          <t>Dashrath Soren</t>
        </is>
      </c>
      <c r="AI988" s="1" t="n">
        <v>44669.63796296297</v>
      </c>
      <c r="AJ988" t="n">
        <v>2133.0</v>
      </c>
      <c r="AK988" t="n">
        <v>28.0</v>
      </c>
      <c r="AL988" t="n">
        <v>0.0</v>
      </c>
      <c r="AM988" t="n">
        <v>28.0</v>
      </c>
      <c r="AN988" t="n">
        <v>27.0</v>
      </c>
      <c r="AO988" t="n">
        <v>26.0</v>
      </c>
      <c r="AP988" t="n">
        <v>-156.0</v>
      </c>
      <c r="AQ988" t="n">
        <v>0.0</v>
      </c>
      <c r="AR988" t="n">
        <v>0.0</v>
      </c>
      <c r="AS988" t="n">
        <v>0.0</v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WI220444400</t>
        </is>
      </c>
      <c r="B989" t="inlineStr">
        <is>
          <t>DATA_VALIDATION</t>
        </is>
      </c>
      <c r="C989" t="inlineStr">
        <is>
          <t>201308008395</t>
        </is>
      </c>
      <c r="D989" t="inlineStr">
        <is>
          <t>Folder</t>
        </is>
      </c>
      <c r="E989" s="2">
        <f>HYPERLINK("capsilon://?command=openfolder&amp;siteaddress=FAM.docvelocity-na8.net&amp;folderid=FX991B4E26-E93D-1F94-8B84-549F2E135056","FX22044275")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MI2204433772</t>
        </is>
      </c>
      <c r="J989" t="n">
        <v>0.0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2.0</v>
      </c>
      <c r="O989" s="1" t="n">
        <v>44669.532222222224</v>
      </c>
      <c r="P989" s="1" t="n">
        <v>44669.58552083333</v>
      </c>
      <c r="Q989" t="n">
        <v>4489.0</v>
      </c>
      <c r="R989" t="n">
        <v>116.0</v>
      </c>
      <c r="S989" t="b">
        <v>0</v>
      </c>
      <c r="T989" t="inlineStr">
        <is>
          <t>N/A</t>
        </is>
      </c>
      <c r="U989" t="b">
        <v>0</v>
      </c>
      <c r="V989" t="inlineStr">
        <is>
          <t>Nilesh Thakur</t>
        </is>
      </c>
      <c r="W989" s="1" t="n">
        <v>44669.54356481481</v>
      </c>
      <c r="X989" t="n">
        <v>79.0</v>
      </c>
      <c r="Y989" t="n">
        <v>0.0</v>
      </c>
      <c r="Z989" t="n">
        <v>0.0</v>
      </c>
      <c r="AA989" t="n">
        <v>0.0</v>
      </c>
      <c r="AB989" t="n">
        <v>52.0</v>
      </c>
      <c r="AC989" t="n">
        <v>0.0</v>
      </c>
      <c r="AD989" t="n">
        <v>0.0</v>
      </c>
      <c r="AE989" t="n">
        <v>0.0</v>
      </c>
      <c r="AF989" t="n">
        <v>0.0</v>
      </c>
      <c r="AG989" t="n">
        <v>0.0</v>
      </c>
      <c r="AH989" t="inlineStr">
        <is>
          <t>Mohini Shinde</t>
        </is>
      </c>
      <c r="AI989" s="1" t="n">
        <v>44669.58552083333</v>
      </c>
      <c r="AJ989" t="n">
        <v>14.0</v>
      </c>
      <c r="AK989" t="n">
        <v>0.0</v>
      </c>
      <c r="AL989" t="n">
        <v>0.0</v>
      </c>
      <c r="AM989" t="n">
        <v>0.0</v>
      </c>
      <c r="AN989" t="n">
        <v>52.0</v>
      </c>
      <c r="AO989" t="n">
        <v>0.0</v>
      </c>
      <c r="AP989" t="n">
        <v>0.0</v>
      </c>
      <c r="AQ989" t="n">
        <v>0.0</v>
      </c>
      <c r="AR989" t="n">
        <v>0.0</v>
      </c>
      <c r="AS989" t="n">
        <v>0.0</v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WI220444441</t>
        </is>
      </c>
      <c r="B990" t="inlineStr">
        <is>
          <t>DATA_VALIDATION</t>
        </is>
      </c>
      <c r="C990" t="inlineStr">
        <is>
          <t>201308008255</t>
        </is>
      </c>
      <c r="D990" t="inlineStr">
        <is>
          <t>Folder</t>
        </is>
      </c>
      <c r="E990" s="2">
        <f>HYPERLINK("capsilon://?command=openfolder&amp;siteaddress=FAM.docvelocity-na8.net&amp;folderid=FX182E4AC0-8FDC-043E-8820-F46DBBDEBC9A","FX22031976")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MI2204434012</t>
        </is>
      </c>
      <c r="J990" t="n">
        <v>168.0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1.0</v>
      </c>
      <c r="O990" s="1" t="n">
        <v>44669.535891203705</v>
      </c>
      <c r="P990" s="1" t="n">
        <v>44669.55390046296</v>
      </c>
      <c r="Q990" t="n">
        <v>1083.0</v>
      </c>
      <c r="R990" t="n">
        <v>473.0</v>
      </c>
      <c r="S990" t="b">
        <v>0</v>
      </c>
      <c r="T990" t="inlineStr">
        <is>
          <t>N/A</t>
        </is>
      </c>
      <c r="U990" t="b">
        <v>0</v>
      </c>
      <c r="V990" t="inlineStr">
        <is>
          <t>Suraj Toradmal</t>
        </is>
      </c>
      <c r="W990" s="1" t="n">
        <v>44669.55390046296</v>
      </c>
      <c r="X990" t="n">
        <v>275.0</v>
      </c>
      <c r="Y990" t="n">
        <v>0.0</v>
      </c>
      <c r="Z990" t="n">
        <v>0.0</v>
      </c>
      <c r="AA990" t="n">
        <v>0.0</v>
      </c>
      <c r="AB990" t="n">
        <v>0.0</v>
      </c>
      <c r="AC990" t="n">
        <v>0.0</v>
      </c>
      <c r="AD990" t="n">
        <v>168.0</v>
      </c>
      <c r="AE990" t="n">
        <v>144.0</v>
      </c>
      <c r="AF990" t="n">
        <v>0.0</v>
      </c>
      <c r="AG990" t="n">
        <v>12.0</v>
      </c>
      <c r="AH990" t="inlineStr">
        <is>
          <t>N/A</t>
        </is>
      </c>
      <c r="AI990" t="inlineStr">
        <is>
          <t>N/A</t>
        </is>
      </c>
      <c r="AJ990" t="inlineStr">
        <is>
          <t>N/A</t>
        </is>
      </c>
      <c r="AK990" t="inlineStr">
        <is>
          <t>N/A</t>
        </is>
      </c>
      <c r="AL990" t="inlineStr">
        <is>
          <t>N/A</t>
        </is>
      </c>
      <c r="AM990" t="inlineStr">
        <is>
          <t>N/A</t>
        </is>
      </c>
      <c r="AN990" t="inlineStr">
        <is>
          <t>N/A</t>
        </is>
      </c>
      <c r="AO990" t="inlineStr">
        <is>
          <t>N/A</t>
        </is>
      </c>
      <c r="AP990" t="inlineStr">
        <is>
          <t>N/A</t>
        </is>
      </c>
      <c r="AQ990" t="inlineStr">
        <is>
          <t>N/A</t>
        </is>
      </c>
      <c r="AR990" t="inlineStr">
        <is>
          <t>N/A</t>
        </is>
      </c>
      <c r="AS990" t="inlineStr">
        <is>
          <t>N/A</t>
        </is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WI220444451</t>
        </is>
      </c>
      <c r="B991" t="inlineStr">
        <is>
          <t>DATA_VALIDATION</t>
        </is>
      </c>
      <c r="C991" t="inlineStr">
        <is>
          <t>201308008334</t>
        </is>
      </c>
      <c r="D991" t="inlineStr">
        <is>
          <t>Folder</t>
        </is>
      </c>
      <c r="E991" s="2">
        <f>HYPERLINK("capsilon://?command=openfolder&amp;siteaddress=FAM.docvelocity-na8.net&amp;folderid=FX8FDE7AFD-BF1F-52BE-BA74-FF344BEAE028","FX220311524")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MI2204434302</t>
        </is>
      </c>
      <c r="J991" t="n">
        <v>0.0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2.0</v>
      </c>
      <c r="O991" s="1" t="n">
        <v>44669.53821759259</v>
      </c>
      <c r="P991" s="1" t="n">
        <v>44669.585694444446</v>
      </c>
      <c r="Q991" t="n">
        <v>4038.0</v>
      </c>
      <c r="R991" t="n">
        <v>64.0</v>
      </c>
      <c r="S991" t="b">
        <v>0</v>
      </c>
      <c r="T991" t="inlineStr">
        <is>
          <t>N/A</t>
        </is>
      </c>
      <c r="U991" t="b">
        <v>0</v>
      </c>
      <c r="V991" t="inlineStr">
        <is>
          <t>Nayan Naramshettiwar</t>
        </is>
      </c>
      <c r="W991" s="1" t="n">
        <v>44669.544027777774</v>
      </c>
      <c r="X991" t="n">
        <v>35.0</v>
      </c>
      <c r="Y991" t="n">
        <v>0.0</v>
      </c>
      <c r="Z991" t="n">
        <v>0.0</v>
      </c>
      <c r="AA991" t="n">
        <v>0.0</v>
      </c>
      <c r="AB991" t="n">
        <v>37.0</v>
      </c>
      <c r="AC991" t="n">
        <v>0.0</v>
      </c>
      <c r="AD991" t="n">
        <v>0.0</v>
      </c>
      <c r="AE991" t="n">
        <v>0.0</v>
      </c>
      <c r="AF991" t="n">
        <v>0.0</v>
      </c>
      <c r="AG991" t="n">
        <v>0.0</v>
      </c>
      <c r="AH991" t="inlineStr">
        <is>
          <t>Mohini Shinde</t>
        </is>
      </c>
      <c r="AI991" s="1" t="n">
        <v>44669.585694444446</v>
      </c>
      <c r="AJ991" t="n">
        <v>14.0</v>
      </c>
      <c r="AK991" t="n">
        <v>0.0</v>
      </c>
      <c r="AL991" t="n">
        <v>0.0</v>
      </c>
      <c r="AM991" t="n">
        <v>0.0</v>
      </c>
      <c r="AN991" t="n">
        <v>37.0</v>
      </c>
      <c r="AO991" t="n">
        <v>0.0</v>
      </c>
      <c r="AP991" t="n">
        <v>0.0</v>
      </c>
      <c r="AQ991" t="n">
        <v>0.0</v>
      </c>
      <c r="AR991" t="n">
        <v>0.0</v>
      </c>
      <c r="AS991" t="n">
        <v>0.0</v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WI220444501</t>
        </is>
      </c>
      <c r="B992" t="inlineStr">
        <is>
          <t>DATA_VALIDATION</t>
        </is>
      </c>
      <c r="C992" t="inlineStr">
        <is>
          <t>201340000791</t>
        </is>
      </c>
      <c r="D992" t="inlineStr">
        <is>
          <t>Folder</t>
        </is>
      </c>
      <c r="E992" s="2">
        <f>HYPERLINK("capsilon://?command=openfolder&amp;siteaddress=FAM.docvelocity-na8.net&amp;folderid=FX9F364E35-3C14-6BDF-DA36-FDEBA17A6595","FX22041560")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MI2204434749</t>
        </is>
      </c>
      <c r="J992" t="n">
        <v>86.0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1.0</v>
      </c>
      <c r="O992" s="1" t="n">
        <v>44669.54277777778</v>
      </c>
      <c r="P992" s="1" t="n">
        <v>44669.55601851852</v>
      </c>
      <c r="Q992" t="n">
        <v>885.0</v>
      </c>
      <c r="R992" t="n">
        <v>259.0</v>
      </c>
      <c r="S992" t="b">
        <v>0</v>
      </c>
      <c r="T992" t="inlineStr">
        <is>
          <t>N/A</t>
        </is>
      </c>
      <c r="U992" t="b">
        <v>0</v>
      </c>
      <c r="V992" t="inlineStr">
        <is>
          <t>Suraj Toradmal</t>
        </is>
      </c>
      <c r="W992" s="1" t="n">
        <v>44669.55601851852</v>
      </c>
      <c r="X992" t="n">
        <v>182.0</v>
      </c>
      <c r="Y992" t="n">
        <v>0.0</v>
      </c>
      <c r="Z992" t="n">
        <v>0.0</v>
      </c>
      <c r="AA992" t="n">
        <v>0.0</v>
      </c>
      <c r="AB992" t="n">
        <v>0.0</v>
      </c>
      <c r="AC992" t="n">
        <v>0.0</v>
      </c>
      <c r="AD992" t="n">
        <v>86.0</v>
      </c>
      <c r="AE992" t="n">
        <v>74.0</v>
      </c>
      <c r="AF992" t="n">
        <v>0.0</v>
      </c>
      <c r="AG992" t="n">
        <v>4.0</v>
      </c>
      <c r="AH992" t="inlineStr">
        <is>
          <t>N/A</t>
        </is>
      </c>
      <c r="AI992" t="inlineStr">
        <is>
          <t>N/A</t>
        </is>
      </c>
      <c r="AJ992" t="inlineStr">
        <is>
          <t>N/A</t>
        </is>
      </c>
      <c r="AK992" t="inlineStr">
        <is>
          <t>N/A</t>
        </is>
      </c>
      <c r="AL992" t="inlineStr">
        <is>
          <t>N/A</t>
        </is>
      </c>
      <c r="AM992" t="inlineStr">
        <is>
          <t>N/A</t>
        </is>
      </c>
      <c r="AN992" t="inlineStr">
        <is>
          <t>N/A</t>
        </is>
      </c>
      <c r="AO992" t="inlineStr">
        <is>
          <t>N/A</t>
        </is>
      </c>
      <c r="AP992" t="inlineStr">
        <is>
          <t>N/A</t>
        </is>
      </c>
      <c r="AQ992" t="inlineStr">
        <is>
          <t>N/A</t>
        </is>
      </c>
      <c r="AR992" t="inlineStr">
        <is>
          <t>N/A</t>
        </is>
      </c>
      <c r="AS992" t="inlineStr">
        <is>
          <t>N/A</t>
        </is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WI22044463</t>
        </is>
      </c>
      <c r="B993" t="inlineStr">
        <is>
          <t>DATA_VALIDATION</t>
        </is>
      </c>
      <c r="C993" t="inlineStr">
        <is>
          <t>201300022576</t>
        </is>
      </c>
      <c r="D993" t="inlineStr">
        <is>
          <t>Folder</t>
        </is>
      </c>
      <c r="E993" s="2">
        <f>HYPERLINK("capsilon://?command=openfolder&amp;siteaddress=FAM.docvelocity-na8.net&amp;folderid=FX41028851-6BD9-B7A4-7169-CAB39F3C8C36","FX220313465")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MI220449247</t>
        </is>
      </c>
      <c r="J993" t="n">
        <v>247.0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1.0</v>
      </c>
      <c r="O993" s="1" t="n">
        <v>44655.47378472222</v>
      </c>
      <c r="P993" s="1" t="n">
        <v>44655.50127314815</v>
      </c>
      <c r="Q993" t="n">
        <v>1911.0</v>
      </c>
      <c r="R993" t="n">
        <v>464.0</v>
      </c>
      <c r="S993" t="b">
        <v>0</v>
      </c>
      <c r="T993" t="inlineStr">
        <is>
          <t>N/A</t>
        </is>
      </c>
      <c r="U993" t="b">
        <v>0</v>
      </c>
      <c r="V993" t="inlineStr">
        <is>
          <t>Suraj Toradmal</t>
        </is>
      </c>
      <c r="W993" s="1" t="n">
        <v>44655.50127314815</v>
      </c>
      <c r="X993" t="n">
        <v>210.0</v>
      </c>
      <c r="Y993" t="n">
        <v>0.0</v>
      </c>
      <c r="Z993" t="n">
        <v>0.0</v>
      </c>
      <c r="AA993" t="n">
        <v>0.0</v>
      </c>
      <c r="AB993" t="n">
        <v>0.0</v>
      </c>
      <c r="AC993" t="n">
        <v>0.0</v>
      </c>
      <c r="AD993" t="n">
        <v>247.0</v>
      </c>
      <c r="AE993" t="n">
        <v>211.0</v>
      </c>
      <c r="AF993" t="n">
        <v>0.0</v>
      </c>
      <c r="AG993" t="n">
        <v>9.0</v>
      </c>
      <c r="AH993" t="inlineStr">
        <is>
          <t>N/A</t>
        </is>
      </c>
      <c r="AI993" t="inlineStr">
        <is>
          <t>N/A</t>
        </is>
      </c>
      <c r="AJ993" t="inlineStr">
        <is>
          <t>N/A</t>
        </is>
      </c>
      <c r="AK993" t="inlineStr">
        <is>
          <t>N/A</t>
        </is>
      </c>
      <c r="AL993" t="inlineStr">
        <is>
          <t>N/A</t>
        </is>
      </c>
      <c r="AM993" t="inlineStr">
        <is>
          <t>N/A</t>
        </is>
      </c>
      <c r="AN993" t="inlineStr">
        <is>
          <t>N/A</t>
        </is>
      </c>
      <c r="AO993" t="inlineStr">
        <is>
          <t>N/A</t>
        </is>
      </c>
      <c r="AP993" t="inlineStr">
        <is>
          <t>N/A</t>
        </is>
      </c>
      <c r="AQ993" t="inlineStr">
        <is>
          <t>N/A</t>
        </is>
      </c>
      <c r="AR993" t="inlineStr">
        <is>
          <t>N/A</t>
        </is>
      </c>
      <c r="AS993" t="inlineStr">
        <is>
          <t>N/A</t>
        </is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WI220444692</t>
        </is>
      </c>
      <c r="B994" t="inlineStr">
        <is>
          <t>DATA_VALIDATION</t>
        </is>
      </c>
      <c r="C994" t="inlineStr">
        <is>
          <t>201308008255</t>
        </is>
      </c>
      <c r="D994" t="inlineStr">
        <is>
          <t>Folder</t>
        </is>
      </c>
      <c r="E994" s="2">
        <f>HYPERLINK("capsilon://?command=openfolder&amp;siteaddress=FAM.docvelocity-na8.net&amp;folderid=FX182E4AC0-8FDC-043E-8820-F46DBBDEBC9A","FX22031976")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MI2204434012</t>
        </is>
      </c>
      <c r="J994" t="n">
        <v>380.0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44669.55482638889</v>
      </c>
      <c r="P994" s="1" t="n">
        <v>44669.5850462963</v>
      </c>
      <c r="Q994" t="n">
        <v>1039.0</v>
      </c>
      <c r="R994" t="n">
        <v>1572.0</v>
      </c>
      <c r="S994" t="b">
        <v>0</v>
      </c>
      <c r="T994" t="inlineStr">
        <is>
          <t>N/A</t>
        </is>
      </c>
      <c r="U994" t="b">
        <v>1</v>
      </c>
      <c r="V994" t="inlineStr">
        <is>
          <t>Nikita Mandage</t>
        </is>
      </c>
      <c r="W994" s="1" t="n">
        <v>44669.565405092595</v>
      </c>
      <c r="X994" t="n">
        <v>835.0</v>
      </c>
      <c r="Y994" t="n">
        <v>306.0</v>
      </c>
      <c r="Z994" t="n">
        <v>0.0</v>
      </c>
      <c r="AA994" t="n">
        <v>306.0</v>
      </c>
      <c r="AB994" t="n">
        <v>0.0</v>
      </c>
      <c r="AC994" t="n">
        <v>4.0</v>
      </c>
      <c r="AD994" t="n">
        <v>74.0</v>
      </c>
      <c r="AE994" t="n">
        <v>0.0</v>
      </c>
      <c r="AF994" t="n">
        <v>0.0</v>
      </c>
      <c r="AG994" t="n">
        <v>0.0</v>
      </c>
      <c r="AH994" t="inlineStr">
        <is>
          <t>Archana Bhujbal</t>
        </is>
      </c>
      <c r="AI994" s="1" t="n">
        <v>44669.5850462963</v>
      </c>
      <c r="AJ994" t="n">
        <v>704.0</v>
      </c>
      <c r="AK994" t="n">
        <v>1.0</v>
      </c>
      <c r="AL994" t="n">
        <v>0.0</v>
      </c>
      <c r="AM994" t="n">
        <v>1.0</v>
      </c>
      <c r="AN994" t="n">
        <v>0.0</v>
      </c>
      <c r="AO994" t="n">
        <v>1.0</v>
      </c>
      <c r="AP994" t="n">
        <v>73.0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WI220444720</t>
        </is>
      </c>
      <c r="B995" t="inlineStr">
        <is>
          <t>DATA_VALIDATION</t>
        </is>
      </c>
      <c r="C995" t="inlineStr">
        <is>
          <t>201340000791</t>
        </is>
      </c>
      <c r="D995" t="inlineStr">
        <is>
          <t>Folder</t>
        </is>
      </c>
      <c r="E995" s="2">
        <f>HYPERLINK("capsilon://?command=openfolder&amp;siteaddress=FAM.docvelocity-na8.net&amp;folderid=FX9F364E35-3C14-6BDF-DA36-FDEBA17A6595","FX22041560")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MI2204434749</t>
        </is>
      </c>
      <c r="J995" t="n">
        <v>138.0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44669.556666666664</v>
      </c>
      <c r="P995" s="1" t="n">
        <v>44669.58515046296</v>
      </c>
      <c r="Q995" t="n">
        <v>1134.0</v>
      </c>
      <c r="R995" t="n">
        <v>1327.0</v>
      </c>
      <c r="S995" t="b">
        <v>0</v>
      </c>
      <c r="T995" t="inlineStr">
        <is>
          <t>N/A</t>
        </is>
      </c>
      <c r="U995" t="b">
        <v>1</v>
      </c>
      <c r="V995" t="inlineStr">
        <is>
          <t>Sagar Belhekar</t>
        </is>
      </c>
      <c r="W995" s="1" t="n">
        <v>44669.56875</v>
      </c>
      <c r="X995" t="n">
        <v>724.0</v>
      </c>
      <c r="Y995" t="n">
        <v>114.0</v>
      </c>
      <c r="Z995" t="n">
        <v>0.0</v>
      </c>
      <c r="AA995" t="n">
        <v>114.0</v>
      </c>
      <c r="AB995" t="n">
        <v>0.0</v>
      </c>
      <c r="AC995" t="n">
        <v>22.0</v>
      </c>
      <c r="AD995" t="n">
        <v>24.0</v>
      </c>
      <c r="AE995" t="n">
        <v>0.0</v>
      </c>
      <c r="AF995" t="n">
        <v>0.0</v>
      </c>
      <c r="AG995" t="n">
        <v>0.0</v>
      </c>
      <c r="AH995" t="inlineStr">
        <is>
          <t>Mohini Shinde</t>
        </is>
      </c>
      <c r="AI995" s="1" t="n">
        <v>44669.58515046296</v>
      </c>
      <c r="AJ995" t="n">
        <v>530.0</v>
      </c>
      <c r="AK995" t="n">
        <v>0.0</v>
      </c>
      <c r="AL995" t="n">
        <v>0.0</v>
      </c>
      <c r="AM995" t="n">
        <v>0.0</v>
      </c>
      <c r="AN995" t="n">
        <v>0.0</v>
      </c>
      <c r="AO995" t="n">
        <v>0.0</v>
      </c>
      <c r="AP995" t="n">
        <v>24.0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WI220444766</t>
        </is>
      </c>
      <c r="B996" t="inlineStr">
        <is>
          <t>DATA_VALIDATION</t>
        </is>
      </c>
      <c r="C996" t="inlineStr">
        <is>
          <t>201300022955</t>
        </is>
      </c>
      <c r="D996" t="inlineStr">
        <is>
          <t>Folder</t>
        </is>
      </c>
      <c r="E996" s="2">
        <f>HYPERLINK("capsilon://?command=openfolder&amp;siteaddress=FAM.docvelocity-na8.net&amp;folderid=FXC7949793-4166-4628-032F-CC80F3165D22","FX22046371")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MI2204436260</t>
        </is>
      </c>
      <c r="J996" t="n">
        <v>484.0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1.0</v>
      </c>
      <c r="O996" s="1" t="n">
        <v>44669.55900462963</v>
      </c>
      <c r="P996" s="1" t="n">
        <v>44669.61141203704</v>
      </c>
      <c r="Q996" t="n">
        <v>3905.0</v>
      </c>
      <c r="R996" t="n">
        <v>623.0</v>
      </c>
      <c r="S996" t="b">
        <v>0</v>
      </c>
      <c r="T996" t="inlineStr">
        <is>
          <t>N/A</t>
        </is>
      </c>
      <c r="U996" t="b">
        <v>0</v>
      </c>
      <c r="V996" t="inlineStr">
        <is>
          <t>Suraj Toradmal</t>
        </is>
      </c>
      <c r="W996" s="1" t="n">
        <v>44669.61141203704</v>
      </c>
      <c r="X996" t="n">
        <v>292.0</v>
      </c>
      <c r="Y996" t="n">
        <v>0.0</v>
      </c>
      <c r="Z996" t="n">
        <v>0.0</v>
      </c>
      <c r="AA996" t="n">
        <v>0.0</v>
      </c>
      <c r="AB996" t="n">
        <v>0.0</v>
      </c>
      <c r="AC996" t="n">
        <v>0.0</v>
      </c>
      <c r="AD996" t="n">
        <v>484.0</v>
      </c>
      <c r="AE996" t="n">
        <v>460.0</v>
      </c>
      <c r="AF996" t="n">
        <v>0.0</v>
      </c>
      <c r="AG996" t="n">
        <v>15.0</v>
      </c>
      <c r="AH996" t="inlineStr">
        <is>
          <t>N/A</t>
        </is>
      </c>
      <c r="AI996" t="inlineStr">
        <is>
          <t>N/A</t>
        </is>
      </c>
      <c r="AJ996" t="inlineStr">
        <is>
          <t>N/A</t>
        </is>
      </c>
      <c r="AK996" t="inlineStr">
        <is>
          <t>N/A</t>
        </is>
      </c>
      <c r="AL996" t="inlineStr">
        <is>
          <t>N/A</t>
        </is>
      </c>
      <c r="AM996" t="inlineStr">
        <is>
          <t>N/A</t>
        </is>
      </c>
      <c r="AN996" t="inlineStr">
        <is>
          <t>N/A</t>
        </is>
      </c>
      <c r="AO996" t="inlineStr">
        <is>
          <t>N/A</t>
        </is>
      </c>
      <c r="AP996" t="inlineStr">
        <is>
          <t>N/A</t>
        </is>
      </c>
      <c r="AQ996" t="inlineStr">
        <is>
          <t>N/A</t>
        </is>
      </c>
      <c r="AR996" t="inlineStr">
        <is>
          <t>N/A</t>
        </is>
      </c>
      <c r="AS996" t="inlineStr">
        <is>
          <t>N/A</t>
        </is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WI220444792</t>
        </is>
      </c>
      <c r="B997" t="inlineStr">
        <is>
          <t>DATA_VALIDATION</t>
        </is>
      </c>
      <c r="C997" t="inlineStr">
        <is>
          <t>201330006550</t>
        </is>
      </c>
      <c r="D997" t="inlineStr">
        <is>
          <t>Folder</t>
        </is>
      </c>
      <c r="E997" s="2">
        <f>HYPERLINK("capsilon://?command=openfolder&amp;siteaddress=FAM.docvelocity-na8.net&amp;folderid=FXDA2666EA-9450-E02A-A45D-FDC895C31E22","FX22046081")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MI2204436497</t>
        </is>
      </c>
      <c r="J997" t="n">
        <v>314.0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1.0</v>
      </c>
      <c r="O997" s="1" t="n">
        <v>44669.56155092592</v>
      </c>
      <c r="P997" s="1" t="n">
        <v>44669.61310185185</v>
      </c>
      <c r="Q997" t="n">
        <v>4097.0</v>
      </c>
      <c r="R997" t="n">
        <v>357.0</v>
      </c>
      <c r="S997" t="b">
        <v>0</v>
      </c>
      <c r="T997" t="inlineStr">
        <is>
          <t>N/A</t>
        </is>
      </c>
      <c r="U997" t="b">
        <v>0</v>
      </c>
      <c r="V997" t="inlineStr">
        <is>
          <t>Suraj Toradmal</t>
        </is>
      </c>
      <c r="W997" s="1" t="n">
        <v>44669.61310185185</v>
      </c>
      <c r="X997" t="n">
        <v>145.0</v>
      </c>
      <c r="Y997" t="n">
        <v>0.0</v>
      </c>
      <c r="Z997" t="n">
        <v>0.0</v>
      </c>
      <c r="AA997" t="n">
        <v>0.0</v>
      </c>
      <c r="AB997" t="n">
        <v>0.0</v>
      </c>
      <c r="AC997" t="n">
        <v>0.0</v>
      </c>
      <c r="AD997" t="n">
        <v>314.0</v>
      </c>
      <c r="AE997" t="n">
        <v>278.0</v>
      </c>
      <c r="AF997" t="n">
        <v>0.0</v>
      </c>
      <c r="AG997" t="n">
        <v>9.0</v>
      </c>
      <c r="AH997" t="inlineStr">
        <is>
          <t>N/A</t>
        </is>
      </c>
      <c r="AI997" t="inlineStr">
        <is>
          <t>N/A</t>
        </is>
      </c>
      <c r="AJ997" t="inlineStr">
        <is>
          <t>N/A</t>
        </is>
      </c>
      <c r="AK997" t="inlineStr">
        <is>
          <t>N/A</t>
        </is>
      </c>
      <c r="AL997" t="inlineStr">
        <is>
          <t>N/A</t>
        </is>
      </c>
      <c r="AM997" t="inlineStr">
        <is>
          <t>N/A</t>
        </is>
      </c>
      <c r="AN997" t="inlineStr">
        <is>
          <t>N/A</t>
        </is>
      </c>
      <c r="AO997" t="inlineStr">
        <is>
          <t>N/A</t>
        </is>
      </c>
      <c r="AP997" t="inlineStr">
        <is>
          <t>N/A</t>
        </is>
      </c>
      <c r="AQ997" t="inlineStr">
        <is>
          <t>N/A</t>
        </is>
      </c>
      <c r="AR997" t="inlineStr">
        <is>
          <t>N/A</t>
        </is>
      </c>
      <c r="AS997" t="inlineStr">
        <is>
          <t>N/A</t>
        </is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WI220444880</t>
        </is>
      </c>
      <c r="B998" t="inlineStr">
        <is>
          <t>DATA_VALIDATION</t>
        </is>
      </c>
      <c r="C998" t="inlineStr">
        <is>
          <t>201348000480</t>
        </is>
      </c>
      <c r="D998" t="inlineStr">
        <is>
          <t>Folder</t>
        </is>
      </c>
      <c r="E998" s="2">
        <f>HYPERLINK("capsilon://?command=openfolder&amp;siteaddress=FAM.docvelocity-na8.net&amp;folderid=FXDC54CA48-3854-5135-83BB-1554E4C6E3F8","FX22043969")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MI2204437752</t>
        </is>
      </c>
      <c r="J998" t="n">
        <v>187.0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1.0</v>
      </c>
      <c r="O998" s="1" t="n">
        <v>44669.575162037036</v>
      </c>
      <c r="P998" s="1" t="n">
        <v>44669.61446759259</v>
      </c>
      <c r="Q998" t="n">
        <v>3047.0</v>
      </c>
      <c r="R998" t="n">
        <v>349.0</v>
      </c>
      <c r="S998" t="b">
        <v>0</v>
      </c>
      <c r="T998" t="inlineStr">
        <is>
          <t>N/A</t>
        </is>
      </c>
      <c r="U998" t="b">
        <v>0</v>
      </c>
      <c r="V998" t="inlineStr">
        <is>
          <t>Suraj Toradmal</t>
        </is>
      </c>
      <c r="W998" s="1" t="n">
        <v>44669.61446759259</v>
      </c>
      <c r="X998" t="n">
        <v>117.0</v>
      </c>
      <c r="Y998" t="n">
        <v>0.0</v>
      </c>
      <c r="Z998" t="n">
        <v>0.0</v>
      </c>
      <c r="AA998" t="n">
        <v>0.0</v>
      </c>
      <c r="AB998" t="n">
        <v>0.0</v>
      </c>
      <c r="AC998" t="n">
        <v>0.0</v>
      </c>
      <c r="AD998" t="n">
        <v>187.0</v>
      </c>
      <c r="AE998" t="n">
        <v>161.0</v>
      </c>
      <c r="AF998" t="n">
        <v>0.0</v>
      </c>
      <c r="AG998" t="n">
        <v>4.0</v>
      </c>
      <c r="AH998" t="inlineStr">
        <is>
          <t>N/A</t>
        </is>
      </c>
      <c r="AI998" t="inlineStr">
        <is>
          <t>N/A</t>
        </is>
      </c>
      <c r="AJ998" t="inlineStr">
        <is>
          <t>N/A</t>
        </is>
      </c>
      <c r="AK998" t="inlineStr">
        <is>
          <t>N/A</t>
        </is>
      </c>
      <c r="AL998" t="inlineStr">
        <is>
          <t>N/A</t>
        </is>
      </c>
      <c r="AM998" t="inlineStr">
        <is>
          <t>N/A</t>
        </is>
      </c>
      <c r="AN998" t="inlineStr">
        <is>
          <t>N/A</t>
        </is>
      </c>
      <c r="AO998" t="inlineStr">
        <is>
          <t>N/A</t>
        </is>
      </c>
      <c r="AP998" t="inlineStr">
        <is>
          <t>N/A</t>
        </is>
      </c>
      <c r="AQ998" t="inlineStr">
        <is>
          <t>N/A</t>
        </is>
      </c>
      <c r="AR998" t="inlineStr">
        <is>
          <t>N/A</t>
        </is>
      </c>
      <c r="AS998" t="inlineStr">
        <is>
          <t>N/A</t>
        </is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WI220444881</t>
        </is>
      </c>
      <c r="B999" t="inlineStr">
        <is>
          <t>DATA_VALIDATION</t>
        </is>
      </c>
      <c r="C999" t="inlineStr">
        <is>
          <t>201340000820</t>
        </is>
      </c>
      <c r="D999" t="inlineStr">
        <is>
          <t>Folder</t>
        </is>
      </c>
      <c r="E999" s="2">
        <f>HYPERLINK("capsilon://?command=openfolder&amp;siteaddress=FAM.docvelocity-na8.net&amp;folderid=FX4CA23068-198B-6344-CE75-E1329A1BA86B","FX22044989")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MI2204437769</t>
        </is>
      </c>
      <c r="J999" t="n">
        <v>28.0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44669.57519675926</v>
      </c>
      <c r="P999" s="1" t="n">
        <v>44669.5883912037</v>
      </c>
      <c r="Q999" t="n">
        <v>692.0</v>
      </c>
      <c r="R999" t="n">
        <v>448.0</v>
      </c>
      <c r="S999" t="b">
        <v>0</v>
      </c>
      <c r="T999" t="inlineStr">
        <is>
          <t>N/A</t>
        </is>
      </c>
      <c r="U999" t="b">
        <v>0</v>
      </c>
      <c r="V999" t="inlineStr">
        <is>
          <t>Swapnil Chavan</t>
        </is>
      </c>
      <c r="W999" s="1" t="n">
        <v>44669.57770833333</v>
      </c>
      <c r="X999" t="n">
        <v>216.0</v>
      </c>
      <c r="Y999" t="n">
        <v>21.0</v>
      </c>
      <c r="Z999" t="n">
        <v>0.0</v>
      </c>
      <c r="AA999" t="n">
        <v>21.0</v>
      </c>
      <c r="AB999" t="n">
        <v>0.0</v>
      </c>
      <c r="AC999" t="n">
        <v>0.0</v>
      </c>
      <c r="AD999" t="n">
        <v>7.0</v>
      </c>
      <c r="AE999" t="n">
        <v>0.0</v>
      </c>
      <c r="AF999" t="n">
        <v>0.0</v>
      </c>
      <c r="AG999" t="n">
        <v>0.0</v>
      </c>
      <c r="AH999" t="inlineStr">
        <is>
          <t>Mohini Shinde</t>
        </is>
      </c>
      <c r="AI999" s="1" t="n">
        <v>44669.5883912037</v>
      </c>
      <c r="AJ999" t="n">
        <v>232.0</v>
      </c>
      <c r="AK999" t="n">
        <v>1.0</v>
      </c>
      <c r="AL999" t="n">
        <v>0.0</v>
      </c>
      <c r="AM999" t="n">
        <v>1.0</v>
      </c>
      <c r="AN999" t="n">
        <v>0.0</v>
      </c>
      <c r="AO999" t="n">
        <v>0.0</v>
      </c>
      <c r="AP999" t="n">
        <v>6.0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WI220444882</t>
        </is>
      </c>
      <c r="B1000" t="inlineStr">
        <is>
          <t>DATA_VALIDATION</t>
        </is>
      </c>
      <c r="C1000" t="inlineStr">
        <is>
          <t>201340000820</t>
        </is>
      </c>
      <c r="D1000" t="inlineStr">
        <is>
          <t>Folder</t>
        </is>
      </c>
      <c r="E1000" s="2">
        <f>HYPERLINK("capsilon://?command=openfolder&amp;siteaddress=FAM.docvelocity-na8.net&amp;folderid=FX4CA23068-198B-6344-CE75-E1329A1BA86B","FX22044989")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MI2204437843</t>
        </is>
      </c>
      <c r="J1000" t="n">
        <v>0.0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44669.57572916667</v>
      </c>
      <c r="P1000" s="1" t="n">
        <v>44669.58804398148</v>
      </c>
      <c r="Q1000" t="n">
        <v>560.0</v>
      </c>
      <c r="R1000" t="n">
        <v>504.0</v>
      </c>
      <c r="S1000" t="b">
        <v>0</v>
      </c>
      <c r="T1000" t="inlineStr">
        <is>
          <t>N/A</t>
        </is>
      </c>
      <c r="U1000" t="b">
        <v>0</v>
      </c>
      <c r="V1000" t="inlineStr">
        <is>
          <t>Nayan Naramshettiwar</t>
        </is>
      </c>
      <c r="W1000" s="1" t="n">
        <v>44669.58002314815</v>
      </c>
      <c r="X1000" t="n">
        <v>363.0</v>
      </c>
      <c r="Y1000" t="n">
        <v>37.0</v>
      </c>
      <c r="Z1000" t="n">
        <v>0.0</v>
      </c>
      <c r="AA1000" t="n">
        <v>37.0</v>
      </c>
      <c r="AB1000" t="n">
        <v>0.0</v>
      </c>
      <c r="AC1000" t="n">
        <v>27.0</v>
      </c>
      <c r="AD1000" t="n">
        <v>-37.0</v>
      </c>
      <c r="AE1000" t="n">
        <v>0.0</v>
      </c>
      <c r="AF1000" t="n">
        <v>0.0</v>
      </c>
      <c r="AG1000" t="n">
        <v>0.0</v>
      </c>
      <c r="AH1000" t="inlineStr">
        <is>
          <t>Archana Bhujbal</t>
        </is>
      </c>
      <c r="AI1000" s="1" t="n">
        <v>44669.58804398148</v>
      </c>
      <c r="AJ1000" t="n">
        <v>141.0</v>
      </c>
      <c r="AK1000" t="n">
        <v>0.0</v>
      </c>
      <c r="AL1000" t="n">
        <v>0.0</v>
      </c>
      <c r="AM1000" t="n">
        <v>0.0</v>
      </c>
      <c r="AN1000" t="n">
        <v>0.0</v>
      </c>
      <c r="AO1000" t="n">
        <v>1.0</v>
      </c>
      <c r="AP1000" t="n">
        <v>-37.0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WI220444885</t>
        </is>
      </c>
      <c r="B1001" t="inlineStr">
        <is>
          <t>DATA_VALIDATION</t>
        </is>
      </c>
      <c r="C1001" t="inlineStr">
        <is>
          <t>201340000820</t>
        </is>
      </c>
      <c r="D1001" t="inlineStr">
        <is>
          <t>Folder</t>
        </is>
      </c>
      <c r="E1001" s="2">
        <f>HYPERLINK("capsilon://?command=openfolder&amp;siteaddress=FAM.docvelocity-na8.net&amp;folderid=FX4CA23068-198B-6344-CE75-E1329A1BA86B","FX22044989")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MI2204437891</t>
        </is>
      </c>
      <c r="J1001" t="n">
        <v>0.0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2.0</v>
      </c>
      <c r="O1001" s="1" t="n">
        <v>44669.576215277775</v>
      </c>
      <c r="P1001" s="1" t="n">
        <v>44669.59037037037</v>
      </c>
      <c r="Q1001" t="n">
        <v>588.0</v>
      </c>
      <c r="R1001" t="n">
        <v>635.0</v>
      </c>
      <c r="S1001" t="b">
        <v>0</v>
      </c>
      <c r="T1001" t="inlineStr">
        <is>
          <t>N/A</t>
        </is>
      </c>
      <c r="U1001" t="b">
        <v>0</v>
      </c>
      <c r="V1001" t="inlineStr">
        <is>
          <t>Nayan Naramshettiwar</t>
        </is>
      </c>
      <c r="W1001" s="1" t="n">
        <v>44669.58403935185</v>
      </c>
      <c r="X1001" t="n">
        <v>272.0</v>
      </c>
      <c r="Y1001" t="n">
        <v>37.0</v>
      </c>
      <c r="Z1001" t="n">
        <v>0.0</v>
      </c>
      <c r="AA1001" t="n">
        <v>37.0</v>
      </c>
      <c r="AB1001" t="n">
        <v>0.0</v>
      </c>
      <c r="AC1001" t="n">
        <v>25.0</v>
      </c>
      <c r="AD1001" t="n">
        <v>-37.0</v>
      </c>
      <c r="AE1001" t="n">
        <v>0.0</v>
      </c>
      <c r="AF1001" t="n">
        <v>0.0</v>
      </c>
      <c r="AG1001" t="n">
        <v>0.0</v>
      </c>
      <c r="AH1001" t="inlineStr">
        <is>
          <t>Dashrath Soren</t>
        </is>
      </c>
      <c r="AI1001" s="1" t="n">
        <v>44669.59037037037</v>
      </c>
      <c r="AJ1001" t="n">
        <v>277.0</v>
      </c>
      <c r="AK1001" t="n">
        <v>1.0</v>
      </c>
      <c r="AL1001" t="n">
        <v>0.0</v>
      </c>
      <c r="AM1001" t="n">
        <v>1.0</v>
      </c>
      <c r="AN1001" t="n">
        <v>0.0</v>
      </c>
      <c r="AO1001" t="n">
        <v>1.0</v>
      </c>
      <c r="AP1001" t="n">
        <v>-38.0</v>
      </c>
      <c r="AQ1001" t="n">
        <v>0.0</v>
      </c>
      <c r="AR1001" t="n">
        <v>0.0</v>
      </c>
      <c r="AS1001" t="n">
        <v>0.0</v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WI220444886</t>
        </is>
      </c>
      <c r="B1002" t="inlineStr">
        <is>
          <t>DATA_VALIDATION</t>
        </is>
      </c>
      <c r="C1002" t="inlineStr">
        <is>
          <t>201340000820</t>
        </is>
      </c>
      <c r="D1002" t="inlineStr">
        <is>
          <t>Folder</t>
        </is>
      </c>
      <c r="E1002" s="2">
        <f>HYPERLINK("capsilon://?command=openfolder&amp;siteaddress=FAM.docvelocity-na8.net&amp;folderid=FX4CA23068-198B-6344-CE75-E1329A1BA86B","FX22044989")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MI2204437878</t>
        </is>
      </c>
      <c r="J1002" t="n">
        <v>28.0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2.0</v>
      </c>
      <c r="O1002" s="1" t="n">
        <v>44669.57633101852</v>
      </c>
      <c r="P1002" s="1" t="n">
        <v>44669.59065972222</v>
      </c>
      <c r="Q1002" t="n">
        <v>612.0</v>
      </c>
      <c r="R1002" t="n">
        <v>626.0</v>
      </c>
      <c r="S1002" t="b">
        <v>0</v>
      </c>
      <c r="T1002" t="inlineStr">
        <is>
          <t>N/A</t>
        </is>
      </c>
      <c r="U1002" t="b">
        <v>0</v>
      </c>
      <c r="V1002" t="inlineStr">
        <is>
          <t>Nikita Mandage</t>
        </is>
      </c>
      <c r="W1002" s="1" t="n">
        <v>44669.58112268519</v>
      </c>
      <c r="X1002" t="n">
        <v>401.0</v>
      </c>
      <c r="Y1002" t="n">
        <v>21.0</v>
      </c>
      <c r="Z1002" t="n">
        <v>0.0</v>
      </c>
      <c r="AA1002" t="n">
        <v>21.0</v>
      </c>
      <c r="AB1002" t="n">
        <v>0.0</v>
      </c>
      <c r="AC1002" t="n">
        <v>3.0</v>
      </c>
      <c r="AD1002" t="n">
        <v>7.0</v>
      </c>
      <c r="AE1002" t="n">
        <v>0.0</v>
      </c>
      <c r="AF1002" t="n">
        <v>0.0</v>
      </c>
      <c r="AG1002" t="n">
        <v>0.0</v>
      </c>
      <c r="AH1002" t="inlineStr">
        <is>
          <t>Archana Bhujbal</t>
        </is>
      </c>
      <c r="AI1002" s="1" t="n">
        <v>44669.59065972222</v>
      </c>
      <c r="AJ1002" t="n">
        <v>225.0</v>
      </c>
      <c r="AK1002" t="n">
        <v>1.0</v>
      </c>
      <c r="AL1002" t="n">
        <v>0.0</v>
      </c>
      <c r="AM1002" t="n">
        <v>1.0</v>
      </c>
      <c r="AN1002" t="n">
        <v>0.0</v>
      </c>
      <c r="AO1002" t="n">
        <v>1.0</v>
      </c>
      <c r="AP1002" t="n">
        <v>6.0</v>
      </c>
      <c r="AQ1002" t="n">
        <v>0.0</v>
      </c>
      <c r="AR1002" t="n">
        <v>0.0</v>
      </c>
      <c r="AS1002" t="n">
        <v>0.0</v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WI220444896</t>
        </is>
      </c>
      <c r="B1003" t="inlineStr">
        <is>
          <t>DATA_VALIDATION</t>
        </is>
      </c>
      <c r="C1003" t="inlineStr">
        <is>
          <t>201340000820</t>
        </is>
      </c>
      <c r="D1003" t="inlineStr">
        <is>
          <t>Folder</t>
        </is>
      </c>
      <c r="E1003" s="2">
        <f>HYPERLINK("capsilon://?command=openfolder&amp;siteaddress=FAM.docvelocity-na8.net&amp;folderid=FX4CA23068-198B-6344-CE75-E1329A1BA86B","FX22044989")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MI2204437993</t>
        </is>
      </c>
      <c r="J1003" t="n">
        <v>183.0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1.0</v>
      </c>
      <c r="O1003" s="1" t="n">
        <v>44669.577731481484</v>
      </c>
      <c r="P1003" s="1" t="n">
        <v>44669.61554398148</v>
      </c>
      <c r="Q1003" t="n">
        <v>3062.0</v>
      </c>
      <c r="R1003" t="n">
        <v>205.0</v>
      </c>
      <c r="S1003" t="b">
        <v>0</v>
      </c>
      <c r="T1003" t="inlineStr">
        <is>
          <t>N/A</t>
        </is>
      </c>
      <c r="U1003" t="b">
        <v>0</v>
      </c>
      <c r="V1003" t="inlineStr">
        <is>
          <t>Suraj Toradmal</t>
        </is>
      </c>
      <c r="W1003" s="1" t="n">
        <v>44669.61554398148</v>
      </c>
      <c r="X1003" t="n">
        <v>92.0</v>
      </c>
      <c r="Y1003" t="n">
        <v>0.0</v>
      </c>
      <c r="Z1003" t="n">
        <v>0.0</v>
      </c>
      <c r="AA1003" t="n">
        <v>0.0</v>
      </c>
      <c r="AB1003" t="n">
        <v>0.0</v>
      </c>
      <c r="AC1003" t="n">
        <v>0.0</v>
      </c>
      <c r="AD1003" t="n">
        <v>183.0</v>
      </c>
      <c r="AE1003" t="n">
        <v>178.0</v>
      </c>
      <c r="AF1003" t="n">
        <v>0.0</v>
      </c>
      <c r="AG1003" t="n">
        <v>2.0</v>
      </c>
      <c r="AH1003" t="inlineStr">
        <is>
          <t>N/A</t>
        </is>
      </c>
      <c r="AI1003" t="inlineStr">
        <is>
          <t>N/A</t>
        </is>
      </c>
      <c r="AJ1003" t="inlineStr">
        <is>
          <t>N/A</t>
        </is>
      </c>
      <c r="AK1003" t="inlineStr">
        <is>
          <t>N/A</t>
        </is>
      </c>
      <c r="AL1003" t="inlineStr">
        <is>
          <t>N/A</t>
        </is>
      </c>
      <c r="AM1003" t="inlineStr">
        <is>
          <t>N/A</t>
        </is>
      </c>
      <c r="AN1003" t="inlineStr">
        <is>
          <t>N/A</t>
        </is>
      </c>
      <c r="AO1003" t="inlineStr">
        <is>
          <t>N/A</t>
        </is>
      </c>
      <c r="AP1003" t="inlineStr">
        <is>
          <t>N/A</t>
        </is>
      </c>
      <c r="AQ1003" t="inlineStr">
        <is>
          <t>N/A</t>
        </is>
      </c>
      <c r="AR1003" t="inlineStr">
        <is>
          <t>N/A</t>
        </is>
      </c>
      <c r="AS1003" t="inlineStr">
        <is>
          <t>N/A</t>
        </is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WI220445095</t>
        </is>
      </c>
      <c r="B1004" t="inlineStr">
        <is>
          <t>DATA_VALIDATION</t>
        </is>
      </c>
      <c r="C1004" t="inlineStr">
        <is>
          <t>201130013669</t>
        </is>
      </c>
      <c r="D1004" t="inlineStr">
        <is>
          <t>Folder</t>
        </is>
      </c>
      <c r="E1004" s="2">
        <f>HYPERLINK("capsilon://?command=openfolder&amp;siteaddress=FAM.docvelocity-na8.net&amp;folderid=FXC9ED1A81-1A91-D762-EF19-5E0E9AFBA85F","FX22045824")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MI2204439679</t>
        </is>
      </c>
      <c r="J1004" t="n">
        <v>0.0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2.0</v>
      </c>
      <c r="O1004" s="1" t="n">
        <v>44669.593981481485</v>
      </c>
      <c r="P1004" s="1" t="n">
        <v>44669.61077546296</v>
      </c>
      <c r="Q1004" t="n">
        <v>1189.0</v>
      </c>
      <c r="R1004" t="n">
        <v>262.0</v>
      </c>
      <c r="S1004" t="b">
        <v>0</v>
      </c>
      <c r="T1004" t="inlineStr">
        <is>
          <t>N/A</t>
        </is>
      </c>
      <c r="U1004" t="b">
        <v>0</v>
      </c>
      <c r="V1004" t="inlineStr">
        <is>
          <t>Swapnil Chavan</t>
        </is>
      </c>
      <c r="W1004" s="1" t="n">
        <v>44669.59578703704</v>
      </c>
      <c r="X1004" t="n">
        <v>152.0</v>
      </c>
      <c r="Y1004" t="n">
        <v>9.0</v>
      </c>
      <c r="Z1004" t="n">
        <v>0.0</v>
      </c>
      <c r="AA1004" t="n">
        <v>9.0</v>
      </c>
      <c r="AB1004" t="n">
        <v>0.0</v>
      </c>
      <c r="AC1004" t="n">
        <v>2.0</v>
      </c>
      <c r="AD1004" t="n">
        <v>-9.0</v>
      </c>
      <c r="AE1004" t="n">
        <v>0.0</v>
      </c>
      <c r="AF1004" t="n">
        <v>0.0</v>
      </c>
      <c r="AG1004" t="n">
        <v>0.0</v>
      </c>
      <c r="AH1004" t="inlineStr">
        <is>
          <t>Mohini Shinde</t>
        </is>
      </c>
      <c r="AI1004" s="1" t="n">
        <v>44669.61077546296</v>
      </c>
      <c r="AJ1004" t="n">
        <v>105.0</v>
      </c>
      <c r="AK1004" t="n">
        <v>0.0</v>
      </c>
      <c r="AL1004" t="n">
        <v>0.0</v>
      </c>
      <c r="AM1004" t="n">
        <v>0.0</v>
      </c>
      <c r="AN1004" t="n">
        <v>0.0</v>
      </c>
      <c r="AO1004" t="n">
        <v>0.0</v>
      </c>
      <c r="AP1004" t="n">
        <v>-9.0</v>
      </c>
      <c r="AQ1004" t="n">
        <v>0.0</v>
      </c>
      <c r="AR1004" t="n">
        <v>0.0</v>
      </c>
      <c r="AS1004" t="n">
        <v>0.0</v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WI220445101</t>
        </is>
      </c>
      <c r="B1005" t="inlineStr">
        <is>
          <t>DATA_VALIDATION</t>
        </is>
      </c>
      <c r="C1005" t="inlineStr">
        <is>
          <t>201330006507</t>
        </is>
      </c>
      <c r="D1005" t="inlineStr">
        <is>
          <t>Folder</t>
        </is>
      </c>
      <c r="E1005" s="2">
        <f>HYPERLINK("capsilon://?command=openfolder&amp;siteaddress=FAM.docvelocity-na8.net&amp;folderid=FXBF192D61-E875-3AE0-AAA6-93A6534C5117","FX22045196")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MI2204439727</t>
        </is>
      </c>
      <c r="J1005" t="n">
        <v>79.0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2.0</v>
      </c>
      <c r="O1005" s="1" t="n">
        <v>44669.594814814816</v>
      </c>
      <c r="P1005" s="1" t="n">
        <v>44669.61570601852</v>
      </c>
      <c r="Q1005" t="n">
        <v>1023.0</v>
      </c>
      <c r="R1005" t="n">
        <v>782.0</v>
      </c>
      <c r="S1005" t="b">
        <v>0</v>
      </c>
      <c r="T1005" t="inlineStr">
        <is>
          <t>N/A</t>
        </is>
      </c>
      <c r="U1005" t="b">
        <v>0</v>
      </c>
      <c r="V1005" t="inlineStr">
        <is>
          <t>Swapnil Chavan</t>
        </is>
      </c>
      <c r="W1005" s="1" t="n">
        <v>44669.59993055555</v>
      </c>
      <c r="X1005" t="n">
        <v>357.0</v>
      </c>
      <c r="Y1005" t="n">
        <v>74.0</v>
      </c>
      <c r="Z1005" t="n">
        <v>0.0</v>
      </c>
      <c r="AA1005" t="n">
        <v>74.0</v>
      </c>
      <c r="AB1005" t="n">
        <v>0.0</v>
      </c>
      <c r="AC1005" t="n">
        <v>1.0</v>
      </c>
      <c r="AD1005" t="n">
        <v>5.0</v>
      </c>
      <c r="AE1005" t="n">
        <v>0.0</v>
      </c>
      <c r="AF1005" t="n">
        <v>0.0</v>
      </c>
      <c r="AG1005" t="n">
        <v>0.0</v>
      </c>
      <c r="AH1005" t="inlineStr">
        <is>
          <t>Mohini Shinde</t>
        </is>
      </c>
      <c r="AI1005" s="1" t="n">
        <v>44669.61570601852</v>
      </c>
      <c r="AJ1005" t="n">
        <v>425.0</v>
      </c>
      <c r="AK1005" t="n">
        <v>0.0</v>
      </c>
      <c r="AL1005" t="n">
        <v>0.0</v>
      </c>
      <c r="AM1005" t="n">
        <v>0.0</v>
      </c>
      <c r="AN1005" t="n">
        <v>0.0</v>
      </c>
      <c r="AO1005" t="n">
        <v>0.0</v>
      </c>
      <c r="AP1005" t="n">
        <v>5.0</v>
      </c>
      <c r="AQ1005" t="n">
        <v>0.0</v>
      </c>
      <c r="AR1005" t="n">
        <v>0.0</v>
      </c>
      <c r="AS1005" t="n">
        <v>0.0</v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WI220445104</t>
        </is>
      </c>
      <c r="B1006" t="inlineStr">
        <is>
          <t>DATA_VALIDATION</t>
        </is>
      </c>
      <c r="C1006" t="inlineStr">
        <is>
          <t>201330006507</t>
        </is>
      </c>
      <c r="D1006" t="inlineStr">
        <is>
          <t>Folder</t>
        </is>
      </c>
      <c r="E1006" s="2">
        <f>HYPERLINK("capsilon://?command=openfolder&amp;siteaddress=FAM.docvelocity-na8.net&amp;folderid=FXBF192D61-E875-3AE0-AAA6-93A6534C5117","FX22045196")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MI2204439737</t>
        </is>
      </c>
      <c r="J1006" t="n">
        <v>59.0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44669.594930555555</v>
      </c>
      <c r="P1006" s="1" t="n">
        <v>44669.619108796294</v>
      </c>
      <c r="Q1006" t="n">
        <v>1642.0</v>
      </c>
      <c r="R1006" t="n">
        <v>447.0</v>
      </c>
      <c r="S1006" t="b">
        <v>0</v>
      </c>
      <c r="T1006" t="inlineStr">
        <is>
          <t>N/A</t>
        </is>
      </c>
      <c r="U1006" t="b">
        <v>0</v>
      </c>
      <c r="V1006" t="inlineStr">
        <is>
          <t>Nayan Naramshettiwar</t>
        </is>
      </c>
      <c r="W1006" s="1" t="n">
        <v>44669.59840277778</v>
      </c>
      <c r="X1006" t="n">
        <v>153.0</v>
      </c>
      <c r="Y1006" t="n">
        <v>54.0</v>
      </c>
      <c r="Z1006" t="n">
        <v>0.0</v>
      </c>
      <c r="AA1006" t="n">
        <v>54.0</v>
      </c>
      <c r="AB1006" t="n">
        <v>0.0</v>
      </c>
      <c r="AC1006" t="n">
        <v>0.0</v>
      </c>
      <c r="AD1006" t="n">
        <v>5.0</v>
      </c>
      <c r="AE1006" t="n">
        <v>0.0</v>
      </c>
      <c r="AF1006" t="n">
        <v>0.0</v>
      </c>
      <c r="AG1006" t="n">
        <v>0.0</v>
      </c>
      <c r="AH1006" t="inlineStr">
        <is>
          <t>Mohini Shinde</t>
        </is>
      </c>
      <c r="AI1006" s="1" t="n">
        <v>44669.619108796294</v>
      </c>
      <c r="AJ1006" t="n">
        <v>294.0</v>
      </c>
      <c r="AK1006" t="n">
        <v>1.0</v>
      </c>
      <c r="AL1006" t="n">
        <v>0.0</v>
      </c>
      <c r="AM1006" t="n">
        <v>1.0</v>
      </c>
      <c r="AN1006" t="n">
        <v>0.0</v>
      </c>
      <c r="AO1006" t="n">
        <v>1.0</v>
      </c>
      <c r="AP1006" t="n">
        <v>4.0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WI220445110</t>
        </is>
      </c>
      <c r="B1007" t="inlineStr">
        <is>
          <t>DATA_VALIDATION</t>
        </is>
      </c>
      <c r="C1007" t="inlineStr">
        <is>
          <t>201330006507</t>
        </is>
      </c>
      <c r="D1007" t="inlineStr">
        <is>
          <t>Folder</t>
        </is>
      </c>
      <c r="E1007" s="2">
        <f>HYPERLINK("capsilon://?command=openfolder&amp;siteaddress=FAM.docvelocity-na8.net&amp;folderid=FXBF192D61-E875-3AE0-AAA6-93A6534C5117","FX22045196")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MI2204439765</t>
        </is>
      </c>
      <c r="J1007" t="n">
        <v>79.0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2.0</v>
      </c>
      <c r="O1007" s="1" t="n">
        <v>44669.59520833333</v>
      </c>
      <c r="P1007" s="1" t="n">
        <v>44669.68702546296</v>
      </c>
      <c r="Q1007" t="n">
        <v>7594.0</v>
      </c>
      <c r="R1007" t="n">
        <v>339.0</v>
      </c>
      <c r="S1007" t="b">
        <v>0</v>
      </c>
      <c r="T1007" t="inlineStr">
        <is>
          <t>N/A</t>
        </is>
      </c>
      <c r="U1007" t="b">
        <v>0</v>
      </c>
      <c r="V1007" t="inlineStr">
        <is>
          <t>Nayan Naramshettiwar</t>
        </is>
      </c>
      <c r="W1007" s="1" t="n">
        <v>44669.599814814814</v>
      </c>
      <c r="X1007" t="n">
        <v>122.0</v>
      </c>
      <c r="Y1007" t="n">
        <v>74.0</v>
      </c>
      <c r="Z1007" t="n">
        <v>0.0</v>
      </c>
      <c r="AA1007" t="n">
        <v>74.0</v>
      </c>
      <c r="AB1007" t="n">
        <v>0.0</v>
      </c>
      <c r="AC1007" t="n">
        <v>0.0</v>
      </c>
      <c r="AD1007" t="n">
        <v>5.0</v>
      </c>
      <c r="AE1007" t="n">
        <v>0.0</v>
      </c>
      <c r="AF1007" t="n">
        <v>0.0</v>
      </c>
      <c r="AG1007" t="n">
        <v>0.0</v>
      </c>
      <c r="AH1007" t="inlineStr">
        <is>
          <t>Sanjay Kharade</t>
        </is>
      </c>
      <c r="AI1007" s="1" t="n">
        <v>44669.68702546296</v>
      </c>
      <c r="AJ1007" t="n">
        <v>187.0</v>
      </c>
      <c r="AK1007" t="n">
        <v>0.0</v>
      </c>
      <c r="AL1007" t="n">
        <v>0.0</v>
      </c>
      <c r="AM1007" t="n">
        <v>0.0</v>
      </c>
      <c r="AN1007" t="n">
        <v>0.0</v>
      </c>
      <c r="AO1007" t="n">
        <v>0.0</v>
      </c>
      <c r="AP1007" t="n">
        <v>5.0</v>
      </c>
      <c r="AQ1007" t="n">
        <v>0.0</v>
      </c>
      <c r="AR1007" t="n">
        <v>0.0</v>
      </c>
      <c r="AS1007" t="n">
        <v>0.0</v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WI220445114</t>
        </is>
      </c>
      <c r="B1008" t="inlineStr">
        <is>
          <t>DATA_VALIDATION</t>
        </is>
      </c>
      <c r="C1008" t="inlineStr">
        <is>
          <t>201330006507</t>
        </is>
      </c>
      <c r="D1008" t="inlineStr">
        <is>
          <t>Folder</t>
        </is>
      </c>
      <c r="E1008" s="2">
        <f>HYPERLINK("capsilon://?command=openfolder&amp;siteaddress=FAM.docvelocity-na8.net&amp;folderid=FXBF192D61-E875-3AE0-AAA6-93A6534C5117","FX22045196")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MI2204439789</t>
        </is>
      </c>
      <c r="J1008" t="n">
        <v>43.0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2.0</v>
      </c>
      <c r="O1008" s="1" t="n">
        <v>44669.59541666666</v>
      </c>
      <c r="P1008" s="1" t="n">
        <v>44669.69032407407</v>
      </c>
      <c r="Q1008" t="n">
        <v>7684.0</v>
      </c>
      <c r="R1008" t="n">
        <v>516.0</v>
      </c>
      <c r="S1008" t="b">
        <v>0</v>
      </c>
      <c r="T1008" t="inlineStr">
        <is>
          <t>N/A</t>
        </is>
      </c>
      <c r="U1008" t="b">
        <v>0</v>
      </c>
      <c r="V1008" t="inlineStr">
        <is>
          <t>Nayan Naramshettiwar</t>
        </is>
      </c>
      <c r="W1008" s="1" t="n">
        <v>44669.602372685185</v>
      </c>
      <c r="X1008" t="n">
        <v>220.0</v>
      </c>
      <c r="Y1008" t="n">
        <v>54.0</v>
      </c>
      <c r="Z1008" t="n">
        <v>0.0</v>
      </c>
      <c r="AA1008" t="n">
        <v>54.0</v>
      </c>
      <c r="AB1008" t="n">
        <v>0.0</v>
      </c>
      <c r="AC1008" t="n">
        <v>21.0</v>
      </c>
      <c r="AD1008" t="n">
        <v>-11.0</v>
      </c>
      <c r="AE1008" t="n">
        <v>0.0</v>
      </c>
      <c r="AF1008" t="n">
        <v>0.0</v>
      </c>
      <c r="AG1008" t="n">
        <v>0.0</v>
      </c>
      <c r="AH1008" t="inlineStr">
        <is>
          <t>Sanjay Kharade</t>
        </is>
      </c>
      <c r="AI1008" s="1" t="n">
        <v>44669.69032407407</v>
      </c>
      <c r="AJ1008" t="n">
        <v>285.0</v>
      </c>
      <c r="AK1008" t="n">
        <v>0.0</v>
      </c>
      <c r="AL1008" t="n">
        <v>0.0</v>
      </c>
      <c r="AM1008" t="n">
        <v>0.0</v>
      </c>
      <c r="AN1008" t="n">
        <v>0.0</v>
      </c>
      <c r="AO1008" t="n">
        <v>0.0</v>
      </c>
      <c r="AP1008" t="n">
        <v>-11.0</v>
      </c>
      <c r="AQ1008" t="n">
        <v>0.0</v>
      </c>
      <c r="AR1008" t="n">
        <v>0.0</v>
      </c>
      <c r="AS1008" t="n">
        <v>0.0</v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  <row r="1009">
      <c r="A1009" t="inlineStr">
        <is>
          <t>WI220445124</t>
        </is>
      </c>
      <c r="B1009" t="inlineStr">
        <is>
          <t>DATA_VALIDATION</t>
        </is>
      </c>
      <c r="C1009" t="inlineStr">
        <is>
          <t>201330006507</t>
        </is>
      </c>
      <c r="D1009" t="inlineStr">
        <is>
          <t>Folder</t>
        </is>
      </c>
      <c r="E1009" s="2">
        <f>HYPERLINK("capsilon://?command=openfolder&amp;siteaddress=FAM.docvelocity-na8.net&amp;folderid=FXBF192D61-E875-3AE0-AAA6-93A6534C5117","FX22045196")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MI2204439841</t>
        </is>
      </c>
      <c r="J1009" t="n">
        <v>28.0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2.0</v>
      </c>
      <c r="O1009" s="1" t="n">
        <v>44669.59590277778</v>
      </c>
      <c r="P1009" s="1" t="n">
        <v>44669.69550925926</v>
      </c>
      <c r="Q1009" t="n">
        <v>8116.0</v>
      </c>
      <c r="R1009" t="n">
        <v>490.0</v>
      </c>
      <c r="S1009" t="b">
        <v>0</v>
      </c>
      <c r="T1009" t="inlineStr">
        <is>
          <t>N/A</t>
        </is>
      </c>
      <c r="U1009" t="b">
        <v>0</v>
      </c>
      <c r="V1009" t="inlineStr">
        <is>
          <t>Swapnil Chavan</t>
        </is>
      </c>
      <c r="W1009" s="1" t="n">
        <v>44669.60290509259</v>
      </c>
      <c r="X1009" t="n">
        <v>256.0</v>
      </c>
      <c r="Y1009" t="n">
        <v>21.0</v>
      </c>
      <c r="Z1009" t="n">
        <v>0.0</v>
      </c>
      <c r="AA1009" t="n">
        <v>21.0</v>
      </c>
      <c r="AB1009" t="n">
        <v>0.0</v>
      </c>
      <c r="AC1009" t="n">
        <v>0.0</v>
      </c>
      <c r="AD1009" t="n">
        <v>7.0</v>
      </c>
      <c r="AE1009" t="n">
        <v>0.0</v>
      </c>
      <c r="AF1009" t="n">
        <v>0.0</v>
      </c>
      <c r="AG1009" t="n">
        <v>0.0</v>
      </c>
      <c r="AH1009" t="inlineStr">
        <is>
          <t>Sanjay Kharade</t>
        </is>
      </c>
      <c r="AI1009" s="1" t="n">
        <v>44669.69550925926</v>
      </c>
      <c r="AJ1009" t="n">
        <v>219.0</v>
      </c>
      <c r="AK1009" t="n">
        <v>0.0</v>
      </c>
      <c r="AL1009" t="n">
        <v>0.0</v>
      </c>
      <c r="AM1009" t="n">
        <v>0.0</v>
      </c>
      <c r="AN1009" t="n">
        <v>0.0</v>
      </c>
      <c r="AO1009" t="n">
        <v>0.0</v>
      </c>
      <c r="AP1009" t="n">
        <v>7.0</v>
      </c>
      <c r="AQ1009" t="n">
        <v>0.0</v>
      </c>
      <c r="AR1009" t="n">
        <v>0.0</v>
      </c>
      <c r="AS1009" t="n">
        <v>0.0</v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</row>
    <row r="1010">
      <c r="A1010" t="inlineStr">
        <is>
          <t>WI220445125</t>
        </is>
      </c>
      <c r="B1010" t="inlineStr">
        <is>
          <t>DATA_VALIDATION</t>
        </is>
      </c>
      <c r="C1010" t="inlineStr">
        <is>
          <t>201330006507</t>
        </is>
      </c>
      <c r="D1010" t="inlineStr">
        <is>
          <t>Folder</t>
        </is>
      </c>
      <c r="E1010" s="2">
        <f>HYPERLINK("capsilon://?command=openfolder&amp;siteaddress=FAM.docvelocity-na8.net&amp;folderid=FXBF192D61-E875-3AE0-AAA6-93A6534C5117","FX22045196")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MI2204439858</t>
        </is>
      </c>
      <c r="J1010" t="n">
        <v>28.0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2.0</v>
      </c>
      <c r="O1010" s="1" t="n">
        <v>44669.59601851852</v>
      </c>
      <c r="P1010" s="1" t="n">
        <v>44669.69296296296</v>
      </c>
      <c r="Q1010" t="n">
        <v>7968.0</v>
      </c>
      <c r="R1010" t="n">
        <v>408.0</v>
      </c>
      <c r="S1010" t="b">
        <v>0</v>
      </c>
      <c r="T1010" t="inlineStr">
        <is>
          <t>N/A</t>
        </is>
      </c>
      <c r="U1010" t="b">
        <v>0</v>
      </c>
      <c r="V1010" t="inlineStr">
        <is>
          <t>Swapnil Ambesange</t>
        </is>
      </c>
      <c r="W1010" s="1" t="n">
        <v>44669.60327546296</v>
      </c>
      <c r="X1010" t="n">
        <v>181.0</v>
      </c>
      <c r="Y1010" t="n">
        <v>21.0</v>
      </c>
      <c r="Z1010" t="n">
        <v>0.0</v>
      </c>
      <c r="AA1010" t="n">
        <v>21.0</v>
      </c>
      <c r="AB1010" t="n">
        <v>0.0</v>
      </c>
      <c r="AC1010" t="n">
        <v>0.0</v>
      </c>
      <c r="AD1010" t="n">
        <v>7.0</v>
      </c>
      <c r="AE1010" t="n">
        <v>0.0</v>
      </c>
      <c r="AF1010" t="n">
        <v>0.0</v>
      </c>
      <c r="AG1010" t="n">
        <v>0.0</v>
      </c>
      <c r="AH1010" t="inlineStr">
        <is>
          <t>Sanjay Kharade</t>
        </is>
      </c>
      <c r="AI1010" s="1" t="n">
        <v>44669.69296296296</v>
      </c>
      <c r="AJ1010" t="n">
        <v>227.0</v>
      </c>
      <c r="AK1010" t="n">
        <v>0.0</v>
      </c>
      <c r="AL1010" t="n">
        <v>0.0</v>
      </c>
      <c r="AM1010" t="n">
        <v>0.0</v>
      </c>
      <c r="AN1010" t="n">
        <v>0.0</v>
      </c>
      <c r="AO1010" t="n">
        <v>0.0</v>
      </c>
      <c r="AP1010" t="n">
        <v>7.0</v>
      </c>
      <c r="AQ1010" t="n">
        <v>0.0</v>
      </c>
      <c r="AR1010" t="n">
        <v>0.0</v>
      </c>
      <c r="AS1010" t="n">
        <v>0.0</v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</row>
    <row r="1011">
      <c r="A1011" t="inlineStr">
        <is>
          <t>WI220445129</t>
        </is>
      </c>
      <c r="B1011" t="inlineStr">
        <is>
          <t>DATA_VALIDATION</t>
        </is>
      </c>
      <c r="C1011" t="inlineStr">
        <is>
          <t>201330006507</t>
        </is>
      </c>
      <c r="D1011" t="inlineStr">
        <is>
          <t>Folder</t>
        </is>
      </c>
      <c r="E1011" s="2">
        <f>HYPERLINK("capsilon://?command=openfolder&amp;siteaddress=FAM.docvelocity-na8.net&amp;folderid=FXBF192D61-E875-3AE0-AAA6-93A6534C5117","FX22045196")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MI2204439874</t>
        </is>
      </c>
      <c r="J1011" t="n">
        <v>28.0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2.0</v>
      </c>
      <c r="O1011" s="1" t="n">
        <v>44669.596550925926</v>
      </c>
      <c r="P1011" s="1" t="n">
        <v>44669.69777777778</v>
      </c>
      <c r="Q1011" t="n">
        <v>8396.0</v>
      </c>
      <c r="R1011" t="n">
        <v>350.0</v>
      </c>
      <c r="S1011" t="b">
        <v>0</v>
      </c>
      <c r="T1011" t="inlineStr">
        <is>
          <t>N/A</t>
        </is>
      </c>
      <c r="U1011" t="b">
        <v>0</v>
      </c>
      <c r="V1011" t="inlineStr">
        <is>
          <t>Nayan Naramshettiwar</t>
        </is>
      </c>
      <c r="W1011" s="1" t="n">
        <v>44669.604166666664</v>
      </c>
      <c r="X1011" t="n">
        <v>154.0</v>
      </c>
      <c r="Y1011" t="n">
        <v>21.0</v>
      </c>
      <c r="Z1011" t="n">
        <v>0.0</v>
      </c>
      <c r="AA1011" t="n">
        <v>21.0</v>
      </c>
      <c r="AB1011" t="n">
        <v>0.0</v>
      </c>
      <c r="AC1011" t="n">
        <v>4.0</v>
      </c>
      <c r="AD1011" t="n">
        <v>7.0</v>
      </c>
      <c r="AE1011" t="n">
        <v>0.0</v>
      </c>
      <c r="AF1011" t="n">
        <v>0.0</v>
      </c>
      <c r="AG1011" t="n">
        <v>0.0</v>
      </c>
      <c r="AH1011" t="inlineStr">
        <is>
          <t>Sanjay Kharade</t>
        </is>
      </c>
      <c r="AI1011" s="1" t="n">
        <v>44669.69777777778</v>
      </c>
      <c r="AJ1011" t="n">
        <v>196.0</v>
      </c>
      <c r="AK1011" t="n">
        <v>0.0</v>
      </c>
      <c r="AL1011" t="n">
        <v>0.0</v>
      </c>
      <c r="AM1011" t="n">
        <v>0.0</v>
      </c>
      <c r="AN1011" t="n">
        <v>0.0</v>
      </c>
      <c r="AO1011" t="n">
        <v>0.0</v>
      </c>
      <c r="AP1011" t="n">
        <v>7.0</v>
      </c>
      <c r="AQ1011" t="n">
        <v>0.0</v>
      </c>
      <c r="AR1011" t="n">
        <v>0.0</v>
      </c>
      <c r="AS1011" t="n">
        <v>0.0</v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</row>
    <row r="1012">
      <c r="A1012" t="inlineStr">
        <is>
          <t>WI220445133</t>
        </is>
      </c>
      <c r="B1012" t="inlineStr">
        <is>
          <t>DATA_VALIDATION</t>
        </is>
      </c>
      <c r="C1012" t="inlineStr">
        <is>
          <t>201348000479</t>
        </is>
      </c>
      <c r="D1012" t="inlineStr">
        <is>
          <t>Folder</t>
        </is>
      </c>
      <c r="E1012" s="2">
        <f>HYPERLINK("capsilon://?command=openfolder&amp;siteaddress=FAM.docvelocity-na8.net&amp;folderid=FXE7AF45BB-93E1-E0D7-BD78-1FDF89AF7292","FX22043954")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MI2204439967</t>
        </is>
      </c>
      <c r="J1012" t="n">
        <v>0.0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2.0</v>
      </c>
      <c r="O1012" s="1" t="n">
        <v>44669.59706018519</v>
      </c>
      <c r="P1012" s="1" t="n">
        <v>44669.72278935185</v>
      </c>
      <c r="Q1012" t="n">
        <v>8740.0</v>
      </c>
      <c r="R1012" t="n">
        <v>2123.0</v>
      </c>
      <c r="S1012" t="b">
        <v>0</v>
      </c>
      <c r="T1012" t="inlineStr">
        <is>
          <t>N/A</t>
        </is>
      </c>
      <c r="U1012" t="b">
        <v>0</v>
      </c>
      <c r="V1012" t="inlineStr">
        <is>
          <t>Swapnil Ambesange</t>
        </is>
      </c>
      <c r="W1012" s="1" t="n">
        <v>44669.61986111111</v>
      </c>
      <c r="X1012" t="n">
        <v>1432.0</v>
      </c>
      <c r="Y1012" t="n">
        <v>104.0</v>
      </c>
      <c r="Z1012" t="n">
        <v>0.0</v>
      </c>
      <c r="AA1012" t="n">
        <v>104.0</v>
      </c>
      <c r="AB1012" t="n">
        <v>0.0</v>
      </c>
      <c r="AC1012" t="n">
        <v>65.0</v>
      </c>
      <c r="AD1012" t="n">
        <v>-104.0</v>
      </c>
      <c r="AE1012" t="n">
        <v>0.0</v>
      </c>
      <c r="AF1012" t="n">
        <v>0.0</v>
      </c>
      <c r="AG1012" t="n">
        <v>0.0</v>
      </c>
      <c r="AH1012" t="inlineStr">
        <is>
          <t>Sanjay Kharade</t>
        </is>
      </c>
      <c r="AI1012" s="1" t="n">
        <v>44669.72278935185</v>
      </c>
      <c r="AJ1012" t="n">
        <v>613.0</v>
      </c>
      <c r="AK1012" t="n">
        <v>5.0</v>
      </c>
      <c r="AL1012" t="n">
        <v>0.0</v>
      </c>
      <c r="AM1012" t="n">
        <v>5.0</v>
      </c>
      <c r="AN1012" t="n">
        <v>0.0</v>
      </c>
      <c r="AO1012" t="n">
        <v>4.0</v>
      </c>
      <c r="AP1012" t="n">
        <v>-109.0</v>
      </c>
      <c r="AQ1012" t="n">
        <v>0.0</v>
      </c>
      <c r="AR1012" t="n">
        <v>0.0</v>
      </c>
      <c r="AS1012" t="n">
        <v>0.0</v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</row>
    <row r="1013">
      <c r="A1013" t="inlineStr">
        <is>
          <t>WI220445268</t>
        </is>
      </c>
      <c r="B1013" t="inlineStr">
        <is>
          <t>DATA_VALIDATION</t>
        </is>
      </c>
      <c r="C1013" t="inlineStr">
        <is>
          <t>201300022955</t>
        </is>
      </c>
      <c r="D1013" t="inlineStr">
        <is>
          <t>Folder</t>
        </is>
      </c>
      <c r="E1013" s="2">
        <f>HYPERLINK("capsilon://?command=openfolder&amp;siteaddress=FAM.docvelocity-na8.net&amp;folderid=FXC7949793-4166-4628-032F-CC80F3165D22","FX22046371")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MI2204436260</t>
        </is>
      </c>
      <c r="J1013" t="n">
        <v>760.0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2.0</v>
      </c>
      <c r="O1013" s="1" t="n">
        <v>44669.612974537034</v>
      </c>
      <c r="P1013" s="1" t="n">
        <v>44669.656018518515</v>
      </c>
      <c r="Q1013" t="n">
        <v>176.0</v>
      </c>
      <c r="R1013" t="n">
        <v>3543.0</v>
      </c>
      <c r="S1013" t="b">
        <v>0</v>
      </c>
      <c r="T1013" t="inlineStr">
        <is>
          <t>N/A</t>
        </is>
      </c>
      <c r="U1013" t="b">
        <v>1</v>
      </c>
      <c r="V1013" t="inlineStr">
        <is>
          <t>Nayan Naramshettiwar</t>
        </is>
      </c>
      <c r="W1013" s="1" t="n">
        <v>44669.630694444444</v>
      </c>
      <c r="X1013" t="n">
        <v>1437.0</v>
      </c>
      <c r="Y1013" t="n">
        <v>446.0</v>
      </c>
      <c r="Z1013" t="n">
        <v>0.0</v>
      </c>
      <c r="AA1013" t="n">
        <v>446.0</v>
      </c>
      <c r="AB1013" t="n">
        <v>166.0</v>
      </c>
      <c r="AC1013" t="n">
        <v>51.0</v>
      </c>
      <c r="AD1013" t="n">
        <v>314.0</v>
      </c>
      <c r="AE1013" t="n">
        <v>0.0</v>
      </c>
      <c r="AF1013" t="n">
        <v>0.0</v>
      </c>
      <c r="AG1013" t="n">
        <v>0.0</v>
      </c>
      <c r="AH1013" t="inlineStr">
        <is>
          <t>Ketan Pathak</t>
        </is>
      </c>
      <c r="AI1013" s="1" t="n">
        <v>44669.656018518515</v>
      </c>
      <c r="AJ1013" t="n">
        <v>2083.0</v>
      </c>
      <c r="AK1013" t="n">
        <v>8.0</v>
      </c>
      <c r="AL1013" t="n">
        <v>0.0</v>
      </c>
      <c r="AM1013" t="n">
        <v>8.0</v>
      </c>
      <c r="AN1013" t="n">
        <v>151.0</v>
      </c>
      <c r="AO1013" t="n">
        <v>8.0</v>
      </c>
      <c r="AP1013" t="n">
        <v>306.0</v>
      </c>
      <c r="AQ1013" t="n">
        <v>0.0</v>
      </c>
      <c r="AR1013" t="n">
        <v>0.0</v>
      </c>
      <c r="AS1013" t="n">
        <v>0.0</v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</row>
    <row r="1014">
      <c r="A1014" t="inlineStr">
        <is>
          <t>WI220445272</t>
        </is>
      </c>
      <c r="B1014" t="inlineStr">
        <is>
          <t>DATA_VALIDATION</t>
        </is>
      </c>
      <c r="C1014" t="inlineStr">
        <is>
          <t>201330006550</t>
        </is>
      </c>
      <c r="D1014" t="inlineStr">
        <is>
          <t>Folder</t>
        </is>
      </c>
      <c r="E1014" s="2">
        <f>HYPERLINK("capsilon://?command=openfolder&amp;siteaddress=FAM.docvelocity-na8.net&amp;folderid=FXDA2666EA-9450-E02A-A45D-FDC895C31E22","FX22046081")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MI2204436497</t>
        </is>
      </c>
      <c r="J1014" t="n">
        <v>386.0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2.0</v>
      </c>
      <c r="O1014" s="1" t="n">
        <v>44669.61388888889</v>
      </c>
      <c r="P1014" s="1" t="n">
        <v>44669.65949074074</v>
      </c>
      <c r="Q1014" t="n">
        <v>1309.0</v>
      </c>
      <c r="R1014" t="n">
        <v>2631.0</v>
      </c>
      <c r="S1014" t="b">
        <v>0</v>
      </c>
      <c r="T1014" t="inlineStr">
        <is>
          <t>N/A</t>
        </is>
      </c>
      <c r="U1014" t="b">
        <v>1</v>
      </c>
      <c r="V1014" t="inlineStr">
        <is>
          <t>Payal Pathare</t>
        </is>
      </c>
      <c r="W1014" s="1" t="n">
        <v>44669.62417824074</v>
      </c>
      <c r="X1014" t="n">
        <v>823.0</v>
      </c>
      <c r="Y1014" t="n">
        <v>335.0</v>
      </c>
      <c r="Z1014" t="n">
        <v>0.0</v>
      </c>
      <c r="AA1014" t="n">
        <v>335.0</v>
      </c>
      <c r="AB1014" t="n">
        <v>0.0</v>
      </c>
      <c r="AC1014" t="n">
        <v>17.0</v>
      </c>
      <c r="AD1014" t="n">
        <v>51.0</v>
      </c>
      <c r="AE1014" t="n">
        <v>0.0</v>
      </c>
      <c r="AF1014" t="n">
        <v>0.0</v>
      </c>
      <c r="AG1014" t="n">
        <v>0.0</v>
      </c>
      <c r="AH1014" t="inlineStr">
        <is>
          <t>Dashrath Soren</t>
        </is>
      </c>
      <c r="AI1014" s="1" t="n">
        <v>44669.65949074074</v>
      </c>
      <c r="AJ1014" t="n">
        <v>1760.0</v>
      </c>
      <c r="AK1014" t="n">
        <v>21.0</v>
      </c>
      <c r="AL1014" t="n">
        <v>0.0</v>
      </c>
      <c r="AM1014" t="n">
        <v>21.0</v>
      </c>
      <c r="AN1014" t="n">
        <v>0.0</v>
      </c>
      <c r="AO1014" t="n">
        <v>21.0</v>
      </c>
      <c r="AP1014" t="n">
        <v>30.0</v>
      </c>
      <c r="AQ1014" t="n">
        <v>0.0</v>
      </c>
      <c r="AR1014" t="n">
        <v>0.0</v>
      </c>
      <c r="AS1014" t="n">
        <v>0.0</v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</row>
    <row r="1015">
      <c r="A1015" t="inlineStr">
        <is>
          <t>WI220445276</t>
        </is>
      </c>
      <c r="B1015" t="inlineStr">
        <is>
          <t>DATA_VALIDATION</t>
        </is>
      </c>
      <c r="C1015" t="inlineStr">
        <is>
          <t>201348000480</t>
        </is>
      </c>
      <c r="D1015" t="inlineStr">
        <is>
          <t>Folder</t>
        </is>
      </c>
      <c r="E1015" s="2">
        <f>HYPERLINK("capsilon://?command=openfolder&amp;siteaddress=FAM.docvelocity-na8.net&amp;folderid=FXDC54CA48-3854-5135-83BB-1554E4C6E3F8","FX22043969")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MI2204437752</t>
        </is>
      </c>
      <c r="J1015" t="n">
        <v>215.0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2.0</v>
      </c>
      <c r="O1015" s="1" t="n">
        <v>44669.615219907406</v>
      </c>
      <c r="P1015" s="1" t="n">
        <v>44669.69017361111</v>
      </c>
      <c r="Q1015" t="n">
        <v>2738.0</v>
      </c>
      <c r="R1015" t="n">
        <v>3738.0</v>
      </c>
      <c r="S1015" t="b">
        <v>0</v>
      </c>
      <c r="T1015" t="inlineStr">
        <is>
          <t>N/A</t>
        </is>
      </c>
      <c r="U1015" t="b">
        <v>1</v>
      </c>
      <c r="V1015" t="inlineStr">
        <is>
          <t>Samadhan Kamble</t>
        </is>
      </c>
      <c r="W1015" s="1" t="n">
        <v>44669.64130787037</v>
      </c>
      <c r="X1015" t="n">
        <v>2236.0</v>
      </c>
      <c r="Y1015" t="n">
        <v>150.0</v>
      </c>
      <c r="Z1015" t="n">
        <v>0.0</v>
      </c>
      <c r="AA1015" t="n">
        <v>150.0</v>
      </c>
      <c r="AB1015" t="n">
        <v>0.0</v>
      </c>
      <c r="AC1015" t="n">
        <v>79.0</v>
      </c>
      <c r="AD1015" t="n">
        <v>65.0</v>
      </c>
      <c r="AE1015" t="n">
        <v>0.0</v>
      </c>
      <c r="AF1015" t="n">
        <v>0.0</v>
      </c>
      <c r="AG1015" t="n">
        <v>0.0</v>
      </c>
      <c r="AH1015" t="inlineStr">
        <is>
          <t>Dashrath Soren</t>
        </is>
      </c>
      <c r="AI1015" s="1" t="n">
        <v>44669.69017361111</v>
      </c>
      <c r="AJ1015" t="n">
        <v>1456.0</v>
      </c>
      <c r="AK1015" t="n">
        <v>6.0</v>
      </c>
      <c r="AL1015" t="n">
        <v>0.0</v>
      </c>
      <c r="AM1015" t="n">
        <v>6.0</v>
      </c>
      <c r="AN1015" t="n">
        <v>0.0</v>
      </c>
      <c r="AO1015" t="n">
        <v>6.0</v>
      </c>
      <c r="AP1015" t="n">
        <v>59.0</v>
      </c>
      <c r="AQ1015" t="n">
        <v>0.0</v>
      </c>
      <c r="AR1015" t="n">
        <v>0.0</v>
      </c>
      <c r="AS1015" t="n">
        <v>0.0</v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</row>
    <row r="1016">
      <c r="A1016" t="inlineStr">
        <is>
          <t>WI220445279</t>
        </is>
      </c>
      <c r="B1016" t="inlineStr">
        <is>
          <t>DATA_VALIDATION</t>
        </is>
      </c>
      <c r="C1016" t="inlineStr">
        <is>
          <t>201340000820</t>
        </is>
      </c>
      <c r="D1016" t="inlineStr">
        <is>
          <t>Folder</t>
        </is>
      </c>
      <c r="E1016" s="2">
        <f>HYPERLINK("capsilon://?command=openfolder&amp;siteaddress=FAM.docvelocity-na8.net&amp;folderid=FX4CA23068-198B-6344-CE75-E1329A1BA86B","FX22044989")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MI2204437993</t>
        </is>
      </c>
      <c r="J1016" t="n">
        <v>207.0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2.0</v>
      </c>
      <c r="O1016" s="1" t="n">
        <v>44669.61634259259</v>
      </c>
      <c r="P1016" s="1" t="n">
        <v>44669.684328703705</v>
      </c>
      <c r="Q1016" t="n">
        <v>3098.0</v>
      </c>
      <c r="R1016" t="n">
        <v>2776.0</v>
      </c>
      <c r="S1016" t="b">
        <v>0</v>
      </c>
      <c r="T1016" t="inlineStr">
        <is>
          <t>N/A</t>
        </is>
      </c>
      <c r="U1016" t="b">
        <v>1</v>
      </c>
      <c r="V1016" t="inlineStr">
        <is>
          <t>Swapnil Ambesange</t>
        </is>
      </c>
      <c r="W1016" s="1" t="n">
        <v>44669.643900462965</v>
      </c>
      <c r="X1016" t="n">
        <v>2076.0</v>
      </c>
      <c r="Y1016" t="n">
        <v>187.0</v>
      </c>
      <c r="Z1016" t="n">
        <v>0.0</v>
      </c>
      <c r="AA1016" t="n">
        <v>187.0</v>
      </c>
      <c r="AB1016" t="n">
        <v>0.0</v>
      </c>
      <c r="AC1016" t="n">
        <v>50.0</v>
      </c>
      <c r="AD1016" t="n">
        <v>20.0</v>
      </c>
      <c r="AE1016" t="n">
        <v>0.0</v>
      </c>
      <c r="AF1016" t="n">
        <v>0.0</v>
      </c>
      <c r="AG1016" t="n">
        <v>0.0</v>
      </c>
      <c r="AH1016" t="inlineStr">
        <is>
          <t>Ketan Pathak</t>
        </is>
      </c>
      <c r="AI1016" s="1" t="n">
        <v>44669.684328703705</v>
      </c>
      <c r="AJ1016" t="n">
        <v>677.0</v>
      </c>
      <c r="AK1016" t="n">
        <v>3.0</v>
      </c>
      <c r="AL1016" t="n">
        <v>0.0</v>
      </c>
      <c r="AM1016" t="n">
        <v>3.0</v>
      </c>
      <c r="AN1016" t="n">
        <v>0.0</v>
      </c>
      <c r="AO1016" t="n">
        <v>3.0</v>
      </c>
      <c r="AP1016" t="n">
        <v>17.0</v>
      </c>
      <c r="AQ1016" t="n">
        <v>0.0</v>
      </c>
      <c r="AR1016" t="n">
        <v>0.0</v>
      </c>
      <c r="AS1016" t="n">
        <v>0.0</v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</row>
    <row r="1017">
      <c r="A1017" t="inlineStr">
        <is>
          <t>WI220445370</t>
        </is>
      </c>
      <c r="B1017" t="inlineStr">
        <is>
          <t>DATA_VALIDATION</t>
        </is>
      </c>
      <c r="C1017" t="inlineStr">
        <is>
          <t>201300022849</t>
        </is>
      </c>
      <c r="D1017" t="inlineStr">
        <is>
          <t>Folder</t>
        </is>
      </c>
      <c r="E1017" s="2">
        <f>HYPERLINK("capsilon://?command=openfolder&amp;siteaddress=FAM.docvelocity-na8.net&amp;folderid=FX3E456EE3-0DE4-D416-30F1-D538742D9949","FX22044172")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MI2204442927</t>
        </is>
      </c>
      <c r="J1017" t="n">
        <v>282.0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1.0</v>
      </c>
      <c r="O1017" s="1" t="n">
        <v>44669.6337037037</v>
      </c>
      <c r="P1017" s="1" t="n">
        <v>44669.6752662037</v>
      </c>
      <c r="Q1017" t="n">
        <v>3199.0</v>
      </c>
      <c r="R1017" t="n">
        <v>392.0</v>
      </c>
      <c r="S1017" t="b">
        <v>0</v>
      </c>
      <c r="T1017" t="inlineStr">
        <is>
          <t>N/A</t>
        </is>
      </c>
      <c r="U1017" t="b">
        <v>0</v>
      </c>
      <c r="V1017" t="inlineStr">
        <is>
          <t>Suraj Toradmal</t>
        </is>
      </c>
      <c r="W1017" s="1" t="n">
        <v>44669.6752662037</v>
      </c>
      <c r="X1017" t="n">
        <v>185.0</v>
      </c>
      <c r="Y1017" t="n">
        <v>0.0</v>
      </c>
      <c r="Z1017" t="n">
        <v>0.0</v>
      </c>
      <c r="AA1017" t="n">
        <v>0.0</v>
      </c>
      <c r="AB1017" t="n">
        <v>0.0</v>
      </c>
      <c r="AC1017" t="n">
        <v>0.0</v>
      </c>
      <c r="AD1017" t="n">
        <v>282.0</v>
      </c>
      <c r="AE1017" t="n">
        <v>270.0</v>
      </c>
      <c r="AF1017" t="n">
        <v>0.0</v>
      </c>
      <c r="AG1017" t="n">
        <v>6.0</v>
      </c>
      <c r="AH1017" t="inlineStr">
        <is>
          <t>N/A</t>
        </is>
      </c>
      <c r="AI1017" t="inlineStr">
        <is>
          <t>N/A</t>
        </is>
      </c>
      <c r="AJ1017" t="inlineStr">
        <is>
          <t>N/A</t>
        </is>
      </c>
      <c r="AK1017" t="inlineStr">
        <is>
          <t>N/A</t>
        </is>
      </c>
      <c r="AL1017" t="inlineStr">
        <is>
          <t>N/A</t>
        </is>
      </c>
      <c r="AM1017" t="inlineStr">
        <is>
          <t>N/A</t>
        </is>
      </c>
      <c r="AN1017" t="inlineStr">
        <is>
          <t>N/A</t>
        </is>
      </c>
      <c r="AO1017" t="inlineStr">
        <is>
          <t>N/A</t>
        </is>
      </c>
      <c r="AP1017" t="inlineStr">
        <is>
          <t>N/A</t>
        </is>
      </c>
      <c r="AQ1017" t="inlineStr">
        <is>
          <t>N/A</t>
        </is>
      </c>
      <c r="AR1017" t="inlineStr">
        <is>
          <t>N/A</t>
        </is>
      </c>
      <c r="AS1017" t="inlineStr">
        <is>
          <t>N/A</t>
        </is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</row>
    <row r="1018">
      <c r="A1018" t="inlineStr">
        <is>
          <t>WI220445397</t>
        </is>
      </c>
      <c r="B1018" t="inlineStr">
        <is>
          <t>DATA_VALIDATION</t>
        </is>
      </c>
      <c r="C1018" t="inlineStr">
        <is>
          <t>201300022450</t>
        </is>
      </c>
      <c r="D1018" t="inlineStr">
        <is>
          <t>Folder</t>
        </is>
      </c>
      <c r="E1018" s="2">
        <f>HYPERLINK("capsilon://?command=openfolder&amp;siteaddress=FAM.docvelocity-na8.net&amp;folderid=FX2F7A8E7E-706A-BB03-B042-7325E6238262","FX220311628")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MI2204443235</t>
        </is>
      </c>
      <c r="J1018" t="n">
        <v>196.0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1.0</v>
      </c>
      <c r="O1018" s="1" t="n">
        <v>44669.63792824074</v>
      </c>
      <c r="P1018" s="1" t="n">
        <v>44669.67668981481</v>
      </c>
      <c r="Q1018" t="n">
        <v>3099.0</v>
      </c>
      <c r="R1018" t="n">
        <v>250.0</v>
      </c>
      <c r="S1018" t="b">
        <v>0</v>
      </c>
      <c r="T1018" t="inlineStr">
        <is>
          <t>N/A</t>
        </is>
      </c>
      <c r="U1018" t="b">
        <v>0</v>
      </c>
      <c r="V1018" t="inlineStr">
        <is>
          <t>Suraj Toradmal</t>
        </is>
      </c>
      <c r="W1018" s="1" t="n">
        <v>44669.67668981481</v>
      </c>
      <c r="X1018" t="n">
        <v>122.0</v>
      </c>
      <c r="Y1018" t="n">
        <v>0.0</v>
      </c>
      <c r="Z1018" t="n">
        <v>0.0</v>
      </c>
      <c r="AA1018" t="n">
        <v>0.0</v>
      </c>
      <c r="AB1018" t="n">
        <v>0.0</v>
      </c>
      <c r="AC1018" t="n">
        <v>0.0</v>
      </c>
      <c r="AD1018" t="n">
        <v>196.0</v>
      </c>
      <c r="AE1018" t="n">
        <v>172.0</v>
      </c>
      <c r="AF1018" t="n">
        <v>0.0</v>
      </c>
      <c r="AG1018" t="n">
        <v>6.0</v>
      </c>
      <c r="AH1018" t="inlineStr">
        <is>
          <t>N/A</t>
        </is>
      </c>
      <c r="AI1018" t="inlineStr">
        <is>
          <t>N/A</t>
        </is>
      </c>
      <c r="AJ1018" t="inlineStr">
        <is>
          <t>N/A</t>
        </is>
      </c>
      <c r="AK1018" t="inlineStr">
        <is>
          <t>N/A</t>
        </is>
      </c>
      <c r="AL1018" t="inlineStr">
        <is>
          <t>N/A</t>
        </is>
      </c>
      <c r="AM1018" t="inlineStr">
        <is>
          <t>N/A</t>
        </is>
      </c>
      <c r="AN1018" t="inlineStr">
        <is>
          <t>N/A</t>
        </is>
      </c>
      <c r="AO1018" t="inlineStr">
        <is>
          <t>N/A</t>
        </is>
      </c>
      <c r="AP1018" t="inlineStr">
        <is>
          <t>N/A</t>
        </is>
      </c>
      <c r="AQ1018" t="inlineStr">
        <is>
          <t>N/A</t>
        </is>
      </c>
      <c r="AR1018" t="inlineStr">
        <is>
          <t>N/A</t>
        </is>
      </c>
      <c r="AS1018" t="inlineStr">
        <is>
          <t>N/A</t>
        </is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</row>
    <row r="1019">
      <c r="A1019" t="inlineStr">
        <is>
          <t>WI220445512</t>
        </is>
      </c>
      <c r="B1019" t="inlineStr">
        <is>
          <t>DATA_VALIDATION</t>
        </is>
      </c>
      <c r="C1019" t="inlineStr">
        <is>
          <t>201340000819</t>
        </is>
      </c>
      <c r="D1019" t="inlineStr">
        <is>
          <t>Folder</t>
        </is>
      </c>
      <c r="E1019" s="2">
        <f>HYPERLINK("capsilon://?command=openfolder&amp;siteaddress=FAM.docvelocity-na8.net&amp;folderid=FXA77F8005-3DC2-819D-CA18-7939BD27616D","FX22044981")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MI2204444157</t>
        </is>
      </c>
      <c r="J1019" t="n">
        <v>92.0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1.0</v>
      </c>
      <c r="O1019" s="1" t="n">
        <v>44669.64923611111</v>
      </c>
      <c r="P1019" s="1" t="n">
        <v>44669.67769675926</v>
      </c>
      <c r="Q1019" t="n">
        <v>2278.0</v>
      </c>
      <c r="R1019" t="n">
        <v>181.0</v>
      </c>
      <c r="S1019" t="b">
        <v>0</v>
      </c>
      <c r="T1019" t="inlineStr">
        <is>
          <t>N/A</t>
        </is>
      </c>
      <c r="U1019" t="b">
        <v>0</v>
      </c>
      <c r="V1019" t="inlineStr">
        <is>
          <t>Suraj Toradmal</t>
        </is>
      </c>
      <c r="W1019" s="1" t="n">
        <v>44669.67769675926</v>
      </c>
      <c r="X1019" t="n">
        <v>70.0</v>
      </c>
      <c r="Y1019" t="n">
        <v>0.0</v>
      </c>
      <c r="Z1019" t="n">
        <v>0.0</v>
      </c>
      <c r="AA1019" t="n">
        <v>0.0</v>
      </c>
      <c r="AB1019" t="n">
        <v>0.0</v>
      </c>
      <c r="AC1019" t="n">
        <v>0.0</v>
      </c>
      <c r="AD1019" t="n">
        <v>92.0</v>
      </c>
      <c r="AE1019" t="n">
        <v>80.0</v>
      </c>
      <c r="AF1019" t="n">
        <v>0.0</v>
      </c>
      <c r="AG1019" t="n">
        <v>3.0</v>
      </c>
      <c r="AH1019" t="inlineStr">
        <is>
          <t>N/A</t>
        </is>
      </c>
      <c r="AI1019" t="inlineStr">
        <is>
          <t>N/A</t>
        </is>
      </c>
      <c r="AJ1019" t="inlineStr">
        <is>
          <t>N/A</t>
        </is>
      </c>
      <c r="AK1019" t="inlineStr">
        <is>
          <t>N/A</t>
        </is>
      </c>
      <c r="AL1019" t="inlineStr">
        <is>
          <t>N/A</t>
        </is>
      </c>
      <c r="AM1019" t="inlineStr">
        <is>
          <t>N/A</t>
        </is>
      </c>
      <c r="AN1019" t="inlineStr">
        <is>
          <t>N/A</t>
        </is>
      </c>
      <c r="AO1019" t="inlineStr">
        <is>
          <t>N/A</t>
        </is>
      </c>
      <c r="AP1019" t="inlineStr">
        <is>
          <t>N/A</t>
        </is>
      </c>
      <c r="AQ1019" t="inlineStr">
        <is>
          <t>N/A</t>
        </is>
      </c>
      <c r="AR1019" t="inlineStr">
        <is>
          <t>N/A</t>
        </is>
      </c>
      <c r="AS1019" t="inlineStr">
        <is>
          <t>N/A</t>
        </is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</row>
    <row r="1020">
      <c r="A1020" t="inlineStr">
        <is>
          <t>WI220445534</t>
        </is>
      </c>
      <c r="B1020" t="inlineStr">
        <is>
          <t>DATA_VALIDATION</t>
        </is>
      </c>
      <c r="C1020" t="inlineStr">
        <is>
          <t>201100015002</t>
        </is>
      </c>
      <c r="D1020" t="inlineStr">
        <is>
          <t>Folder</t>
        </is>
      </c>
      <c r="E1020" s="2">
        <f>HYPERLINK("capsilon://?command=openfolder&amp;siteaddress=FAM.docvelocity-na8.net&amp;folderid=FXF55EAAB3-2663-D692-936E-4256B70CAD09","FX22045650")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MI2204444359</t>
        </is>
      </c>
      <c r="J1020" t="n">
        <v>0.0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2.0</v>
      </c>
      <c r="O1020" s="1" t="n">
        <v>44669.65179398148</v>
      </c>
      <c r="P1020" s="1" t="n">
        <v>44669.715682870374</v>
      </c>
      <c r="Q1020" t="n">
        <v>5278.0</v>
      </c>
      <c r="R1020" t="n">
        <v>242.0</v>
      </c>
      <c r="S1020" t="b">
        <v>0</v>
      </c>
      <c r="T1020" t="inlineStr">
        <is>
          <t>N/A</t>
        </is>
      </c>
      <c r="U1020" t="b">
        <v>0</v>
      </c>
      <c r="V1020" t="inlineStr">
        <is>
          <t>Swapnil Chavan</t>
        </is>
      </c>
      <c r="W1020" s="1" t="n">
        <v>44669.65429398148</v>
      </c>
      <c r="X1020" t="n">
        <v>151.0</v>
      </c>
      <c r="Y1020" t="n">
        <v>9.0</v>
      </c>
      <c r="Z1020" t="n">
        <v>0.0</v>
      </c>
      <c r="AA1020" t="n">
        <v>9.0</v>
      </c>
      <c r="AB1020" t="n">
        <v>0.0</v>
      </c>
      <c r="AC1020" t="n">
        <v>1.0</v>
      </c>
      <c r="AD1020" t="n">
        <v>-9.0</v>
      </c>
      <c r="AE1020" t="n">
        <v>0.0</v>
      </c>
      <c r="AF1020" t="n">
        <v>0.0</v>
      </c>
      <c r="AG1020" t="n">
        <v>0.0</v>
      </c>
      <c r="AH1020" t="inlineStr">
        <is>
          <t>Sanjay Kharade</t>
        </is>
      </c>
      <c r="AI1020" s="1" t="n">
        <v>44669.715682870374</v>
      </c>
      <c r="AJ1020" t="n">
        <v>91.0</v>
      </c>
      <c r="AK1020" t="n">
        <v>0.0</v>
      </c>
      <c r="AL1020" t="n">
        <v>0.0</v>
      </c>
      <c r="AM1020" t="n">
        <v>0.0</v>
      </c>
      <c r="AN1020" t="n">
        <v>0.0</v>
      </c>
      <c r="AO1020" t="n">
        <v>0.0</v>
      </c>
      <c r="AP1020" t="n">
        <v>-9.0</v>
      </c>
      <c r="AQ1020" t="n">
        <v>0.0</v>
      </c>
      <c r="AR1020" t="n">
        <v>0.0</v>
      </c>
      <c r="AS1020" t="n">
        <v>0.0</v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</row>
    <row r="1021">
      <c r="A1021" t="inlineStr">
        <is>
          <t>WI220445599</t>
        </is>
      </c>
      <c r="B1021" t="inlineStr">
        <is>
          <t>DATA_VALIDATION</t>
        </is>
      </c>
      <c r="C1021" t="inlineStr">
        <is>
          <t>201348000406</t>
        </is>
      </c>
      <c r="D1021" t="inlineStr">
        <is>
          <t>Folder</t>
        </is>
      </c>
      <c r="E1021" s="2">
        <f>HYPERLINK("capsilon://?command=openfolder&amp;siteaddress=FAM.docvelocity-na8.net&amp;folderid=FX7DB7549F-CB0C-7C6B-B986-0C7527F8220F","FX22034512")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MI2204445485</t>
        </is>
      </c>
      <c r="J1021" t="n">
        <v>0.0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44669.6658912037</v>
      </c>
      <c r="P1021" s="1" t="n">
        <v>44669.72314814815</v>
      </c>
      <c r="Q1021" t="n">
        <v>4866.0</v>
      </c>
      <c r="R1021" t="n">
        <v>81.0</v>
      </c>
      <c r="S1021" t="b">
        <v>0</v>
      </c>
      <c r="T1021" t="inlineStr">
        <is>
          <t>N/A</t>
        </is>
      </c>
      <c r="U1021" t="b">
        <v>0</v>
      </c>
      <c r="V1021" t="inlineStr">
        <is>
          <t>Nilesh Thakur</t>
        </is>
      </c>
      <c r="W1021" s="1" t="n">
        <v>44669.667337962965</v>
      </c>
      <c r="X1021" t="n">
        <v>39.0</v>
      </c>
      <c r="Y1021" t="n">
        <v>0.0</v>
      </c>
      <c r="Z1021" t="n">
        <v>0.0</v>
      </c>
      <c r="AA1021" t="n">
        <v>0.0</v>
      </c>
      <c r="AB1021" t="n">
        <v>37.0</v>
      </c>
      <c r="AC1021" t="n">
        <v>0.0</v>
      </c>
      <c r="AD1021" t="n">
        <v>0.0</v>
      </c>
      <c r="AE1021" t="n">
        <v>0.0</v>
      </c>
      <c r="AF1021" t="n">
        <v>0.0</v>
      </c>
      <c r="AG1021" t="n">
        <v>0.0</v>
      </c>
      <c r="AH1021" t="inlineStr">
        <is>
          <t>Sanjay Kharade</t>
        </is>
      </c>
      <c r="AI1021" s="1" t="n">
        <v>44669.72314814815</v>
      </c>
      <c r="AJ1021" t="n">
        <v>30.0</v>
      </c>
      <c r="AK1021" t="n">
        <v>0.0</v>
      </c>
      <c r="AL1021" t="n">
        <v>0.0</v>
      </c>
      <c r="AM1021" t="n">
        <v>0.0</v>
      </c>
      <c r="AN1021" t="n">
        <v>37.0</v>
      </c>
      <c r="AO1021" t="n">
        <v>0.0</v>
      </c>
      <c r="AP1021" t="n">
        <v>0.0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</row>
    <row r="1022">
      <c r="A1022" t="inlineStr">
        <is>
          <t>WI220445621</t>
        </is>
      </c>
      <c r="B1022" t="inlineStr">
        <is>
          <t>DATA_VALIDATION</t>
        </is>
      </c>
      <c r="C1022" t="inlineStr">
        <is>
          <t>201330006507</t>
        </is>
      </c>
      <c r="D1022" t="inlineStr">
        <is>
          <t>Folder</t>
        </is>
      </c>
      <c r="E1022" s="2">
        <f>HYPERLINK("capsilon://?command=openfolder&amp;siteaddress=FAM.docvelocity-na8.net&amp;folderid=FXBF192D61-E875-3AE0-AAA6-93A6534C5117","FX22045196")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MI2204445785</t>
        </is>
      </c>
      <c r="J1022" t="n">
        <v>0.0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44669.669699074075</v>
      </c>
      <c r="P1022" s="1" t="n">
        <v>44669.72446759259</v>
      </c>
      <c r="Q1022" t="n">
        <v>4525.0</v>
      </c>
      <c r="R1022" t="n">
        <v>207.0</v>
      </c>
      <c r="S1022" t="b">
        <v>0</v>
      </c>
      <c r="T1022" t="inlineStr">
        <is>
          <t>N/A</t>
        </is>
      </c>
      <c r="U1022" t="b">
        <v>0</v>
      </c>
      <c r="V1022" t="inlineStr">
        <is>
          <t>Ganesh Bavdiwale</t>
        </is>
      </c>
      <c r="W1022" s="1" t="n">
        <v>44669.671215277776</v>
      </c>
      <c r="X1022" t="n">
        <v>94.0</v>
      </c>
      <c r="Y1022" t="n">
        <v>9.0</v>
      </c>
      <c r="Z1022" t="n">
        <v>0.0</v>
      </c>
      <c r="AA1022" t="n">
        <v>9.0</v>
      </c>
      <c r="AB1022" t="n">
        <v>0.0</v>
      </c>
      <c r="AC1022" t="n">
        <v>0.0</v>
      </c>
      <c r="AD1022" t="n">
        <v>-9.0</v>
      </c>
      <c r="AE1022" t="n">
        <v>0.0</v>
      </c>
      <c r="AF1022" t="n">
        <v>0.0</v>
      </c>
      <c r="AG1022" t="n">
        <v>0.0</v>
      </c>
      <c r="AH1022" t="inlineStr">
        <is>
          <t>Sanjay Kharade</t>
        </is>
      </c>
      <c r="AI1022" s="1" t="n">
        <v>44669.72446759259</v>
      </c>
      <c r="AJ1022" t="n">
        <v>113.0</v>
      </c>
      <c r="AK1022" t="n">
        <v>2.0</v>
      </c>
      <c r="AL1022" t="n">
        <v>0.0</v>
      </c>
      <c r="AM1022" t="n">
        <v>2.0</v>
      </c>
      <c r="AN1022" t="n">
        <v>0.0</v>
      </c>
      <c r="AO1022" t="n">
        <v>1.0</v>
      </c>
      <c r="AP1022" t="n">
        <v>-11.0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</row>
    <row r="1023">
      <c r="A1023" t="inlineStr">
        <is>
          <t>WI220445656</t>
        </is>
      </c>
      <c r="B1023" t="inlineStr">
        <is>
          <t>DATA_VALIDATION</t>
        </is>
      </c>
      <c r="C1023" t="inlineStr">
        <is>
          <t>201300022450</t>
        </is>
      </c>
      <c r="D1023" t="inlineStr">
        <is>
          <t>Folder</t>
        </is>
      </c>
      <c r="E1023" s="2">
        <f>HYPERLINK("capsilon://?command=openfolder&amp;siteaddress=FAM.docvelocity-na8.net&amp;folderid=FX2F7A8E7E-706A-BB03-B042-7325E6238262","FX220311628")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MI2204446114</t>
        </is>
      </c>
      <c r="J1023" t="n">
        <v>204.0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2.0</v>
      </c>
      <c r="O1023" s="1" t="n">
        <v>44669.673425925925</v>
      </c>
      <c r="P1023" s="1" t="n">
        <v>44669.73159722222</v>
      </c>
      <c r="Q1023" t="n">
        <v>3280.0</v>
      </c>
      <c r="R1023" t="n">
        <v>1746.0</v>
      </c>
      <c r="S1023" t="b">
        <v>0</v>
      </c>
      <c r="T1023" t="inlineStr">
        <is>
          <t>N/A</t>
        </is>
      </c>
      <c r="U1023" t="b">
        <v>0</v>
      </c>
      <c r="V1023" t="inlineStr">
        <is>
          <t>Shivani Narwade</t>
        </is>
      </c>
      <c r="W1023" s="1" t="n">
        <v>44669.685381944444</v>
      </c>
      <c r="X1023" t="n">
        <v>1018.0</v>
      </c>
      <c r="Y1023" t="n">
        <v>206.0</v>
      </c>
      <c r="Z1023" t="n">
        <v>0.0</v>
      </c>
      <c r="AA1023" t="n">
        <v>206.0</v>
      </c>
      <c r="AB1023" t="n">
        <v>0.0</v>
      </c>
      <c r="AC1023" t="n">
        <v>38.0</v>
      </c>
      <c r="AD1023" t="n">
        <v>-2.0</v>
      </c>
      <c r="AE1023" t="n">
        <v>0.0</v>
      </c>
      <c r="AF1023" t="n">
        <v>0.0</v>
      </c>
      <c r="AG1023" t="n">
        <v>0.0</v>
      </c>
      <c r="AH1023" t="inlineStr">
        <is>
          <t>Mohini Shinde</t>
        </is>
      </c>
      <c r="AI1023" s="1" t="n">
        <v>44669.73159722222</v>
      </c>
      <c r="AJ1023" t="n">
        <v>728.0</v>
      </c>
      <c r="AK1023" t="n">
        <v>2.0</v>
      </c>
      <c r="AL1023" t="n">
        <v>0.0</v>
      </c>
      <c r="AM1023" t="n">
        <v>2.0</v>
      </c>
      <c r="AN1023" t="n">
        <v>0.0</v>
      </c>
      <c r="AO1023" t="n">
        <v>2.0</v>
      </c>
      <c r="AP1023" t="n">
        <v>-4.0</v>
      </c>
      <c r="AQ1023" t="n">
        <v>0.0</v>
      </c>
      <c r="AR1023" t="n">
        <v>0.0</v>
      </c>
      <c r="AS1023" t="n">
        <v>0.0</v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</row>
    <row r="1024">
      <c r="A1024" t="inlineStr">
        <is>
          <t>WI220445672</t>
        </is>
      </c>
      <c r="B1024" t="inlineStr">
        <is>
          <t>DATA_VALIDATION</t>
        </is>
      </c>
      <c r="C1024" t="inlineStr">
        <is>
          <t>201330006556</t>
        </is>
      </c>
      <c r="D1024" t="inlineStr">
        <is>
          <t>Folder</t>
        </is>
      </c>
      <c r="E1024" s="2">
        <f>HYPERLINK("capsilon://?command=openfolder&amp;siteaddress=FAM.docvelocity-na8.net&amp;folderid=FXB9D1F8F3-1947-0F2C-8A96-5F29206576D3","FX22046501")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MI2204446145</t>
        </is>
      </c>
      <c r="J1024" t="n">
        <v>347.0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1.0</v>
      </c>
      <c r="O1024" s="1" t="n">
        <v>44669.67471064815</v>
      </c>
      <c r="P1024" s="1" t="n">
        <v>44669.68077546296</v>
      </c>
      <c r="Q1024" t="n">
        <v>259.0</v>
      </c>
      <c r="R1024" t="n">
        <v>265.0</v>
      </c>
      <c r="S1024" t="b">
        <v>0</v>
      </c>
      <c r="T1024" t="inlineStr">
        <is>
          <t>N/A</t>
        </is>
      </c>
      <c r="U1024" t="b">
        <v>0</v>
      </c>
      <c r="V1024" t="inlineStr">
        <is>
          <t>Suraj Toradmal</t>
        </is>
      </c>
      <c r="W1024" s="1" t="n">
        <v>44669.68077546296</v>
      </c>
      <c r="X1024" t="n">
        <v>265.0</v>
      </c>
      <c r="Y1024" t="n">
        <v>0.0</v>
      </c>
      <c r="Z1024" t="n">
        <v>0.0</v>
      </c>
      <c r="AA1024" t="n">
        <v>0.0</v>
      </c>
      <c r="AB1024" t="n">
        <v>0.0</v>
      </c>
      <c r="AC1024" t="n">
        <v>0.0</v>
      </c>
      <c r="AD1024" t="n">
        <v>347.0</v>
      </c>
      <c r="AE1024" t="n">
        <v>323.0</v>
      </c>
      <c r="AF1024" t="n">
        <v>0.0</v>
      </c>
      <c r="AG1024" t="n">
        <v>10.0</v>
      </c>
      <c r="AH1024" t="inlineStr">
        <is>
          <t>N/A</t>
        </is>
      </c>
      <c r="AI1024" t="inlineStr">
        <is>
          <t>N/A</t>
        </is>
      </c>
      <c r="AJ1024" t="inlineStr">
        <is>
          <t>N/A</t>
        </is>
      </c>
      <c r="AK1024" t="inlineStr">
        <is>
          <t>N/A</t>
        </is>
      </c>
      <c r="AL1024" t="inlineStr">
        <is>
          <t>N/A</t>
        </is>
      </c>
      <c r="AM1024" t="inlineStr">
        <is>
          <t>N/A</t>
        </is>
      </c>
      <c r="AN1024" t="inlineStr">
        <is>
          <t>N/A</t>
        </is>
      </c>
      <c r="AO1024" t="inlineStr">
        <is>
          <t>N/A</t>
        </is>
      </c>
      <c r="AP1024" t="inlineStr">
        <is>
          <t>N/A</t>
        </is>
      </c>
      <c r="AQ1024" t="inlineStr">
        <is>
          <t>N/A</t>
        </is>
      </c>
      <c r="AR1024" t="inlineStr">
        <is>
          <t>N/A</t>
        </is>
      </c>
      <c r="AS1024" t="inlineStr">
        <is>
          <t>N/A</t>
        </is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</row>
    <row r="1025">
      <c r="A1025" t="inlineStr">
        <is>
          <t>WI220445679</t>
        </is>
      </c>
      <c r="B1025" t="inlineStr">
        <is>
          <t>DATA_VALIDATION</t>
        </is>
      </c>
      <c r="C1025" t="inlineStr">
        <is>
          <t>201300022849</t>
        </is>
      </c>
      <c r="D1025" t="inlineStr">
        <is>
          <t>Folder</t>
        </is>
      </c>
      <c r="E1025" s="2">
        <f>HYPERLINK("capsilon://?command=openfolder&amp;siteaddress=FAM.docvelocity-na8.net&amp;folderid=FX3E456EE3-0DE4-D416-30F1-D538742D9949","FX22044172")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MI2204442927</t>
        </is>
      </c>
      <c r="J1025" t="n">
        <v>382.0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44669.6762962963</v>
      </c>
      <c r="P1025" s="1" t="n">
        <v>44669.701157407406</v>
      </c>
      <c r="Q1025" t="n">
        <v>231.0</v>
      </c>
      <c r="R1025" t="n">
        <v>1917.0</v>
      </c>
      <c r="S1025" t="b">
        <v>0</v>
      </c>
      <c r="T1025" t="inlineStr">
        <is>
          <t>N/A</t>
        </is>
      </c>
      <c r="U1025" t="b">
        <v>1</v>
      </c>
      <c r="V1025" t="inlineStr">
        <is>
          <t>Ganesh Bavdiwale</t>
        </is>
      </c>
      <c r="W1025" s="1" t="n">
        <v>44669.687106481484</v>
      </c>
      <c r="X1025" t="n">
        <v>866.0</v>
      </c>
      <c r="Y1025" t="n">
        <v>328.0</v>
      </c>
      <c r="Z1025" t="n">
        <v>0.0</v>
      </c>
      <c r="AA1025" t="n">
        <v>328.0</v>
      </c>
      <c r="AB1025" t="n">
        <v>0.0</v>
      </c>
      <c r="AC1025" t="n">
        <v>29.0</v>
      </c>
      <c r="AD1025" t="n">
        <v>54.0</v>
      </c>
      <c r="AE1025" t="n">
        <v>0.0</v>
      </c>
      <c r="AF1025" t="n">
        <v>0.0</v>
      </c>
      <c r="AG1025" t="n">
        <v>0.0</v>
      </c>
      <c r="AH1025" t="inlineStr">
        <is>
          <t>Archana Bhujbal</t>
        </is>
      </c>
      <c r="AI1025" s="1" t="n">
        <v>44669.701157407406</v>
      </c>
      <c r="AJ1025" t="n">
        <v>1013.0</v>
      </c>
      <c r="AK1025" t="n">
        <v>6.0</v>
      </c>
      <c r="AL1025" t="n">
        <v>0.0</v>
      </c>
      <c r="AM1025" t="n">
        <v>6.0</v>
      </c>
      <c r="AN1025" t="n">
        <v>0.0</v>
      </c>
      <c r="AO1025" t="n">
        <v>5.0</v>
      </c>
      <c r="AP1025" t="n">
        <v>48.0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</row>
    <row r="1026">
      <c r="A1026" t="inlineStr">
        <is>
          <t>WI220445685</t>
        </is>
      </c>
      <c r="B1026" t="inlineStr">
        <is>
          <t>DATA_VALIDATION</t>
        </is>
      </c>
      <c r="C1026" t="inlineStr">
        <is>
          <t>201300022450</t>
        </is>
      </c>
      <c r="D1026" t="inlineStr">
        <is>
          <t>Folder</t>
        </is>
      </c>
      <c r="E1026" s="2">
        <f>HYPERLINK("capsilon://?command=openfolder&amp;siteaddress=FAM.docvelocity-na8.net&amp;folderid=FX2F7A8E7E-706A-BB03-B042-7325E6238262","FX220311628")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MI2204443235</t>
        </is>
      </c>
      <c r="J1026" t="n">
        <v>244.0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2.0</v>
      </c>
      <c r="O1026" s="1" t="n">
        <v>44669.67741898148</v>
      </c>
      <c r="P1026" s="1" t="n">
        <v>44669.71454861111</v>
      </c>
      <c r="Q1026" t="n">
        <v>410.0</v>
      </c>
      <c r="R1026" t="n">
        <v>2798.0</v>
      </c>
      <c r="S1026" t="b">
        <v>0</v>
      </c>
      <c r="T1026" t="inlineStr">
        <is>
          <t>N/A</t>
        </is>
      </c>
      <c r="U1026" t="b">
        <v>1</v>
      </c>
      <c r="V1026" t="inlineStr">
        <is>
          <t>Nilesh Thakur</t>
        </is>
      </c>
      <c r="W1026" s="1" t="n">
        <v>44669.69798611111</v>
      </c>
      <c r="X1026" t="n">
        <v>1756.0</v>
      </c>
      <c r="Y1026" t="n">
        <v>238.0</v>
      </c>
      <c r="Z1026" t="n">
        <v>0.0</v>
      </c>
      <c r="AA1026" t="n">
        <v>238.0</v>
      </c>
      <c r="AB1026" t="n">
        <v>0.0</v>
      </c>
      <c r="AC1026" t="n">
        <v>45.0</v>
      </c>
      <c r="AD1026" t="n">
        <v>6.0</v>
      </c>
      <c r="AE1026" t="n">
        <v>0.0</v>
      </c>
      <c r="AF1026" t="n">
        <v>0.0</v>
      </c>
      <c r="AG1026" t="n">
        <v>0.0</v>
      </c>
      <c r="AH1026" t="inlineStr">
        <is>
          <t>Mohini Shinde</t>
        </is>
      </c>
      <c r="AI1026" s="1" t="n">
        <v>44669.71454861111</v>
      </c>
      <c r="AJ1026" t="n">
        <v>1035.0</v>
      </c>
      <c r="AK1026" t="n">
        <v>1.0</v>
      </c>
      <c r="AL1026" t="n">
        <v>0.0</v>
      </c>
      <c r="AM1026" t="n">
        <v>1.0</v>
      </c>
      <c r="AN1026" t="n">
        <v>0.0</v>
      </c>
      <c r="AO1026" t="n">
        <v>1.0</v>
      </c>
      <c r="AP1026" t="n">
        <v>5.0</v>
      </c>
      <c r="AQ1026" t="n">
        <v>0.0</v>
      </c>
      <c r="AR1026" t="n">
        <v>0.0</v>
      </c>
      <c r="AS1026" t="n">
        <v>0.0</v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</row>
    <row r="1027">
      <c r="A1027" t="inlineStr">
        <is>
          <t>WI220445704</t>
        </is>
      </c>
      <c r="B1027" t="inlineStr">
        <is>
          <t>DATA_VALIDATION</t>
        </is>
      </c>
      <c r="C1027" t="inlineStr">
        <is>
          <t>201340000819</t>
        </is>
      </c>
      <c r="D1027" t="inlineStr">
        <is>
          <t>Folder</t>
        </is>
      </c>
      <c r="E1027" s="2">
        <f>HYPERLINK("capsilon://?command=openfolder&amp;siteaddress=FAM.docvelocity-na8.net&amp;folderid=FXA77F8005-3DC2-819D-CA18-7939BD27616D","FX22044981")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MI2204444157</t>
        </is>
      </c>
      <c r="J1027" t="n">
        <v>116.0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2.0</v>
      </c>
      <c r="O1027" s="1" t="n">
        <v>44669.678298611114</v>
      </c>
      <c r="P1027" s="1" t="n">
        <v>44669.68763888889</v>
      </c>
      <c r="Q1027" t="n">
        <v>225.0</v>
      </c>
      <c r="R1027" t="n">
        <v>582.0</v>
      </c>
      <c r="S1027" t="b">
        <v>0</v>
      </c>
      <c r="T1027" t="inlineStr">
        <is>
          <t>N/A</t>
        </is>
      </c>
      <c r="U1027" t="b">
        <v>1</v>
      </c>
      <c r="V1027" t="inlineStr">
        <is>
          <t>Sagar Belhekar</t>
        </is>
      </c>
      <c r="W1027" s="1" t="n">
        <v>44669.68184027778</v>
      </c>
      <c r="X1027" t="n">
        <v>297.0</v>
      </c>
      <c r="Y1027" t="n">
        <v>93.0</v>
      </c>
      <c r="Z1027" t="n">
        <v>0.0</v>
      </c>
      <c r="AA1027" t="n">
        <v>93.0</v>
      </c>
      <c r="AB1027" t="n">
        <v>0.0</v>
      </c>
      <c r="AC1027" t="n">
        <v>13.0</v>
      </c>
      <c r="AD1027" t="n">
        <v>23.0</v>
      </c>
      <c r="AE1027" t="n">
        <v>0.0</v>
      </c>
      <c r="AF1027" t="n">
        <v>0.0</v>
      </c>
      <c r="AG1027" t="n">
        <v>0.0</v>
      </c>
      <c r="AH1027" t="inlineStr">
        <is>
          <t>Ketan Pathak</t>
        </is>
      </c>
      <c r="AI1027" s="1" t="n">
        <v>44669.68763888889</v>
      </c>
      <c r="AJ1027" t="n">
        <v>285.0</v>
      </c>
      <c r="AK1027" t="n">
        <v>0.0</v>
      </c>
      <c r="AL1027" t="n">
        <v>0.0</v>
      </c>
      <c r="AM1027" t="n">
        <v>0.0</v>
      </c>
      <c r="AN1027" t="n">
        <v>0.0</v>
      </c>
      <c r="AO1027" t="n">
        <v>0.0</v>
      </c>
      <c r="AP1027" t="n">
        <v>23.0</v>
      </c>
      <c r="AQ1027" t="n">
        <v>0.0</v>
      </c>
      <c r="AR1027" t="n">
        <v>0.0</v>
      </c>
      <c r="AS1027" t="n">
        <v>0.0</v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</row>
    <row r="1028">
      <c r="A1028" t="inlineStr">
        <is>
          <t>WI220445726</t>
        </is>
      </c>
      <c r="B1028" t="inlineStr">
        <is>
          <t>DATA_VALIDATION</t>
        </is>
      </c>
      <c r="C1028" t="inlineStr">
        <is>
          <t>201330006556</t>
        </is>
      </c>
      <c r="D1028" t="inlineStr">
        <is>
          <t>Folder</t>
        </is>
      </c>
      <c r="E1028" s="2">
        <f>HYPERLINK("capsilon://?command=openfolder&amp;siteaddress=FAM.docvelocity-na8.net&amp;folderid=FXB9D1F8F3-1947-0F2C-8A96-5F29206576D3","FX22046501")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MI2204446145</t>
        </is>
      </c>
      <c r="J1028" t="n">
        <v>503.0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44669.68193287037</v>
      </c>
      <c r="P1028" s="1" t="n">
        <v>44669.84333333333</v>
      </c>
      <c r="Q1028" t="n">
        <v>6057.0</v>
      </c>
      <c r="R1028" t="n">
        <v>7888.0</v>
      </c>
      <c r="S1028" t="b">
        <v>0</v>
      </c>
      <c r="T1028" t="inlineStr">
        <is>
          <t>N/A</t>
        </is>
      </c>
      <c r="U1028" t="b">
        <v>1</v>
      </c>
      <c r="V1028" t="inlineStr">
        <is>
          <t>Shivani Narwade</t>
        </is>
      </c>
      <c r="W1028" s="1" t="n">
        <v>44669.774375</v>
      </c>
      <c r="X1028" t="n">
        <v>4411.0</v>
      </c>
      <c r="Y1028" t="n">
        <v>420.0</v>
      </c>
      <c r="Z1028" t="n">
        <v>0.0</v>
      </c>
      <c r="AA1028" t="n">
        <v>420.0</v>
      </c>
      <c r="AB1028" t="n">
        <v>27.0</v>
      </c>
      <c r="AC1028" t="n">
        <v>141.0</v>
      </c>
      <c r="AD1028" t="n">
        <v>83.0</v>
      </c>
      <c r="AE1028" t="n">
        <v>0.0</v>
      </c>
      <c r="AF1028" t="n">
        <v>0.0</v>
      </c>
      <c r="AG1028" t="n">
        <v>0.0</v>
      </c>
      <c r="AH1028" t="inlineStr">
        <is>
          <t>Poonam Patil</t>
        </is>
      </c>
      <c r="AI1028" s="1" t="n">
        <v>44669.84333333333</v>
      </c>
      <c r="AJ1028" t="n">
        <v>1960.0</v>
      </c>
      <c r="AK1028" t="n">
        <v>23.0</v>
      </c>
      <c r="AL1028" t="n">
        <v>0.0</v>
      </c>
      <c r="AM1028" t="n">
        <v>23.0</v>
      </c>
      <c r="AN1028" t="n">
        <v>27.0</v>
      </c>
      <c r="AO1028" t="n">
        <v>22.0</v>
      </c>
      <c r="AP1028" t="n">
        <v>60.0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</row>
    <row r="1029">
      <c r="A1029" t="inlineStr">
        <is>
          <t>WI220445727</t>
        </is>
      </c>
      <c r="B1029" t="inlineStr">
        <is>
          <t>DATA_VALIDATION</t>
        </is>
      </c>
      <c r="C1029" t="inlineStr">
        <is>
          <t>201330006455</t>
        </is>
      </c>
      <c r="D1029" t="inlineStr">
        <is>
          <t>Folder</t>
        </is>
      </c>
      <c r="E1029" s="2">
        <f>HYPERLINK("capsilon://?command=openfolder&amp;siteaddress=FAM.docvelocity-na8.net&amp;folderid=FX69082D73-AFB0-DA8A-A49B-E316D5C73945","FX22044347")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MI2204446694</t>
        </is>
      </c>
      <c r="J1029" t="n">
        <v>28.0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2.0</v>
      </c>
      <c r="O1029" s="1" t="n">
        <v>44669.6821412037</v>
      </c>
      <c r="P1029" s="1" t="n">
        <v>44669.72568287037</v>
      </c>
      <c r="Q1029" t="n">
        <v>3480.0</v>
      </c>
      <c r="R1029" t="n">
        <v>282.0</v>
      </c>
      <c r="S1029" t="b">
        <v>0</v>
      </c>
      <c r="T1029" t="inlineStr">
        <is>
          <t>N/A</t>
        </is>
      </c>
      <c r="U1029" t="b">
        <v>0</v>
      </c>
      <c r="V1029" t="inlineStr">
        <is>
          <t>Swapnil Ambesange</t>
        </is>
      </c>
      <c r="W1029" s="1" t="n">
        <v>44669.684537037036</v>
      </c>
      <c r="X1029" t="n">
        <v>178.0</v>
      </c>
      <c r="Y1029" t="n">
        <v>21.0</v>
      </c>
      <c r="Z1029" t="n">
        <v>0.0</v>
      </c>
      <c r="AA1029" t="n">
        <v>21.0</v>
      </c>
      <c r="AB1029" t="n">
        <v>0.0</v>
      </c>
      <c r="AC1029" t="n">
        <v>0.0</v>
      </c>
      <c r="AD1029" t="n">
        <v>7.0</v>
      </c>
      <c r="AE1029" t="n">
        <v>0.0</v>
      </c>
      <c r="AF1029" t="n">
        <v>0.0</v>
      </c>
      <c r="AG1029" t="n">
        <v>0.0</v>
      </c>
      <c r="AH1029" t="inlineStr">
        <is>
          <t>Sanjay Kharade</t>
        </is>
      </c>
      <c r="AI1029" s="1" t="n">
        <v>44669.72568287037</v>
      </c>
      <c r="AJ1029" t="n">
        <v>104.0</v>
      </c>
      <c r="AK1029" t="n">
        <v>0.0</v>
      </c>
      <c r="AL1029" t="n">
        <v>0.0</v>
      </c>
      <c r="AM1029" t="n">
        <v>0.0</v>
      </c>
      <c r="AN1029" t="n">
        <v>0.0</v>
      </c>
      <c r="AO1029" t="n">
        <v>0.0</v>
      </c>
      <c r="AP1029" t="n">
        <v>7.0</v>
      </c>
      <c r="AQ1029" t="n">
        <v>0.0</v>
      </c>
      <c r="AR1029" t="n">
        <v>0.0</v>
      </c>
      <c r="AS1029" t="n">
        <v>0.0</v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</row>
    <row r="1030">
      <c r="A1030" t="inlineStr">
        <is>
          <t>WI220445731</t>
        </is>
      </c>
      <c r="B1030" t="inlineStr">
        <is>
          <t>DATA_VALIDATION</t>
        </is>
      </c>
      <c r="C1030" t="inlineStr">
        <is>
          <t>201330006455</t>
        </is>
      </c>
      <c r="D1030" t="inlineStr">
        <is>
          <t>Folder</t>
        </is>
      </c>
      <c r="E1030" s="2">
        <f>HYPERLINK("capsilon://?command=openfolder&amp;siteaddress=FAM.docvelocity-na8.net&amp;folderid=FX69082D73-AFB0-DA8A-A49B-E316D5C73945","FX22044347")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MI2204446742</t>
        </is>
      </c>
      <c r="J1030" t="n">
        <v>28.0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2.0</v>
      </c>
      <c r="O1030" s="1" t="n">
        <v>44669.6827662037</v>
      </c>
      <c r="P1030" s="1" t="n">
        <v>44669.73148148148</v>
      </c>
      <c r="Q1030" t="n">
        <v>3507.0</v>
      </c>
      <c r="R1030" t="n">
        <v>702.0</v>
      </c>
      <c r="S1030" t="b">
        <v>0</v>
      </c>
      <c r="T1030" t="inlineStr">
        <is>
          <t>N/A</t>
        </is>
      </c>
      <c r="U1030" t="b">
        <v>0</v>
      </c>
      <c r="V1030" t="inlineStr">
        <is>
          <t>Swapnil Ambesange</t>
        </is>
      </c>
      <c r="W1030" s="1" t="n">
        <v>44669.686886574076</v>
      </c>
      <c r="X1030" t="n">
        <v>202.0</v>
      </c>
      <c r="Y1030" t="n">
        <v>21.0</v>
      </c>
      <c r="Z1030" t="n">
        <v>0.0</v>
      </c>
      <c r="AA1030" t="n">
        <v>21.0</v>
      </c>
      <c r="AB1030" t="n">
        <v>0.0</v>
      </c>
      <c r="AC1030" t="n">
        <v>1.0</v>
      </c>
      <c r="AD1030" t="n">
        <v>7.0</v>
      </c>
      <c r="AE1030" t="n">
        <v>0.0</v>
      </c>
      <c r="AF1030" t="n">
        <v>0.0</v>
      </c>
      <c r="AG1030" t="n">
        <v>0.0</v>
      </c>
      <c r="AH1030" t="inlineStr">
        <is>
          <t>Sanjay Kharade</t>
        </is>
      </c>
      <c r="AI1030" s="1" t="n">
        <v>44669.73148148148</v>
      </c>
      <c r="AJ1030" t="n">
        <v>500.0</v>
      </c>
      <c r="AK1030" t="n">
        <v>4.0</v>
      </c>
      <c r="AL1030" t="n">
        <v>0.0</v>
      </c>
      <c r="AM1030" t="n">
        <v>4.0</v>
      </c>
      <c r="AN1030" t="n">
        <v>0.0</v>
      </c>
      <c r="AO1030" t="n">
        <v>3.0</v>
      </c>
      <c r="AP1030" t="n">
        <v>3.0</v>
      </c>
      <c r="AQ1030" t="n">
        <v>0.0</v>
      </c>
      <c r="AR1030" t="n">
        <v>0.0</v>
      </c>
      <c r="AS1030" t="n">
        <v>0.0</v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</row>
    <row r="1031">
      <c r="A1031" t="inlineStr">
        <is>
          <t>WI220445744</t>
        </is>
      </c>
      <c r="B1031" t="inlineStr">
        <is>
          <t>DATA_VALIDATION</t>
        </is>
      </c>
      <c r="C1031" t="inlineStr">
        <is>
          <t>201330006455</t>
        </is>
      </c>
      <c r="D1031" t="inlineStr">
        <is>
          <t>Folder</t>
        </is>
      </c>
      <c r="E1031" s="2">
        <f>HYPERLINK("capsilon://?command=openfolder&amp;siteaddress=FAM.docvelocity-na8.net&amp;folderid=FX69082D73-AFB0-DA8A-A49B-E316D5C73945","FX22044347")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MI2204446933</t>
        </is>
      </c>
      <c r="J1031" t="n">
        <v>32.0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2.0</v>
      </c>
      <c r="O1031" s="1" t="n">
        <v>44669.68568287037</v>
      </c>
      <c r="P1031" s="1" t="n">
        <v>44669.73166666667</v>
      </c>
      <c r="Q1031" t="n">
        <v>3840.0</v>
      </c>
      <c r="R1031" t="n">
        <v>133.0</v>
      </c>
      <c r="S1031" t="b">
        <v>0</v>
      </c>
      <c r="T1031" t="inlineStr">
        <is>
          <t>N/A</t>
        </is>
      </c>
      <c r="U1031" t="b">
        <v>0</v>
      </c>
      <c r="V1031" t="inlineStr">
        <is>
          <t>Ganesh Bavdiwale</t>
        </is>
      </c>
      <c r="W1031" s="1" t="n">
        <v>44669.688738425924</v>
      </c>
      <c r="X1031" t="n">
        <v>63.0</v>
      </c>
      <c r="Y1031" t="n">
        <v>0.0</v>
      </c>
      <c r="Z1031" t="n">
        <v>0.0</v>
      </c>
      <c r="AA1031" t="n">
        <v>0.0</v>
      </c>
      <c r="AB1031" t="n">
        <v>27.0</v>
      </c>
      <c r="AC1031" t="n">
        <v>0.0</v>
      </c>
      <c r="AD1031" t="n">
        <v>32.0</v>
      </c>
      <c r="AE1031" t="n">
        <v>0.0</v>
      </c>
      <c r="AF1031" t="n">
        <v>0.0</v>
      </c>
      <c r="AG1031" t="n">
        <v>0.0</v>
      </c>
      <c r="AH1031" t="inlineStr">
        <is>
          <t>Sanjay Kharade</t>
        </is>
      </c>
      <c r="AI1031" s="1" t="n">
        <v>44669.73166666667</v>
      </c>
      <c r="AJ1031" t="n">
        <v>15.0</v>
      </c>
      <c r="AK1031" t="n">
        <v>0.0</v>
      </c>
      <c r="AL1031" t="n">
        <v>0.0</v>
      </c>
      <c r="AM1031" t="n">
        <v>0.0</v>
      </c>
      <c r="AN1031" t="n">
        <v>27.0</v>
      </c>
      <c r="AO1031" t="n">
        <v>0.0</v>
      </c>
      <c r="AP1031" t="n">
        <v>32.0</v>
      </c>
      <c r="AQ1031" t="n">
        <v>0.0</v>
      </c>
      <c r="AR1031" t="n">
        <v>0.0</v>
      </c>
      <c r="AS1031" t="n">
        <v>0.0</v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</row>
    <row r="1032">
      <c r="A1032" t="inlineStr">
        <is>
          <t>WI220445750</t>
        </is>
      </c>
      <c r="B1032" t="inlineStr">
        <is>
          <t>DATA_VALIDATION</t>
        </is>
      </c>
      <c r="C1032" t="inlineStr">
        <is>
          <t>201330006455</t>
        </is>
      </c>
      <c r="D1032" t="inlineStr">
        <is>
          <t>Folder</t>
        </is>
      </c>
      <c r="E1032" s="2">
        <f>HYPERLINK("capsilon://?command=openfolder&amp;siteaddress=FAM.docvelocity-na8.net&amp;folderid=FX69082D73-AFB0-DA8A-A49B-E316D5C73945","FX22044347")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MI2204446959</t>
        </is>
      </c>
      <c r="J1032" t="n">
        <v>32.0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2.0</v>
      </c>
      <c r="O1032" s="1" t="n">
        <v>44669.68603009259</v>
      </c>
      <c r="P1032" s="1" t="n">
        <v>44669.73175925926</v>
      </c>
      <c r="Q1032" t="n">
        <v>3862.0</v>
      </c>
      <c r="R1032" t="n">
        <v>89.0</v>
      </c>
      <c r="S1032" t="b">
        <v>0</v>
      </c>
      <c r="T1032" t="inlineStr">
        <is>
          <t>N/A</t>
        </is>
      </c>
      <c r="U1032" t="b">
        <v>0</v>
      </c>
      <c r="V1032" t="inlineStr">
        <is>
          <t>Ganesh Bavdiwale</t>
        </is>
      </c>
      <c r="W1032" s="1" t="n">
        <v>44669.687997685185</v>
      </c>
      <c r="X1032" t="n">
        <v>76.0</v>
      </c>
      <c r="Y1032" t="n">
        <v>0.0</v>
      </c>
      <c r="Z1032" t="n">
        <v>0.0</v>
      </c>
      <c r="AA1032" t="n">
        <v>0.0</v>
      </c>
      <c r="AB1032" t="n">
        <v>27.0</v>
      </c>
      <c r="AC1032" t="n">
        <v>0.0</v>
      </c>
      <c r="AD1032" t="n">
        <v>32.0</v>
      </c>
      <c r="AE1032" t="n">
        <v>0.0</v>
      </c>
      <c r="AF1032" t="n">
        <v>0.0</v>
      </c>
      <c r="AG1032" t="n">
        <v>0.0</v>
      </c>
      <c r="AH1032" t="inlineStr">
        <is>
          <t>Mohini Shinde</t>
        </is>
      </c>
      <c r="AI1032" s="1" t="n">
        <v>44669.73175925926</v>
      </c>
      <c r="AJ1032" t="n">
        <v>13.0</v>
      </c>
      <c r="AK1032" t="n">
        <v>0.0</v>
      </c>
      <c r="AL1032" t="n">
        <v>0.0</v>
      </c>
      <c r="AM1032" t="n">
        <v>0.0</v>
      </c>
      <c r="AN1032" t="n">
        <v>27.0</v>
      </c>
      <c r="AO1032" t="n">
        <v>0.0</v>
      </c>
      <c r="AP1032" t="n">
        <v>32.0</v>
      </c>
      <c r="AQ1032" t="n">
        <v>0.0</v>
      </c>
      <c r="AR1032" t="n">
        <v>0.0</v>
      </c>
      <c r="AS1032" t="n">
        <v>0.0</v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</row>
    <row r="1033">
      <c r="A1033" t="inlineStr">
        <is>
          <t>WI220446115</t>
        </is>
      </c>
      <c r="B1033" t="inlineStr">
        <is>
          <t>DATA_VALIDATION</t>
        </is>
      </c>
      <c r="C1033" t="inlineStr">
        <is>
          <t>201330006543</t>
        </is>
      </c>
      <c r="D1033" t="inlineStr">
        <is>
          <t>Folder</t>
        </is>
      </c>
      <c r="E1033" s="2">
        <f>HYPERLINK("capsilon://?command=openfolder&amp;siteaddress=FAM.docvelocity-na8.net&amp;folderid=FXF1AE9287-80D9-DF10-CB97-D2773CD4AEBF","FX22045924")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MI2204450622</t>
        </is>
      </c>
      <c r="J1033" t="n">
        <v>0.0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44669.741747685184</v>
      </c>
      <c r="P1033" s="1" t="n">
        <v>44669.763657407406</v>
      </c>
      <c r="Q1033" t="n">
        <v>1085.0</v>
      </c>
      <c r="R1033" t="n">
        <v>808.0</v>
      </c>
      <c r="S1033" t="b">
        <v>0</v>
      </c>
      <c r="T1033" t="inlineStr">
        <is>
          <t>N/A</t>
        </is>
      </c>
      <c r="U1033" t="b">
        <v>0</v>
      </c>
      <c r="V1033" t="inlineStr">
        <is>
          <t>Nilesh Thakur</t>
        </is>
      </c>
      <c r="W1033" s="1" t="n">
        <v>44669.74760416667</v>
      </c>
      <c r="X1033" t="n">
        <v>502.0</v>
      </c>
      <c r="Y1033" t="n">
        <v>37.0</v>
      </c>
      <c r="Z1033" t="n">
        <v>0.0</v>
      </c>
      <c r="AA1033" t="n">
        <v>37.0</v>
      </c>
      <c r="AB1033" t="n">
        <v>0.0</v>
      </c>
      <c r="AC1033" t="n">
        <v>22.0</v>
      </c>
      <c r="AD1033" t="n">
        <v>-37.0</v>
      </c>
      <c r="AE1033" t="n">
        <v>0.0</v>
      </c>
      <c r="AF1033" t="n">
        <v>0.0</v>
      </c>
      <c r="AG1033" t="n">
        <v>0.0</v>
      </c>
      <c r="AH1033" t="inlineStr">
        <is>
          <t>Mohini Shinde</t>
        </is>
      </c>
      <c r="AI1033" s="1" t="n">
        <v>44669.763657407406</v>
      </c>
      <c r="AJ1033" t="n">
        <v>306.0</v>
      </c>
      <c r="AK1033" t="n">
        <v>0.0</v>
      </c>
      <c r="AL1033" t="n">
        <v>0.0</v>
      </c>
      <c r="AM1033" t="n">
        <v>0.0</v>
      </c>
      <c r="AN1033" t="n">
        <v>0.0</v>
      </c>
      <c r="AO1033" t="n">
        <v>0.0</v>
      </c>
      <c r="AP1033" t="n">
        <v>-37.0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</row>
    <row r="1034">
      <c r="A1034" t="inlineStr">
        <is>
          <t>WI220446118</t>
        </is>
      </c>
      <c r="B1034" t="inlineStr">
        <is>
          <t>DATA_VALIDATION</t>
        </is>
      </c>
      <c r="C1034" t="inlineStr">
        <is>
          <t>201330006543</t>
        </is>
      </c>
      <c r="D1034" t="inlineStr">
        <is>
          <t>Folder</t>
        </is>
      </c>
      <c r="E1034" s="2">
        <f>HYPERLINK("capsilon://?command=openfolder&amp;siteaddress=FAM.docvelocity-na8.net&amp;folderid=FXF1AE9287-80D9-DF10-CB97-D2773CD4AEBF","FX22045924")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MI2204450620</t>
        </is>
      </c>
      <c r="J1034" t="n">
        <v>28.0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1.0</v>
      </c>
      <c r="O1034" s="1" t="n">
        <v>44669.74212962963</v>
      </c>
      <c r="P1034" s="1" t="n">
        <v>44669.77162037037</v>
      </c>
      <c r="Q1034" t="n">
        <v>2077.0</v>
      </c>
      <c r="R1034" t="n">
        <v>471.0</v>
      </c>
      <c r="S1034" t="b">
        <v>0</v>
      </c>
      <c r="T1034" t="inlineStr">
        <is>
          <t>N/A</t>
        </is>
      </c>
      <c r="U1034" t="b">
        <v>0</v>
      </c>
      <c r="V1034" t="inlineStr">
        <is>
          <t>Suraj Toradmal</t>
        </is>
      </c>
      <c r="W1034" s="1" t="n">
        <v>44669.77162037037</v>
      </c>
      <c r="X1034" t="n">
        <v>88.0</v>
      </c>
      <c r="Y1034" t="n">
        <v>0.0</v>
      </c>
      <c r="Z1034" t="n">
        <v>0.0</v>
      </c>
      <c r="AA1034" t="n">
        <v>0.0</v>
      </c>
      <c r="AB1034" t="n">
        <v>0.0</v>
      </c>
      <c r="AC1034" t="n">
        <v>0.0</v>
      </c>
      <c r="AD1034" t="n">
        <v>28.0</v>
      </c>
      <c r="AE1034" t="n">
        <v>21.0</v>
      </c>
      <c r="AF1034" t="n">
        <v>0.0</v>
      </c>
      <c r="AG1034" t="n">
        <v>2.0</v>
      </c>
      <c r="AH1034" t="inlineStr">
        <is>
          <t>N/A</t>
        </is>
      </c>
      <c r="AI1034" t="inlineStr">
        <is>
          <t>N/A</t>
        </is>
      </c>
      <c r="AJ1034" t="inlineStr">
        <is>
          <t>N/A</t>
        </is>
      </c>
      <c r="AK1034" t="inlineStr">
        <is>
          <t>N/A</t>
        </is>
      </c>
      <c r="AL1034" t="inlineStr">
        <is>
          <t>N/A</t>
        </is>
      </c>
      <c r="AM1034" t="inlineStr">
        <is>
          <t>N/A</t>
        </is>
      </c>
      <c r="AN1034" t="inlineStr">
        <is>
          <t>N/A</t>
        </is>
      </c>
      <c r="AO1034" t="inlineStr">
        <is>
          <t>N/A</t>
        </is>
      </c>
      <c r="AP1034" t="inlineStr">
        <is>
          <t>N/A</t>
        </is>
      </c>
      <c r="AQ1034" t="inlineStr">
        <is>
          <t>N/A</t>
        </is>
      </c>
      <c r="AR1034" t="inlineStr">
        <is>
          <t>N/A</t>
        </is>
      </c>
      <c r="AS1034" t="inlineStr">
        <is>
          <t>N/A</t>
        </is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</row>
    <row r="1035">
      <c r="A1035" t="inlineStr">
        <is>
          <t>WI220446123</t>
        </is>
      </c>
      <c r="B1035" t="inlineStr">
        <is>
          <t>DATA_VALIDATION</t>
        </is>
      </c>
      <c r="C1035" t="inlineStr">
        <is>
          <t>201330006455</t>
        </is>
      </c>
      <c r="D1035" t="inlineStr">
        <is>
          <t>Folder</t>
        </is>
      </c>
      <c r="E1035" s="2">
        <f>HYPERLINK("capsilon://?command=openfolder&amp;siteaddress=FAM.docvelocity-na8.net&amp;folderid=FX69082D73-AFB0-DA8A-A49B-E316D5C73945","FX22044347")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MI2204450693</t>
        </is>
      </c>
      <c r="J1035" t="n">
        <v>32.0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2.0</v>
      </c>
      <c r="O1035" s="1" t="n">
        <v>44669.74317129629</v>
      </c>
      <c r="P1035" s="1" t="n">
        <v>44669.76380787037</v>
      </c>
      <c r="Q1035" t="n">
        <v>1611.0</v>
      </c>
      <c r="R1035" t="n">
        <v>172.0</v>
      </c>
      <c r="S1035" t="b">
        <v>0</v>
      </c>
      <c r="T1035" t="inlineStr">
        <is>
          <t>N/A</t>
        </is>
      </c>
      <c r="U1035" t="b">
        <v>0</v>
      </c>
      <c r="V1035" t="inlineStr">
        <is>
          <t>Nilesh Thakur</t>
        </is>
      </c>
      <c r="W1035" s="1" t="n">
        <v>44669.74927083333</v>
      </c>
      <c r="X1035" t="n">
        <v>78.0</v>
      </c>
      <c r="Y1035" t="n">
        <v>0.0</v>
      </c>
      <c r="Z1035" t="n">
        <v>0.0</v>
      </c>
      <c r="AA1035" t="n">
        <v>0.0</v>
      </c>
      <c r="AB1035" t="n">
        <v>27.0</v>
      </c>
      <c r="AC1035" t="n">
        <v>0.0</v>
      </c>
      <c r="AD1035" t="n">
        <v>32.0</v>
      </c>
      <c r="AE1035" t="n">
        <v>0.0</v>
      </c>
      <c r="AF1035" t="n">
        <v>0.0</v>
      </c>
      <c r="AG1035" t="n">
        <v>0.0</v>
      </c>
      <c r="AH1035" t="inlineStr">
        <is>
          <t>Mohini Shinde</t>
        </is>
      </c>
      <c r="AI1035" s="1" t="n">
        <v>44669.76380787037</v>
      </c>
      <c r="AJ1035" t="n">
        <v>12.0</v>
      </c>
      <c r="AK1035" t="n">
        <v>0.0</v>
      </c>
      <c r="AL1035" t="n">
        <v>0.0</v>
      </c>
      <c r="AM1035" t="n">
        <v>0.0</v>
      </c>
      <c r="AN1035" t="n">
        <v>27.0</v>
      </c>
      <c r="AO1035" t="n">
        <v>0.0</v>
      </c>
      <c r="AP1035" t="n">
        <v>32.0</v>
      </c>
      <c r="AQ1035" t="n">
        <v>0.0</v>
      </c>
      <c r="AR1035" t="n">
        <v>0.0</v>
      </c>
      <c r="AS1035" t="n">
        <v>0.0</v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</row>
    <row r="1036">
      <c r="A1036" t="inlineStr">
        <is>
          <t>WI220446124</t>
        </is>
      </c>
      <c r="B1036" t="inlineStr">
        <is>
          <t>DATA_VALIDATION</t>
        </is>
      </c>
      <c r="C1036" t="inlineStr">
        <is>
          <t>201330006455</t>
        </is>
      </c>
      <c r="D1036" t="inlineStr">
        <is>
          <t>Folder</t>
        </is>
      </c>
      <c r="E1036" s="2">
        <f>HYPERLINK("capsilon://?command=openfolder&amp;siteaddress=FAM.docvelocity-na8.net&amp;folderid=FX69082D73-AFB0-DA8A-A49B-E316D5C73945","FX22044347")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MI2204450695</t>
        </is>
      </c>
      <c r="J1036" t="n">
        <v>32.0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44669.74328703704</v>
      </c>
      <c r="P1036" s="1" t="n">
        <v>44669.76393518518</v>
      </c>
      <c r="Q1036" t="n">
        <v>1683.0</v>
      </c>
      <c r="R1036" t="n">
        <v>101.0</v>
      </c>
      <c r="S1036" t="b">
        <v>0</v>
      </c>
      <c r="T1036" t="inlineStr">
        <is>
          <t>N/A</t>
        </is>
      </c>
      <c r="U1036" t="b">
        <v>0</v>
      </c>
      <c r="V1036" t="inlineStr">
        <is>
          <t>Nilesh Thakur</t>
        </is>
      </c>
      <c r="W1036" s="1" t="n">
        <v>44669.749768518515</v>
      </c>
      <c r="X1036" t="n">
        <v>42.0</v>
      </c>
      <c r="Y1036" t="n">
        <v>0.0</v>
      </c>
      <c r="Z1036" t="n">
        <v>0.0</v>
      </c>
      <c r="AA1036" t="n">
        <v>0.0</v>
      </c>
      <c r="AB1036" t="n">
        <v>27.0</v>
      </c>
      <c r="AC1036" t="n">
        <v>0.0</v>
      </c>
      <c r="AD1036" t="n">
        <v>32.0</v>
      </c>
      <c r="AE1036" t="n">
        <v>0.0</v>
      </c>
      <c r="AF1036" t="n">
        <v>0.0</v>
      </c>
      <c r="AG1036" t="n">
        <v>0.0</v>
      </c>
      <c r="AH1036" t="inlineStr">
        <is>
          <t>Mohini Shinde</t>
        </is>
      </c>
      <c r="AI1036" s="1" t="n">
        <v>44669.76393518518</v>
      </c>
      <c r="AJ1036" t="n">
        <v>10.0</v>
      </c>
      <c r="AK1036" t="n">
        <v>0.0</v>
      </c>
      <c r="AL1036" t="n">
        <v>0.0</v>
      </c>
      <c r="AM1036" t="n">
        <v>0.0</v>
      </c>
      <c r="AN1036" t="n">
        <v>27.0</v>
      </c>
      <c r="AO1036" t="n">
        <v>0.0</v>
      </c>
      <c r="AP1036" t="n">
        <v>32.0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</row>
    <row r="1037">
      <c r="A1037" t="inlineStr">
        <is>
          <t>WI220446235</t>
        </is>
      </c>
      <c r="B1037" t="inlineStr">
        <is>
          <t>DATA_VALIDATION</t>
        </is>
      </c>
      <c r="C1037" t="inlineStr">
        <is>
          <t>201308008401</t>
        </is>
      </c>
      <c r="D1037" t="inlineStr">
        <is>
          <t>Folder</t>
        </is>
      </c>
      <c r="E1037" s="2">
        <f>HYPERLINK("capsilon://?command=openfolder&amp;siteaddress=FAM.docvelocity-na8.net&amp;folderid=FX314441EF-96A5-EFC0-3A8D-892E8F5D1925","FX22044814")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MI2204452045</t>
        </is>
      </c>
      <c r="J1037" t="n">
        <v>416.0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1.0</v>
      </c>
      <c r="O1037" s="1" t="n">
        <v>44669.7675</v>
      </c>
      <c r="P1037" s="1" t="n">
        <v>44669.770590277774</v>
      </c>
      <c r="Q1037" t="n">
        <v>64.0</v>
      </c>
      <c r="R1037" t="n">
        <v>203.0</v>
      </c>
      <c r="S1037" t="b">
        <v>0</v>
      </c>
      <c r="T1037" t="inlineStr">
        <is>
          <t>N/A</t>
        </is>
      </c>
      <c r="U1037" t="b">
        <v>0</v>
      </c>
      <c r="V1037" t="inlineStr">
        <is>
          <t>Suraj Toradmal</t>
        </is>
      </c>
      <c r="W1037" s="1" t="n">
        <v>44669.770590277774</v>
      </c>
      <c r="X1037" t="n">
        <v>185.0</v>
      </c>
      <c r="Y1037" t="n">
        <v>0.0</v>
      </c>
      <c r="Z1037" t="n">
        <v>0.0</v>
      </c>
      <c r="AA1037" t="n">
        <v>0.0</v>
      </c>
      <c r="AB1037" t="n">
        <v>0.0</v>
      </c>
      <c r="AC1037" t="n">
        <v>0.0</v>
      </c>
      <c r="AD1037" t="n">
        <v>416.0</v>
      </c>
      <c r="AE1037" t="n">
        <v>404.0</v>
      </c>
      <c r="AF1037" t="n">
        <v>0.0</v>
      </c>
      <c r="AG1037" t="n">
        <v>7.0</v>
      </c>
      <c r="AH1037" t="inlineStr">
        <is>
          <t>N/A</t>
        </is>
      </c>
      <c r="AI1037" t="inlineStr">
        <is>
          <t>N/A</t>
        </is>
      </c>
      <c r="AJ1037" t="inlineStr">
        <is>
          <t>N/A</t>
        </is>
      </c>
      <c r="AK1037" t="inlineStr">
        <is>
          <t>N/A</t>
        </is>
      </c>
      <c r="AL1037" t="inlineStr">
        <is>
          <t>N/A</t>
        </is>
      </c>
      <c r="AM1037" t="inlineStr">
        <is>
          <t>N/A</t>
        </is>
      </c>
      <c r="AN1037" t="inlineStr">
        <is>
          <t>N/A</t>
        </is>
      </c>
      <c r="AO1037" t="inlineStr">
        <is>
          <t>N/A</t>
        </is>
      </c>
      <c r="AP1037" t="inlineStr">
        <is>
          <t>N/A</t>
        </is>
      </c>
      <c r="AQ1037" t="inlineStr">
        <is>
          <t>N/A</t>
        </is>
      </c>
      <c r="AR1037" t="inlineStr">
        <is>
          <t>N/A</t>
        </is>
      </c>
      <c r="AS1037" t="inlineStr">
        <is>
          <t>N/A</t>
        </is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</row>
    <row r="1038">
      <c r="A1038" t="inlineStr">
        <is>
          <t>WI220446237</t>
        </is>
      </c>
      <c r="B1038" t="inlineStr">
        <is>
          <t>DATA_VALIDATION</t>
        </is>
      </c>
      <c r="C1038" t="inlineStr">
        <is>
          <t>201308008401</t>
        </is>
      </c>
      <c r="D1038" t="inlineStr">
        <is>
          <t>Folder</t>
        </is>
      </c>
      <c r="E1038" s="2">
        <f>HYPERLINK("capsilon://?command=openfolder&amp;siteaddress=FAM.docvelocity-na8.net&amp;folderid=FX314441EF-96A5-EFC0-3A8D-892E8F5D1925","FX22044814")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MI2204452045</t>
        </is>
      </c>
      <c r="J1038" t="n">
        <v>536.0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2.0</v>
      </c>
      <c r="O1038" s="1" t="n">
        <v>44669.77135416667</v>
      </c>
      <c r="P1038" s="1" t="n">
        <v>44669.84762731481</v>
      </c>
      <c r="Q1038" t="n">
        <v>3261.0</v>
      </c>
      <c r="R1038" t="n">
        <v>3329.0</v>
      </c>
      <c r="S1038" t="b">
        <v>0</v>
      </c>
      <c r="T1038" t="inlineStr">
        <is>
          <t>N/A</t>
        </is>
      </c>
      <c r="U1038" t="b">
        <v>1</v>
      </c>
      <c r="V1038" t="inlineStr">
        <is>
          <t>Nayan Naramshettiwar</t>
        </is>
      </c>
      <c r="W1038" s="1" t="n">
        <v>44669.79121527778</v>
      </c>
      <c r="X1038" t="n">
        <v>1674.0</v>
      </c>
      <c r="Y1038" t="n">
        <v>273.0</v>
      </c>
      <c r="Z1038" t="n">
        <v>0.0</v>
      </c>
      <c r="AA1038" t="n">
        <v>273.0</v>
      </c>
      <c r="AB1038" t="n">
        <v>176.0</v>
      </c>
      <c r="AC1038" t="n">
        <v>54.0</v>
      </c>
      <c r="AD1038" t="n">
        <v>263.0</v>
      </c>
      <c r="AE1038" t="n">
        <v>0.0</v>
      </c>
      <c r="AF1038" t="n">
        <v>0.0</v>
      </c>
      <c r="AG1038" t="n">
        <v>0.0</v>
      </c>
      <c r="AH1038" t="inlineStr">
        <is>
          <t>Hemanshi Deshlahara</t>
        </is>
      </c>
      <c r="AI1038" s="1" t="n">
        <v>44669.84762731481</v>
      </c>
      <c r="AJ1038" t="n">
        <v>1610.0</v>
      </c>
      <c r="AK1038" t="n">
        <v>4.0</v>
      </c>
      <c r="AL1038" t="n">
        <v>0.0</v>
      </c>
      <c r="AM1038" t="n">
        <v>4.0</v>
      </c>
      <c r="AN1038" t="n">
        <v>176.0</v>
      </c>
      <c r="AO1038" t="n">
        <v>4.0</v>
      </c>
      <c r="AP1038" t="n">
        <v>259.0</v>
      </c>
      <c r="AQ1038" t="n">
        <v>0.0</v>
      </c>
      <c r="AR1038" t="n">
        <v>0.0</v>
      </c>
      <c r="AS1038" t="n">
        <v>0.0</v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</row>
    <row r="1039">
      <c r="A1039" t="inlineStr">
        <is>
          <t>WI220446239</t>
        </is>
      </c>
      <c r="B1039" t="inlineStr">
        <is>
          <t>DATA_VALIDATION</t>
        </is>
      </c>
      <c r="C1039" t="inlineStr">
        <is>
          <t>201330006543</t>
        </is>
      </c>
      <c r="D1039" t="inlineStr">
        <is>
          <t>Folder</t>
        </is>
      </c>
      <c r="E1039" s="2">
        <f>HYPERLINK("capsilon://?command=openfolder&amp;siteaddress=FAM.docvelocity-na8.net&amp;folderid=FXF1AE9287-80D9-DF10-CB97-D2773CD4AEBF","FX22045924")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MI2204450620</t>
        </is>
      </c>
      <c r="J1039" t="n">
        <v>56.0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44669.772361111114</v>
      </c>
      <c r="P1039" s="1" t="n">
        <v>44669.80149305556</v>
      </c>
      <c r="Q1039" t="n">
        <v>1988.0</v>
      </c>
      <c r="R1039" t="n">
        <v>529.0</v>
      </c>
      <c r="S1039" t="b">
        <v>0</v>
      </c>
      <c r="T1039" t="inlineStr">
        <is>
          <t>N/A</t>
        </is>
      </c>
      <c r="U1039" t="b">
        <v>1</v>
      </c>
      <c r="V1039" t="inlineStr">
        <is>
          <t>Sagar Belhekar</t>
        </is>
      </c>
      <c r="W1039" s="1" t="n">
        <v>44669.775729166664</v>
      </c>
      <c r="X1039" t="n">
        <v>222.0</v>
      </c>
      <c r="Y1039" t="n">
        <v>42.0</v>
      </c>
      <c r="Z1039" t="n">
        <v>0.0</v>
      </c>
      <c r="AA1039" t="n">
        <v>42.0</v>
      </c>
      <c r="AB1039" t="n">
        <v>0.0</v>
      </c>
      <c r="AC1039" t="n">
        <v>2.0</v>
      </c>
      <c r="AD1039" t="n">
        <v>14.0</v>
      </c>
      <c r="AE1039" t="n">
        <v>0.0</v>
      </c>
      <c r="AF1039" t="n">
        <v>0.0</v>
      </c>
      <c r="AG1039" t="n">
        <v>0.0</v>
      </c>
      <c r="AH1039" t="inlineStr">
        <is>
          <t>Ketan Pathak</t>
        </is>
      </c>
      <c r="AI1039" s="1" t="n">
        <v>44669.80149305556</v>
      </c>
      <c r="AJ1039" t="n">
        <v>307.0</v>
      </c>
      <c r="AK1039" t="n">
        <v>0.0</v>
      </c>
      <c r="AL1039" t="n">
        <v>0.0</v>
      </c>
      <c r="AM1039" t="n">
        <v>0.0</v>
      </c>
      <c r="AN1039" t="n">
        <v>0.0</v>
      </c>
      <c r="AO1039" t="n">
        <v>0.0</v>
      </c>
      <c r="AP1039" t="n">
        <v>14.0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</row>
    <row r="1040">
      <c r="A1040" t="inlineStr">
        <is>
          <t>WI220446270</t>
        </is>
      </c>
      <c r="B1040" t="inlineStr">
        <is>
          <t>DATA_VALIDATION</t>
        </is>
      </c>
      <c r="C1040" t="inlineStr">
        <is>
          <t>201100014928</t>
        </is>
      </c>
      <c r="D1040" t="inlineStr">
        <is>
          <t>Folder</t>
        </is>
      </c>
      <c r="E1040" s="2">
        <f>HYPERLINK("capsilon://?command=openfolder&amp;siteaddress=FAM.docvelocity-na8.net&amp;folderid=FX8D7AE0CF-C3F3-F5CA-2C2D-4E2FB515CF2F","FX220314214")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MI2204452617</t>
        </is>
      </c>
      <c r="J1040" t="n">
        <v>281.0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1.0</v>
      </c>
      <c r="O1040" s="1" t="n">
        <v>44669.78024305555</v>
      </c>
      <c r="P1040" s="1" t="n">
        <v>44669.8415625</v>
      </c>
      <c r="Q1040" t="n">
        <v>4379.0</v>
      </c>
      <c r="R1040" t="n">
        <v>919.0</v>
      </c>
      <c r="S1040" t="b">
        <v>0</v>
      </c>
      <c r="T1040" t="inlineStr">
        <is>
          <t>N/A</t>
        </is>
      </c>
      <c r="U1040" t="b">
        <v>0</v>
      </c>
      <c r="V1040" t="inlineStr">
        <is>
          <t>Sandip Tribhuvan</t>
        </is>
      </c>
      <c r="W1040" s="1" t="n">
        <v>44669.8415625</v>
      </c>
      <c r="X1040" t="n">
        <v>563.0</v>
      </c>
      <c r="Y1040" t="n">
        <v>0.0</v>
      </c>
      <c r="Z1040" t="n">
        <v>0.0</v>
      </c>
      <c r="AA1040" t="n">
        <v>0.0</v>
      </c>
      <c r="AB1040" t="n">
        <v>0.0</v>
      </c>
      <c r="AC1040" t="n">
        <v>0.0</v>
      </c>
      <c r="AD1040" t="n">
        <v>281.0</v>
      </c>
      <c r="AE1040" t="n">
        <v>269.0</v>
      </c>
      <c r="AF1040" t="n">
        <v>0.0</v>
      </c>
      <c r="AG1040" t="n">
        <v>4.0</v>
      </c>
      <c r="AH1040" t="inlineStr">
        <is>
          <t>N/A</t>
        </is>
      </c>
      <c r="AI1040" t="inlineStr">
        <is>
          <t>N/A</t>
        </is>
      </c>
      <c r="AJ1040" t="inlineStr">
        <is>
          <t>N/A</t>
        </is>
      </c>
      <c r="AK1040" t="inlineStr">
        <is>
          <t>N/A</t>
        </is>
      </c>
      <c r="AL1040" t="inlineStr">
        <is>
          <t>N/A</t>
        </is>
      </c>
      <c r="AM1040" t="inlineStr">
        <is>
          <t>N/A</t>
        </is>
      </c>
      <c r="AN1040" t="inlineStr">
        <is>
          <t>N/A</t>
        </is>
      </c>
      <c r="AO1040" t="inlineStr">
        <is>
          <t>N/A</t>
        </is>
      </c>
      <c r="AP1040" t="inlineStr">
        <is>
          <t>N/A</t>
        </is>
      </c>
      <c r="AQ1040" t="inlineStr">
        <is>
          <t>N/A</t>
        </is>
      </c>
      <c r="AR1040" t="inlineStr">
        <is>
          <t>N/A</t>
        </is>
      </c>
      <c r="AS1040" t="inlineStr">
        <is>
          <t>N/A</t>
        </is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</row>
    <row r="1041">
      <c r="A1041" t="inlineStr">
        <is>
          <t>WI220446275</t>
        </is>
      </c>
      <c r="B1041" t="inlineStr">
        <is>
          <t>DATA_VALIDATION</t>
        </is>
      </c>
      <c r="C1041" t="inlineStr">
        <is>
          <t>201330006455</t>
        </is>
      </c>
      <c r="D1041" t="inlineStr">
        <is>
          <t>Folder</t>
        </is>
      </c>
      <c r="E1041" s="2">
        <f>HYPERLINK("capsilon://?command=openfolder&amp;siteaddress=FAM.docvelocity-na8.net&amp;folderid=FX69082D73-AFB0-DA8A-A49B-E316D5C73945","FX22044347")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MI2204452707</t>
        </is>
      </c>
      <c r="J1041" t="n">
        <v>125.0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44669.78269675926</v>
      </c>
      <c r="P1041" s="1" t="n">
        <v>44669.84207175926</v>
      </c>
      <c r="Q1041" t="n">
        <v>1891.0</v>
      </c>
      <c r="R1041" t="n">
        <v>3239.0</v>
      </c>
      <c r="S1041" t="b">
        <v>0</v>
      </c>
      <c r="T1041" t="inlineStr">
        <is>
          <t>N/A</t>
        </is>
      </c>
      <c r="U1041" t="b">
        <v>0</v>
      </c>
      <c r="V1041" t="inlineStr">
        <is>
          <t>Nilesh Thakur</t>
        </is>
      </c>
      <c r="W1041" s="1" t="n">
        <v>44669.80847222222</v>
      </c>
      <c r="X1041" t="n">
        <v>2218.0</v>
      </c>
      <c r="Y1041" t="n">
        <v>106.0</v>
      </c>
      <c r="Z1041" t="n">
        <v>0.0</v>
      </c>
      <c r="AA1041" t="n">
        <v>106.0</v>
      </c>
      <c r="AB1041" t="n">
        <v>0.0</v>
      </c>
      <c r="AC1041" t="n">
        <v>47.0</v>
      </c>
      <c r="AD1041" t="n">
        <v>19.0</v>
      </c>
      <c r="AE1041" t="n">
        <v>0.0</v>
      </c>
      <c r="AF1041" t="n">
        <v>0.0</v>
      </c>
      <c r="AG1041" t="n">
        <v>0.0</v>
      </c>
      <c r="AH1041" t="inlineStr">
        <is>
          <t>Sanjana Uttekar</t>
        </is>
      </c>
      <c r="AI1041" s="1" t="n">
        <v>44669.84207175926</v>
      </c>
      <c r="AJ1041" t="n">
        <v>1021.0</v>
      </c>
      <c r="AK1041" t="n">
        <v>2.0</v>
      </c>
      <c r="AL1041" t="n">
        <v>0.0</v>
      </c>
      <c r="AM1041" t="n">
        <v>2.0</v>
      </c>
      <c r="AN1041" t="n">
        <v>0.0</v>
      </c>
      <c r="AO1041" t="n">
        <v>1.0</v>
      </c>
      <c r="AP1041" t="n">
        <v>17.0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</row>
    <row r="1042">
      <c r="A1042" t="inlineStr">
        <is>
          <t>WI220446351</t>
        </is>
      </c>
      <c r="B1042" t="inlineStr">
        <is>
          <t>DATA_VALIDATION</t>
        </is>
      </c>
      <c r="C1042" t="inlineStr">
        <is>
          <t>201300022861</t>
        </is>
      </c>
      <c r="D1042" t="inlineStr">
        <is>
          <t>Folder</t>
        </is>
      </c>
      <c r="E1042" s="2">
        <f>HYPERLINK("capsilon://?command=openfolder&amp;siteaddress=FAM.docvelocity-na8.net&amp;folderid=FX6C529891-981B-A36C-786B-728C34D0926F","FX22044461")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MI2204453526</t>
        </is>
      </c>
      <c r="J1042" t="n">
        <v>142.0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1.0</v>
      </c>
      <c r="O1042" s="1" t="n">
        <v>44669.80454861111</v>
      </c>
      <c r="P1042" s="1" t="n">
        <v>44669.84478009259</v>
      </c>
      <c r="Q1042" t="n">
        <v>2942.0</v>
      </c>
      <c r="R1042" t="n">
        <v>534.0</v>
      </c>
      <c r="S1042" t="b">
        <v>0</v>
      </c>
      <c r="T1042" t="inlineStr">
        <is>
          <t>N/A</t>
        </is>
      </c>
      <c r="U1042" t="b">
        <v>0</v>
      </c>
      <c r="V1042" t="inlineStr">
        <is>
          <t>Kalyani Mane</t>
        </is>
      </c>
      <c r="W1042" s="1" t="n">
        <v>44669.84478009259</v>
      </c>
      <c r="X1042" t="n">
        <v>501.0</v>
      </c>
      <c r="Y1042" t="n">
        <v>0.0</v>
      </c>
      <c r="Z1042" t="n">
        <v>0.0</v>
      </c>
      <c r="AA1042" t="n">
        <v>0.0</v>
      </c>
      <c r="AB1042" t="n">
        <v>0.0</v>
      </c>
      <c r="AC1042" t="n">
        <v>0.0</v>
      </c>
      <c r="AD1042" t="n">
        <v>142.0</v>
      </c>
      <c r="AE1042" t="n">
        <v>130.0</v>
      </c>
      <c r="AF1042" t="n">
        <v>0.0</v>
      </c>
      <c r="AG1042" t="n">
        <v>4.0</v>
      </c>
      <c r="AH1042" t="inlineStr">
        <is>
          <t>N/A</t>
        </is>
      </c>
      <c r="AI1042" t="inlineStr">
        <is>
          <t>N/A</t>
        </is>
      </c>
      <c r="AJ1042" t="inlineStr">
        <is>
          <t>N/A</t>
        </is>
      </c>
      <c r="AK1042" t="inlineStr">
        <is>
          <t>N/A</t>
        </is>
      </c>
      <c r="AL1042" t="inlineStr">
        <is>
          <t>N/A</t>
        </is>
      </c>
      <c r="AM1042" t="inlineStr">
        <is>
          <t>N/A</t>
        </is>
      </c>
      <c r="AN1042" t="inlineStr">
        <is>
          <t>N/A</t>
        </is>
      </c>
      <c r="AO1042" t="inlineStr">
        <is>
          <t>N/A</t>
        </is>
      </c>
      <c r="AP1042" t="inlineStr">
        <is>
          <t>N/A</t>
        </is>
      </c>
      <c r="AQ1042" t="inlineStr">
        <is>
          <t>N/A</t>
        </is>
      </c>
      <c r="AR1042" t="inlineStr">
        <is>
          <t>N/A</t>
        </is>
      </c>
      <c r="AS1042" t="inlineStr">
        <is>
          <t>N/A</t>
        </is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</row>
    <row r="1043">
      <c r="A1043" t="inlineStr">
        <is>
          <t>WI220446428</t>
        </is>
      </c>
      <c r="B1043" t="inlineStr">
        <is>
          <t>DATA_VALIDATION</t>
        </is>
      </c>
      <c r="C1043" t="inlineStr">
        <is>
          <t>201100014928</t>
        </is>
      </c>
      <c r="D1043" t="inlineStr">
        <is>
          <t>Folder</t>
        </is>
      </c>
      <c r="E1043" s="2">
        <f>HYPERLINK("capsilon://?command=openfolder&amp;siteaddress=FAM.docvelocity-na8.net&amp;folderid=FX8D7AE0CF-C3F3-F5CA-2C2D-4E2FB515CF2F","FX220314214")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MI2204452617</t>
        </is>
      </c>
      <c r="J1043" t="n">
        <v>329.0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2.0</v>
      </c>
      <c r="O1043" s="1" t="n">
        <v>44669.842256944445</v>
      </c>
      <c r="P1043" s="1" t="n">
        <v>44669.95515046296</v>
      </c>
      <c r="Q1043" t="n">
        <v>7144.0</v>
      </c>
      <c r="R1043" t="n">
        <v>2610.0</v>
      </c>
      <c r="S1043" t="b">
        <v>0</v>
      </c>
      <c r="T1043" t="inlineStr">
        <is>
          <t>N/A</t>
        </is>
      </c>
      <c r="U1043" t="b">
        <v>1</v>
      </c>
      <c r="V1043" t="inlineStr">
        <is>
          <t>Sandip Tribhuvan</t>
        </is>
      </c>
      <c r="W1043" s="1" t="n">
        <v>44669.880740740744</v>
      </c>
      <c r="X1043" t="n">
        <v>1150.0</v>
      </c>
      <c r="Y1043" t="n">
        <v>286.0</v>
      </c>
      <c r="Z1043" t="n">
        <v>0.0</v>
      </c>
      <c r="AA1043" t="n">
        <v>286.0</v>
      </c>
      <c r="AB1043" t="n">
        <v>21.0</v>
      </c>
      <c r="AC1043" t="n">
        <v>11.0</v>
      </c>
      <c r="AD1043" t="n">
        <v>43.0</v>
      </c>
      <c r="AE1043" t="n">
        <v>0.0</v>
      </c>
      <c r="AF1043" t="n">
        <v>0.0</v>
      </c>
      <c r="AG1043" t="n">
        <v>0.0</v>
      </c>
      <c r="AH1043" t="inlineStr">
        <is>
          <t>Sanjana Uttekar</t>
        </is>
      </c>
      <c r="AI1043" s="1" t="n">
        <v>44669.95515046296</v>
      </c>
      <c r="AJ1043" t="n">
        <v>1002.0</v>
      </c>
      <c r="AK1043" t="n">
        <v>2.0</v>
      </c>
      <c r="AL1043" t="n">
        <v>0.0</v>
      </c>
      <c r="AM1043" t="n">
        <v>2.0</v>
      </c>
      <c r="AN1043" t="n">
        <v>21.0</v>
      </c>
      <c r="AO1043" t="n">
        <v>2.0</v>
      </c>
      <c r="AP1043" t="n">
        <v>41.0</v>
      </c>
      <c r="AQ1043" t="n">
        <v>0.0</v>
      </c>
      <c r="AR1043" t="n">
        <v>0.0</v>
      </c>
      <c r="AS1043" t="n">
        <v>0.0</v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</row>
    <row r="1044">
      <c r="A1044" t="inlineStr">
        <is>
          <t>WI220446449</t>
        </is>
      </c>
      <c r="B1044" t="inlineStr">
        <is>
          <t>DATA_VALIDATION</t>
        </is>
      </c>
      <c r="C1044" t="inlineStr">
        <is>
          <t>201300022861</t>
        </is>
      </c>
      <c r="D1044" t="inlineStr">
        <is>
          <t>Folder</t>
        </is>
      </c>
      <c r="E1044" s="2">
        <f>HYPERLINK("capsilon://?command=openfolder&amp;siteaddress=FAM.docvelocity-na8.net&amp;folderid=FX6C529891-981B-A36C-786B-728C34D0926F","FX22044461")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MI2204453526</t>
        </is>
      </c>
      <c r="J1044" t="n">
        <v>194.0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44669.845729166664</v>
      </c>
      <c r="P1044" s="1" t="n">
        <v>44669.952060185184</v>
      </c>
      <c r="Q1044" t="n">
        <v>6994.0</v>
      </c>
      <c r="R1044" t="n">
        <v>2193.0</v>
      </c>
      <c r="S1044" t="b">
        <v>0</v>
      </c>
      <c r="T1044" t="inlineStr">
        <is>
          <t>N/A</t>
        </is>
      </c>
      <c r="U1044" t="b">
        <v>1</v>
      </c>
      <c r="V1044" t="inlineStr">
        <is>
          <t>Kalyani Mane</t>
        </is>
      </c>
      <c r="W1044" s="1" t="n">
        <v>44669.885416666664</v>
      </c>
      <c r="X1044" t="n">
        <v>1429.0</v>
      </c>
      <c r="Y1044" t="n">
        <v>170.0</v>
      </c>
      <c r="Z1044" t="n">
        <v>0.0</v>
      </c>
      <c r="AA1044" t="n">
        <v>170.0</v>
      </c>
      <c r="AB1044" t="n">
        <v>0.0</v>
      </c>
      <c r="AC1044" t="n">
        <v>41.0</v>
      </c>
      <c r="AD1044" t="n">
        <v>24.0</v>
      </c>
      <c r="AE1044" t="n">
        <v>0.0</v>
      </c>
      <c r="AF1044" t="n">
        <v>0.0</v>
      </c>
      <c r="AG1044" t="n">
        <v>0.0</v>
      </c>
      <c r="AH1044" t="inlineStr">
        <is>
          <t>Poonam Patil</t>
        </is>
      </c>
      <c r="AI1044" s="1" t="n">
        <v>44669.952060185184</v>
      </c>
      <c r="AJ1044" t="n">
        <v>764.0</v>
      </c>
      <c r="AK1044" t="n">
        <v>0.0</v>
      </c>
      <c r="AL1044" t="n">
        <v>0.0</v>
      </c>
      <c r="AM1044" t="n">
        <v>0.0</v>
      </c>
      <c r="AN1044" t="n">
        <v>0.0</v>
      </c>
      <c r="AO1044" t="n">
        <v>0.0</v>
      </c>
      <c r="AP1044" t="n">
        <v>24.0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</row>
    <row r="1045">
      <c r="A1045" t="inlineStr">
        <is>
          <t>WI220446467</t>
        </is>
      </c>
      <c r="B1045" t="inlineStr">
        <is>
          <t>DATA_VALIDATION</t>
        </is>
      </c>
      <c r="C1045" t="inlineStr">
        <is>
          <t>201300022970</t>
        </is>
      </c>
      <c r="D1045" t="inlineStr">
        <is>
          <t>Folder</t>
        </is>
      </c>
      <c r="E1045" s="2">
        <f>HYPERLINK("capsilon://?command=openfolder&amp;siteaddress=FAM.docvelocity-na8.net&amp;folderid=FX3AE9C2F7-E1CE-087E-6D20-120219C979E8","FX22046628")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MI2204454642</t>
        </is>
      </c>
      <c r="J1045" t="n">
        <v>50.0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2.0</v>
      </c>
      <c r="O1045" s="1" t="n">
        <v>44669.85346064815</v>
      </c>
      <c r="P1045" s="1" t="n">
        <v>44669.95380787037</v>
      </c>
      <c r="Q1045" t="n">
        <v>8069.0</v>
      </c>
      <c r="R1045" t="n">
        <v>601.0</v>
      </c>
      <c r="S1045" t="b">
        <v>0</v>
      </c>
      <c r="T1045" t="inlineStr">
        <is>
          <t>N/A</t>
        </is>
      </c>
      <c r="U1045" t="b">
        <v>0</v>
      </c>
      <c r="V1045" t="inlineStr">
        <is>
          <t>Kalyani Mane</t>
        </is>
      </c>
      <c r="W1045" s="1" t="n">
        <v>44669.8905787037</v>
      </c>
      <c r="X1045" t="n">
        <v>445.0</v>
      </c>
      <c r="Y1045" t="n">
        <v>45.0</v>
      </c>
      <c r="Z1045" t="n">
        <v>0.0</v>
      </c>
      <c r="AA1045" t="n">
        <v>45.0</v>
      </c>
      <c r="AB1045" t="n">
        <v>0.0</v>
      </c>
      <c r="AC1045" t="n">
        <v>4.0</v>
      </c>
      <c r="AD1045" t="n">
        <v>5.0</v>
      </c>
      <c r="AE1045" t="n">
        <v>0.0</v>
      </c>
      <c r="AF1045" t="n">
        <v>0.0</v>
      </c>
      <c r="AG1045" t="n">
        <v>0.0</v>
      </c>
      <c r="AH1045" t="inlineStr">
        <is>
          <t>Poonam Patil</t>
        </is>
      </c>
      <c r="AI1045" s="1" t="n">
        <v>44669.95380787037</v>
      </c>
      <c r="AJ1045" t="n">
        <v>150.0</v>
      </c>
      <c r="AK1045" t="n">
        <v>0.0</v>
      </c>
      <c r="AL1045" t="n">
        <v>0.0</v>
      </c>
      <c r="AM1045" t="n">
        <v>0.0</v>
      </c>
      <c r="AN1045" t="n">
        <v>0.0</v>
      </c>
      <c r="AO1045" t="n">
        <v>0.0</v>
      </c>
      <c r="AP1045" t="n">
        <v>5.0</v>
      </c>
      <c r="AQ1045" t="n">
        <v>0.0</v>
      </c>
      <c r="AR1045" t="n">
        <v>0.0</v>
      </c>
      <c r="AS1045" t="n">
        <v>0.0</v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</row>
    <row r="1046">
      <c r="A1046" t="inlineStr">
        <is>
          <t>WI220446468</t>
        </is>
      </c>
      <c r="B1046" t="inlineStr">
        <is>
          <t>DATA_VALIDATION</t>
        </is>
      </c>
      <c r="C1046" t="inlineStr">
        <is>
          <t>201300022970</t>
        </is>
      </c>
      <c r="D1046" t="inlineStr">
        <is>
          <t>Folder</t>
        </is>
      </c>
      <c r="E1046" s="2">
        <f>HYPERLINK("capsilon://?command=openfolder&amp;siteaddress=FAM.docvelocity-na8.net&amp;folderid=FX3AE9C2F7-E1CE-087E-6D20-120219C979E8","FX22046628")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MI2204454644</t>
        </is>
      </c>
      <c r="J1046" t="n">
        <v>50.0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2.0</v>
      </c>
      <c r="O1046" s="1" t="n">
        <v>44669.85349537037</v>
      </c>
      <c r="P1046" s="1" t="n">
        <v>44669.956192129626</v>
      </c>
      <c r="Q1046" t="n">
        <v>8253.0</v>
      </c>
      <c r="R1046" t="n">
        <v>620.0</v>
      </c>
      <c r="S1046" t="b">
        <v>0</v>
      </c>
      <c r="T1046" t="inlineStr">
        <is>
          <t>N/A</t>
        </is>
      </c>
      <c r="U1046" t="b">
        <v>0</v>
      </c>
      <c r="V1046" t="inlineStr">
        <is>
          <t>Kalyani Mane</t>
        </is>
      </c>
      <c r="W1046" s="1" t="n">
        <v>44669.904328703706</v>
      </c>
      <c r="X1046" t="n">
        <v>415.0</v>
      </c>
      <c r="Y1046" t="n">
        <v>45.0</v>
      </c>
      <c r="Z1046" t="n">
        <v>0.0</v>
      </c>
      <c r="AA1046" t="n">
        <v>45.0</v>
      </c>
      <c r="AB1046" t="n">
        <v>0.0</v>
      </c>
      <c r="AC1046" t="n">
        <v>1.0</v>
      </c>
      <c r="AD1046" t="n">
        <v>5.0</v>
      </c>
      <c r="AE1046" t="n">
        <v>0.0</v>
      </c>
      <c r="AF1046" t="n">
        <v>0.0</v>
      </c>
      <c r="AG1046" t="n">
        <v>0.0</v>
      </c>
      <c r="AH1046" t="inlineStr">
        <is>
          <t>Poonam Patil</t>
        </is>
      </c>
      <c r="AI1046" s="1" t="n">
        <v>44669.956192129626</v>
      </c>
      <c r="AJ1046" t="n">
        <v>172.0</v>
      </c>
      <c r="AK1046" t="n">
        <v>0.0</v>
      </c>
      <c r="AL1046" t="n">
        <v>0.0</v>
      </c>
      <c r="AM1046" t="n">
        <v>0.0</v>
      </c>
      <c r="AN1046" t="n">
        <v>0.0</v>
      </c>
      <c r="AO1046" t="n">
        <v>0.0</v>
      </c>
      <c r="AP1046" t="n">
        <v>5.0</v>
      </c>
      <c r="AQ1046" t="n">
        <v>0.0</v>
      </c>
      <c r="AR1046" t="n">
        <v>0.0</v>
      </c>
      <c r="AS1046" t="n">
        <v>0.0</v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</row>
    <row r="1047">
      <c r="A1047" t="inlineStr">
        <is>
          <t>WI220446469</t>
        </is>
      </c>
      <c r="B1047" t="inlineStr">
        <is>
          <t>DATA_VALIDATION</t>
        </is>
      </c>
      <c r="C1047" t="inlineStr">
        <is>
          <t>201300022970</t>
        </is>
      </c>
      <c r="D1047" t="inlineStr">
        <is>
          <t>Folder</t>
        </is>
      </c>
      <c r="E1047" s="2">
        <f>HYPERLINK("capsilon://?command=openfolder&amp;siteaddress=FAM.docvelocity-na8.net&amp;folderid=FX3AE9C2F7-E1CE-087E-6D20-120219C979E8","FX22046628")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MI2204454645</t>
        </is>
      </c>
      <c r="J1047" t="n">
        <v>28.0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44669.85372685185</v>
      </c>
      <c r="P1047" s="1" t="n">
        <v>44669.95704861111</v>
      </c>
      <c r="Q1047" t="n">
        <v>8578.0</v>
      </c>
      <c r="R1047" t="n">
        <v>349.0</v>
      </c>
      <c r="S1047" t="b">
        <v>0</v>
      </c>
      <c r="T1047" t="inlineStr">
        <is>
          <t>N/A</t>
        </is>
      </c>
      <c r="U1047" t="b">
        <v>0</v>
      </c>
      <c r="V1047" t="inlineStr">
        <is>
          <t>Kalyani Mane</t>
        </is>
      </c>
      <c r="W1047" s="1" t="n">
        <v>44669.906481481485</v>
      </c>
      <c r="X1047" t="n">
        <v>186.0</v>
      </c>
      <c r="Y1047" t="n">
        <v>21.0</v>
      </c>
      <c r="Z1047" t="n">
        <v>0.0</v>
      </c>
      <c r="AA1047" t="n">
        <v>21.0</v>
      </c>
      <c r="AB1047" t="n">
        <v>0.0</v>
      </c>
      <c r="AC1047" t="n">
        <v>2.0</v>
      </c>
      <c r="AD1047" t="n">
        <v>7.0</v>
      </c>
      <c r="AE1047" t="n">
        <v>0.0</v>
      </c>
      <c r="AF1047" t="n">
        <v>0.0</v>
      </c>
      <c r="AG1047" t="n">
        <v>0.0</v>
      </c>
      <c r="AH1047" t="inlineStr">
        <is>
          <t>Sanjana Uttekar</t>
        </is>
      </c>
      <c r="AI1047" s="1" t="n">
        <v>44669.95704861111</v>
      </c>
      <c r="AJ1047" t="n">
        <v>163.0</v>
      </c>
      <c r="AK1047" t="n">
        <v>0.0</v>
      </c>
      <c r="AL1047" t="n">
        <v>0.0</v>
      </c>
      <c r="AM1047" t="n">
        <v>0.0</v>
      </c>
      <c r="AN1047" t="n">
        <v>0.0</v>
      </c>
      <c r="AO1047" t="n">
        <v>0.0</v>
      </c>
      <c r="AP1047" t="n">
        <v>7.0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</row>
    <row r="1048">
      <c r="A1048" t="inlineStr">
        <is>
          <t>WI22044654</t>
        </is>
      </c>
      <c r="B1048" t="inlineStr">
        <is>
          <t>DATA_VALIDATION</t>
        </is>
      </c>
      <c r="C1048" t="inlineStr">
        <is>
          <t>201340000763</t>
        </is>
      </c>
      <c r="D1048" t="inlineStr">
        <is>
          <t>Folder</t>
        </is>
      </c>
      <c r="E1048" s="2">
        <f>HYPERLINK("capsilon://?command=openfolder&amp;siteaddress=FAM.docvelocity-na8.net&amp;folderid=FXADB375F7-9236-539E-B302-B8FEF11773FC","FX220314055")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MI220450773</t>
        </is>
      </c>
      <c r="J1048" t="n">
        <v>72.0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1.0</v>
      </c>
      <c r="O1048" s="1" t="n">
        <v>44655.490069444444</v>
      </c>
      <c r="P1048" s="1" t="n">
        <v>44655.498773148145</v>
      </c>
      <c r="Q1048" t="n">
        <v>564.0</v>
      </c>
      <c r="R1048" t="n">
        <v>188.0</v>
      </c>
      <c r="S1048" t="b">
        <v>0</v>
      </c>
      <c r="T1048" t="inlineStr">
        <is>
          <t>N/A</t>
        </is>
      </c>
      <c r="U1048" t="b">
        <v>0</v>
      </c>
      <c r="V1048" t="inlineStr">
        <is>
          <t>Suraj Toradmal</t>
        </is>
      </c>
      <c r="W1048" s="1" t="n">
        <v>44655.498773148145</v>
      </c>
      <c r="X1048" t="n">
        <v>68.0</v>
      </c>
      <c r="Y1048" t="n">
        <v>0.0</v>
      </c>
      <c r="Z1048" t="n">
        <v>0.0</v>
      </c>
      <c r="AA1048" t="n">
        <v>0.0</v>
      </c>
      <c r="AB1048" t="n">
        <v>0.0</v>
      </c>
      <c r="AC1048" t="n">
        <v>0.0</v>
      </c>
      <c r="AD1048" t="n">
        <v>72.0</v>
      </c>
      <c r="AE1048" t="n">
        <v>67.0</v>
      </c>
      <c r="AF1048" t="n">
        <v>0.0</v>
      </c>
      <c r="AG1048" t="n">
        <v>2.0</v>
      </c>
      <c r="AH1048" t="inlineStr">
        <is>
          <t>N/A</t>
        </is>
      </c>
      <c r="AI1048" t="inlineStr">
        <is>
          <t>N/A</t>
        </is>
      </c>
      <c r="AJ1048" t="inlineStr">
        <is>
          <t>N/A</t>
        </is>
      </c>
      <c r="AK1048" t="inlineStr">
        <is>
          <t>N/A</t>
        </is>
      </c>
      <c r="AL1048" t="inlineStr">
        <is>
          <t>N/A</t>
        </is>
      </c>
      <c r="AM1048" t="inlineStr">
        <is>
          <t>N/A</t>
        </is>
      </c>
      <c r="AN1048" t="inlineStr">
        <is>
          <t>N/A</t>
        </is>
      </c>
      <c r="AO1048" t="inlineStr">
        <is>
          <t>N/A</t>
        </is>
      </c>
      <c r="AP1048" t="inlineStr">
        <is>
          <t>N/A</t>
        </is>
      </c>
      <c r="AQ1048" t="inlineStr">
        <is>
          <t>N/A</t>
        </is>
      </c>
      <c r="AR1048" t="inlineStr">
        <is>
          <t>N/A</t>
        </is>
      </c>
      <c r="AS1048" t="inlineStr">
        <is>
          <t>N/A</t>
        </is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</row>
    <row r="1049">
      <c r="A1049" t="inlineStr">
        <is>
          <t>WI220446550</t>
        </is>
      </c>
      <c r="B1049" t="inlineStr">
        <is>
          <t>DATA_VALIDATION</t>
        </is>
      </c>
      <c r="C1049" t="inlineStr">
        <is>
          <t>201348000462</t>
        </is>
      </c>
      <c r="D1049" t="inlineStr">
        <is>
          <t>Folder</t>
        </is>
      </c>
      <c r="E1049" s="2">
        <f>HYPERLINK("capsilon://?command=openfolder&amp;siteaddress=FAM.docvelocity-na8.net&amp;folderid=FX7610B626-2172-74C0-855C-A411960EE696","FX2204858")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MI2204455391</t>
        </is>
      </c>
      <c r="J1049" t="n">
        <v>0.0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2.0</v>
      </c>
      <c r="O1049" s="1" t="n">
        <v>44669.9122337963</v>
      </c>
      <c r="P1049" s="1" t="n">
        <v>44669.9584375</v>
      </c>
      <c r="Q1049" t="n">
        <v>3606.0</v>
      </c>
      <c r="R1049" t="n">
        <v>386.0</v>
      </c>
      <c r="S1049" t="b">
        <v>0</v>
      </c>
      <c r="T1049" t="inlineStr">
        <is>
          <t>N/A</t>
        </is>
      </c>
      <c r="U1049" t="b">
        <v>0</v>
      </c>
      <c r="V1049" t="inlineStr">
        <is>
          <t>Kalyani Mane</t>
        </is>
      </c>
      <c r="W1049" s="1" t="n">
        <v>44669.9271875</v>
      </c>
      <c r="X1049" t="n">
        <v>188.0</v>
      </c>
      <c r="Y1049" t="n">
        <v>9.0</v>
      </c>
      <c r="Z1049" t="n">
        <v>0.0</v>
      </c>
      <c r="AA1049" t="n">
        <v>9.0</v>
      </c>
      <c r="AB1049" t="n">
        <v>0.0</v>
      </c>
      <c r="AC1049" t="n">
        <v>1.0</v>
      </c>
      <c r="AD1049" t="n">
        <v>-9.0</v>
      </c>
      <c r="AE1049" t="n">
        <v>0.0</v>
      </c>
      <c r="AF1049" t="n">
        <v>0.0</v>
      </c>
      <c r="AG1049" t="n">
        <v>0.0</v>
      </c>
      <c r="AH1049" t="inlineStr">
        <is>
          <t>Poonam Patil</t>
        </is>
      </c>
      <c r="AI1049" s="1" t="n">
        <v>44669.9584375</v>
      </c>
      <c r="AJ1049" t="n">
        <v>193.0</v>
      </c>
      <c r="AK1049" t="n">
        <v>0.0</v>
      </c>
      <c r="AL1049" t="n">
        <v>0.0</v>
      </c>
      <c r="AM1049" t="n">
        <v>0.0</v>
      </c>
      <c r="AN1049" t="n">
        <v>0.0</v>
      </c>
      <c r="AO1049" t="n">
        <v>0.0</v>
      </c>
      <c r="AP1049" t="n">
        <v>-9.0</v>
      </c>
      <c r="AQ1049" t="n">
        <v>0.0</v>
      </c>
      <c r="AR1049" t="n">
        <v>0.0</v>
      </c>
      <c r="AS1049" t="n">
        <v>0.0</v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</row>
    <row r="1050">
      <c r="A1050" t="inlineStr">
        <is>
          <t>WI220446551</t>
        </is>
      </c>
      <c r="B1050" t="inlineStr">
        <is>
          <t>DATA_VALIDATION</t>
        </is>
      </c>
      <c r="C1050" t="inlineStr">
        <is>
          <t>201348000462</t>
        </is>
      </c>
      <c r="D1050" t="inlineStr">
        <is>
          <t>Folder</t>
        </is>
      </c>
      <c r="E1050" s="2">
        <f>HYPERLINK("capsilon://?command=openfolder&amp;siteaddress=FAM.docvelocity-na8.net&amp;folderid=FX7610B626-2172-74C0-855C-A411960EE696","FX2204858")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MI2204455394</t>
        </is>
      </c>
      <c r="J1050" t="n">
        <v>0.0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2.0</v>
      </c>
      <c r="O1050" s="1" t="n">
        <v>44669.91234953704</v>
      </c>
      <c r="P1050" s="1" t="n">
        <v>44669.95767361111</v>
      </c>
      <c r="Q1050" t="n">
        <v>3723.0</v>
      </c>
      <c r="R1050" t="n">
        <v>193.0</v>
      </c>
      <c r="S1050" t="b">
        <v>0</v>
      </c>
      <c r="T1050" t="inlineStr">
        <is>
          <t>N/A</t>
        </is>
      </c>
      <c r="U1050" t="b">
        <v>0</v>
      </c>
      <c r="V1050" t="inlineStr">
        <is>
          <t>Kalyani Mane</t>
        </is>
      </c>
      <c r="W1050" s="1" t="n">
        <v>44669.92869212963</v>
      </c>
      <c r="X1050" t="n">
        <v>129.0</v>
      </c>
      <c r="Y1050" t="n">
        <v>9.0</v>
      </c>
      <c r="Z1050" t="n">
        <v>0.0</v>
      </c>
      <c r="AA1050" t="n">
        <v>9.0</v>
      </c>
      <c r="AB1050" t="n">
        <v>0.0</v>
      </c>
      <c r="AC1050" t="n">
        <v>3.0</v>
      </c>
      <c r="AD1050" t="n">
        <v>-9.0</v>
      </c>
      <c r="AE1050" t="n">
        <v>0.0</v>
      </c>
      <c r="AF1050" t="n">
        <v>0.0</v>
      </c>
      <c r="AG1050" t="n">
        <v>0.0</v>
      </c>
      <c r="AH1050" t="inlineStr">
        <is>
          <t>Sanjana Uttekar</t>
        </is>
      </c>
      <c r="AI1050" s="1" t="n">
        <v>44669.95767361111</v>
      </c>
      <c r="AJ1050" t="n">
        <v>53.0</v>
      </c>
      <c r="AK1050" t="n">
        <v>0.0</v>
      </c>
      <c r="AL1050" t="n">
        <v>0.0</v>
      </c>
      <c r="AM1050" t="n">
        <v>0.0</v>
      </c>
      <c r="AN1050" t="n">
        <v>0.0</v>
      </c>
      <c r="AO1050" t="n">
        <v>0.0</v>
      </c>
      <c r="AP1050" t="n">
        <v>-9.0</v>
      </c>
      <c r="AQ1050" t="n">
        <v>0.0</v>
      </c>
      <c r="AR1050" t="n">
        <v>0.0</v>
      </c>
      <c r="AS1050" t="n">
        <v>0.0</v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</row>
    <row r="1051">
      <c r="A1051" t="inlineStr">
        <is>
          <t>WI22044662</t>
        </is>
      </c>
      <c r="B1051" t="inlineStr">
        <is>
          <t>DATA_VALIDATION</t>
        </is>
      </c>
      <c r="C1051" t="inlineStr">
        <is>
          <t>201340000763</t>
        </is>
      </c>
      <c r="D1051" t="inlineStr">
        <is>
          <t>Folder</t>
        </is>
      </c>
      <c r="E1051" s="2">
        <f>HYPERLINK("capsilon://?command=openfolder&amp;siteaddress=FAM.docvelocity-na8.net&amp;folderid=FXADB375F7-9236-539E-B302-B8FEF11773FC","FX220314055")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MI220450787</t>
        </is>
      </c>
      <c r="J1051" t="n">
        <v>28.0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1.0</v>
      </c>
      <c r="O1051" s="1" t="n">
        <v>44655.49039351852</v>
      </c>
      <c r="P1051" s="1" t="n">
        <v>44655.49797453704</v>
      </c>
      <c r="Q1051" t="n">
        <v>440.0</v>
      </c>
      <c r="R1051" t="n">
        <v>215.0</v>
      </c>
      <c r="S1051" t="b">
        <v>0</v>
      </c>
      <c r="T1051" t="inlineStr">
        <is>
          <t>N/A</t>
        </is>
      </c>
      <c r="U1051" t="b">
        <v>0</v>
      </c>
      <c r="V1051" t="inlineStr">
        <is>
          <t>Suraj Toradmal</t>
        </is>
      </c>
      <c r="W1051" s="1" t="n">
        <v>44655.49797453704</v>
      </c>
      <c r="X1051" t="n">
        <v>107.0</v>
      </c>
      <c r="Y1051" t="n">
        <v>0.0</v>
      </c>
      <c r="Z1051" t="n">
        <v>0.0</v>
      </c>
      <c r="AA1051" t="n">
        <v>0.0</v>
      </c>
      <c r="AB1051" t="n">
        <v>0.0</v>
      </c>
      <c r="AC1051" t="n">
        <v>0.0</v>
      </c>
      <c r="AD1051" t="n">
        <v>28.0</v>
      </c>
      <c r="AE1051" t="n">
        <v>21.0</v>
      </c>
      <c r="AF1051" t="n">
        <v>0.0</v>
      </c>
      <c r="AG1051" t="n">
        <v>3.0</v>
      </c>
      <c r="AH1051" t="inlineStr">
        <is>
          <t>N/A</t>
        </is>
      </c>
      <c r="AI1051" t="inlineStr">
        <is>
          <t>N/A</t>
        </is>
      </c>
      <c r="AJ1051" t="inlineStr">
        <is>
          <t>N/A</t>
        </is>
      </c>
      <c r="AK1051" t="inlineStr">
        <is>
          <t>N/A</t>
        </is>
      </c>
      <c r="AL1051" t="inlineStr">
        <is>
          <t>N/A</t>
        </is>
      </c>
      <c r="AM1051" t="inlineStr">
        <is>
          <t>N/A</t>
        </is>
      </c>
      <c r="AN1051" t="inlineStr">
        <is>
          <t>N/A</t>
        </is>
      </c>
      <c r="AO1051" t="inlineStr">
        <is>
          <t>N/A</t>
        </is>
      </c>
      <c r="AP1051" t="inlineStr">
        <is>
          <t>N/A</t>
        </is>
      </c>
      <c r="AQ1051" t="inlineStr">
        <is>
          <t>N/A</t>
        </is>
      </c>
      <c r="AR1051" t="inlineStr">
        <is>
          <t>N/A</t>
        </is>
      </c>
      <c r="AS1051" t="inlineStr">
        <is>
          <t>N/A</t>
        </is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</row>
    <row r="1052">
      <c r="A1052" t="inlineStr">
        <is>
          <t>WI22044670</t>
        </is>
      </c>
      <c r="B1052" t="inlineStr">
        <is>
          <t>DATA_VALIDATION</t>
        </is>
      </c>
      <c r="C1052" t="inlineStr">
        <is>
          <t>201340000763</t>
        </is>
      </c>
      <c r="D1052" t="inlineStr">
        <is>
          <t>Folder</t>
        </is>
      </c>
      <c r="E1052" s="2">
        <f>HYPERLINK("capsilon://?command=openfolder&amp;siteaddress=FAM.docvelocity-na8.net&amp;folderid=FXADB375F7-9236-539E-B302-B8FEF11773FC","FX220314055")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MI220450874</t>
        </is>
      </c>
      <c r="J1052" t="n">
        <v>72.0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1.0</v>
      </c>
      <c r="O1052" s="1" t="n">
        <v>44655.49092592593</v>
      </c>
      <c r="P1052" s="1" t="n">
        <v>44655.5030787037</v>
      </c>
      <c r="Q1052" t="n">
        <v>586.0</v>
      </c>
      <c r="R1052" t="n">
        <v>464.0</v>
      </c>
      <c r="S1052" t="b">
        <v>0</v>
      </c>
      <c r="T1052" t="inlineStr">
        <is>
          <t>N/A</t>
        </is>
      </c>
      <c r="U1052" t="b">
        <v>0</v>
      </c>
      <c r="V1052" t="inlineStr">
        <is>
          <t>Shubham Karwate</t>
        </is>
      </c>
      <c r="W1052" s="1" t="n">
        <v>44655.5030787037</v>
      </c>
      <c r="X1052" t="n">
        <v>330.0</v>
      </c>
      <c r="Y1052" t="n">
        <v>0.0</v>
      </c>
      <c r="Z1052" t="n">
        <v>0.0</v>
      </c>
      <c r="AA1052" t="n">
        <v>0.0</v>
      </c>
      <c r="AB1052" t="n">
        <v>0.0</v>
      </c>
      <c r="AC1052" t="n">
        <v>0.0</v>
      </c>
      <c r="AD1052" t="n">
        <v>72.0</v>
      </c>
      <c r="AE1052" t="n">
        <v>67.0</v>
      </c>
      <c r="AF1052" t="n">
        <v>0.0</v>
      </c>
      <c r="AG1052" t="n">
        <v>2.0</v>
      </c>
      <c r="AH1052" t="inlineStr">
        <is>
          <t>N/A</t>
        </is>
      </c>
      <c r="AI1052" t="inlineStr">
        <is>
          <t>N/A</t>
        </is>
      </c>
      <c r="AJ1052" t="inlineStr">
        <is>
          <t>N/A</t>
        </is>
      </c>
      <c r="AK1052" t="inlineStr">
        <is>
          <t>N/A</t>
        </is>
      </c>
      <c r="AL1052" t="inlineStr">
        <is>
          <t>N/A</t>
        </is>
      </c>
      <c r="AM1052" t="inlineStr">
        <is>
          <t>N/A</t>
        </is>
      </c>
      <c r="AN1052" t="inlineStr">
        <is>
          <t>N/A</t>
        </is>
      </c>
      <c r="AO1052" t="inlineStr">
        <is>
          <t>N/A</t>
        </is>
      </c>
      <c r="AP1052" t="inlineStr">
        <is>
          <t>N/A</t>
        </is>
      </c>
      <c r="AQ1052" t="inlineStr">
        <is>
          <t>N/A</t>
        </is>
      </c>
      <c r="AR1052" t="inlineStr">
        <is>
          <t>N/A</t>
        </is>
      </c>
      <c r="AS1052" t="inlineStr">
        <is>
          <t>N/A</t>
        </is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</row>
    <row r="1053">
      <c r="A1053" t="inlineStr">
        <is>
          <t>WI22044676</t>
        </is>
      </c>
      <c r="B1053" t="inlineStr">
        <is>
          <t>DATA_VALIDATION</t>
        </is>
      </c>
      <c r="C1053" t="inlineStr">
        <is>
          <t>201340000763</t>
        </is>
      </c>
      <c r="D1053" t="inlineStr">
        <is>
          <t>Folder</t>
        </is>
      </c>
      <c r="E1053" s="2">
        <f>HYPERLINK("capsilon://?command=openfolder&amp;siteaddress=FAM.docvelocity-na8.net&amp;folderid=FXADB375F7-9236-539E-B302-B8FEF11773FC","FX220314055")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MI220450895</t>
        </is>
      </c>
      <c r="J1053" t="n">
        <v>28.0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1.0</v>
      </c>
      <c r="O1053" s="1" t="n">
        <v>44655.49125</v>
      </c>
      <c r="P1053" s="1" t="n">
        <v>44655.50212962963</v>
      </c>
      <c r="Q1053" t="n">
        <v>750.0</v>
      </c>
      <c r="R1053" t="n">
        <v>190.0</v>
      </c>
      <c r="S1053" t="b">
        <v>0</v>
      </c>
      <c r="T1053" t="inlineStr">
        <is>
          <t>N/A</t>
        </is>
      </c>
      <c r="U1053" t="b">
        <v>0</v>
      </c>
      <c r="V1053" t="inlineStr">
        <is>
          <t>Suraj Toradmal</t>
        </is>
      </c>
      <c r="W1053" s="1" t="n">
        <v>44655.50212962963</v>
      </c>
      <c r="X1053" t="n">
        <v>73.0</v>
      </c>
      <c r="Y1053" t="n">
        <v>0.0</v>
      </c>
      <c r="Z1053" t="n">
        <v>0.0</v>
      </c>
      <c r="AA1053" t="n">
        <v>0.0</v>
      </c>
      <c r="AB1053" t="n">
        <v>0.0</v>
      </c>
      <c r="AC1053" t="n">
        <v>0.0</v>
      </c>
      <c r="AD1053" t="n">
        <v>28.0</v>
      </c>
      <c r="AE1053" t="n">
        <v>21.0</v>
      </c>
      <c r="AF1053" t="n">
        <v>0.0</v>
      </c>
      <c r="AG1053" t="n">
        <v>3.0</v>
      </c>
      <c r="AH1053" t="inlineStr">
        <is>
          <t>N/A</t>
        </is>
      </c>
      <c r="AI1053" t="inlineStr">
        <is>
          <t>N/A</t>
        </is>
      </c>
      <c r="AJ1053" t="inlineStr">
        <is>
          <t>N/A</t>
        </is>
      </c>
      <c r="AK1053" t="inlineStr">
        <is>
          <t>N/A</t>
        </is>
      </c>
      <c r="AL1053" t="inlineStr">
        <is>
          <t>N/A</t>
        </is>
      </c>
      <c r="AM1053" t="inlineStr">
        <is>
          <t>N/A</t>
        </is>
      </c>
      <c r="AN1053" t="inlineStr">
        <is>
          <t>N/A</t>
        </is>
      </c>
      <c r="AO1053" t="inlineStr">
        <is>
          <t>N/A</t>
        </is>
      </c>
      <c r="AP1053" t="inlineStr">
        <is>
          <t>N/A</t>
        </is>
      </c>
      <c r="AQ1053" t="inlineStr">
        <is>
          <t>N/A</t>
        </is>
      </c>
      <c r="AR1053" t="inlineStr">
        <is>
          <t>N/A</t>
        </is>
      </c>
      <c r="AS1053" t="inlineStr">
        <is>
          <t>N/A</t>
        </is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</row>
    <row r="1054">
      <c r="A1054" t="inlineStr">
        <is>
          <t>WI22044705</t>
        </is>
      </c>
      <c r="B1054" t="inlineStr">
        <is>
          <t>DATA_VALIDATION</t>
        </is>
      </c>
      <c r="C1054" t="inlineStr">
        <is>
          <t>201330006219</t>
        </is>
      </c>
      <c r="D1054" t="inlineStr">
        <is>
          <t>Folder</t>
        </is>
      </c>
      <c r="E1054" s="2">
        <f>HYPERLINK("capsilon://?command=openfolder&amp;siteaddress=FAM.docvelocity-na8.net&amp;folderid=FX23AD55CD-35B6-9A79-33B8-0FD4D95B3A96","FX220314092")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MI220451061</t>
        </is>
      </c>
      <c r="J1054" t="n">
        <v>167.0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1.0</v>
      </c>
      <c r="O1054" s="1" t="n">
        <v>44655.492997685185</v>
      </c>
      <c r="P1054" s="1" t="n">
        <v>44655.505162037036</v>
      </c>
      <c r="Q1054" t="n">
        <v>599.0</v>
      </c>
      <c r="R1054" t="n">
        <v>452.0</v>
      </c>
      <c r="S1054" t="b">
        <v>0</v>
      </c>
      <c r="T1054" t="inlineStr">
        <is>
          <t>N/A</t>
        </is>
      </c>
      <c r="U1054" t="b">
        <v>0</v>
      </c>
      <c r="V1054" t="inlineStr">
        <is>
          <t>Suraj Toradmal</t>
        </is>
      </c>
      <c r="W1054" s="1" t="n">
        <v>44655.505162037036</v>
      </c>
      <c r="X1054" t="n">
        <v>220.0</v>
      </c>
      <c r="Y1054" t="n">
        <v>0.0</v>
      </c>
      <c r="Z1054" t="n">
        <v>0.0</v>
      </c>
      <c r="AA1054" t="n">
        <v>0.0</v>
      </c>
      <c r="AB1054" t="n">
        <v>0.0</v>
      </c>
      <c r="AC1054" t="n">
        <v>0.0</v>
      </c>
      <c r="AD1054" t="n">
        <v>167.0</v>
      </c>
      <c r="AE1054" t="n">
        <v>141.0</v>
      </c>
      <c r="AF1054" t="n">
        <v>0.0</v>
      </c>
      <c r="AG1054" t="n">
        <v>7.0</v>
      </c>
      <c r="AH1054" t="inlineStr">
        <is>
          <t>N/A</t>
        </is>
      </c>
      <c r="AI1054" t="inlineStr">
        <is>
          <t>N/A</t>
        </is>
      </c>
      <c r="AJ1054" t="inlineStr">
        <is>
          <t>N/A</t>
        </is>
      </c>
      <c r="AK1054" t="inlineStr">
        <is>
          <t>N/A</t>
        </is>
      </c>
      <c r="AL1054" t="inlineStr">
        <is>
          <t>N/A</t>
        </is>
      </c>
      <c r="AM1054" t="inlineStr">
        <is>
          <t>N/A</t>
        </is>
      </c>
      <c r="AN1054" t="inlineStr">
        <is>
          <t>N/A</t>
        </is>
      </c>
      <c r="AO1054" t="inlineStr">
        <is>
          <t>N/A</t>
        </is>
      </c>
      <c r="AP1054" t="inlineStr">
        <is>
          <t>N/A</t>
        </is>
      </c>
      <c r="AQ1054" t="inlineStr">
        <is>
          <t>N/A</t>
        </is>
      </c>
      <c r="AR1054" t="inlineStr">
        <is>
          <t>N/A</t>
        </is>
      </c>
      <c r="AS1054" t="inlineStr">
        <is>
          <t>N/A</t>
        </is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</row>
    <row r="1055">
      <c r="A1055" t="inlineStr">
        <is>
          <t>WI220447082</t>
        </is>
      </c>
      <c r="B1055" t="inlineStr">
        <is>
          <t>DATA_VALIDATION</t>
        </is>
      </c>
      <c r="C1055" t="inlineStr">
        <is>
          <t>201348000404</t>
        </is>
      </c>
      <c r="D1055" t="inlineStr">
        <is>
          <t>Folder</t>
        </is>
      </c>
      <c r="E1055" s="2">
        <f>HYPERLINK("capsilon://?command=openfolder&amp;siteaddress=FAM.docvelocity-na8.net&amp;folderid=FX88DC1A50-C297-78DB-65BA-33D1A5EAAF8E","FX22034384")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MI2204461147</t>
        </is>
      </c>
      <c r="J1055" t="n">
        <v>0.0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2.0</v>
      </c>
      <c r="O1055" s="1" t="n">
        <v>44670.417280092595</v>
      </c>
      <c r="P1055" s="1" t="n">
        <v>44670.42826388889</v>
      </c>
      <c r="Q1055" t="n">
        <v>697.0</v>
      </c>
      <c r="R1055" t="n">
        <v>252.0</v>
      </c>
      <c r="S1055" t="b">
        <v>0</v>
      </c>
      <c r="T1055" t="inlineStr">
        <is>
          <t>N/A</t>
        </is>
      </c>
      <c r="U1055" t="b">
        <v>0</v>
      </c>
      <c r="V1055" t="inlineStr">
        <is>
          <t>Apeksha Hirve</t>
        </is>
      </c>
      <c r="W1055" s="1" t="n">
        <v>44670.42297453704</v>
      </c>
      <c r="X1055" t="n">
        <v>90.0</v>
      </c>
      <c r="Y1055" t="n">
        <v>0.0</v>
      </c>
      <c r="Z1055" t="n">
        <v>0.0</v>
      </c>
      <c r="AA1055" t="n">
        <v>0.0</v>
      </c>
      <c r="AB1055" t="n">
        <v>37.0</v>
      </c>
      <c r="AC1055" t="n">
        <v>0.0</v>
      </c>
      <c r="AD1055" t="n">
        <v>0.0</v>
      </c>
      <c r="AE1055" t="n">
        <v>0.0</v>
      </c>
      <c r="AF1055" t="n">
        <v>0.0</v>
      </c>
      <c r="AG1055" t="n">
        <v>0.0</v>
      </c>
      <c r="AH1055" t="inlineStr">
        <is>
          <t>Ujwala Ajabe</t>
        </is>
      </c>
      <c r="AI1055" s="1" t="n">
        <v>44670.42826388889</v>
      </c>
      <c r="AJ1055" t="n">
        <v>162.0</v>
      </c>
      <c r="AK1055" t="n">
        <v>0.0</v>
      </c>
      <c r="AL1055" t="n">
        <v>0.0</v>
      </c>
      <c r="AM1055" t="n">
        <v>0.0</v>
      </c>
      <c r="AN1055" t="n">
        <v>37.0</v>
      </c>
      <c r="AO1055" t="n">
        <v>0.0</v>
      </c>
      <c r="AP1055" t="n">
        <v>0.0</v>
      </c>
      <c r="AQ1055" t="n">
        <v>0.0</v>
      </c>
      <c r="AR1055" t="n">
        <v>0.0</v>
      </c>
      <c r="AS1055" t="n">
        <v>0.0</v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</row>
    <row r="1056">
      <c r="A1056" t="inlineStr">
        <is>
          <t>WI220447267</t>
        </is>
      </c>
      <c r="B1056" t="inlineStr">
        <is>
          <t>DATA_VALIDATION</t>
        </is>
      </c>
      <c r="C1056" t="inlineStr">
        <is>
          <t>201130013672</t>
        </is>
      </c>
      <c r="D1056" t="inlineStr">
        <is>
          <t>Folder</t>
        </is>
      </c>
      <c r="E1056" s="2">
        <f>HYPERLINK("capsilon://?command=openfolder&amp;siteaddress=FAM.docvelocity-na8.net&amp;folderid=FXA5E95365-A103-B002-58CA-CB4BCE6CE4A0","FX22046217")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MI2204462358</t>
        </is>
      </c>
      <c r="J1056" t="n">
        <v>28.0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2.0</v>
      </c>
      <c r="O1056" s="1" t="n">
        <v>44670.43306712963</v>
      </c>
      <c r="P1056" s="1" t="n">
        <v>44670.44710648148</v>
      </c>
      <c r="Q1056" t="n">
        <v>718.0</v>
      </c>
      <c r="R1056" t="n">
        <v>495.0</v>
      </c>
      <c r="S1056" t="b">
        <v>0</v>
      </c>
      <c r="T1056" t="inlineStr">
        <is>
          <t>N/A</t>
        </is>
      </c>
      <c r="U1056" t="b">
        <v>0</v>
      </c>
      <c r="V1056" t="inlineStr">
        <is>
          <t>Swapnil Chavan</t>
        </is>
      </c>
      <c r="W1056" s="1" t="n">
        <v>44670.43619212963</v>
      </c>
      <c r="X1056" t="n">
        <v>202.0</v>
      </c>
      <c r="Y1056" t="n">
        <v>21.0</v>
      </c>
      <c r="Z1056" t="n">
        <v>0.0</v>
      </c>
      <c r="AA1056" t="n">
        <v>21.0</v>
      </c>
      <c r="AB1056" t="n">
        <v>0.0</v>
      </c>
      <c r="AC1056" t="n">
        <v>2.0</v>
      </c>
      <c r="AD1056" t="n">
        <v>7.0</v>
      </c>
      <c r="AE1056" t="n">
        <v>0.0</v>
      </c>
      <c r="AF1056" t="n">
        <v>0.0</v>
      </c>
      <c r="AG1056" t="n">
        <v>0.0</v>
      </c>
      <c r="AH1056" t="inlineStr">
        <is>
          <t>Raman Vaidya</t>
        </is>
      </c>
      <c r="AI1056" s="1" t="n">
        <v>44670.44710648148</v>
      </c>
      <c r="AJ1056" t="n">
        <v>293.0</v>
      </c>
      <c r="AK1056" t="n">
        <v>1.0</v>
      </c>
      <c r="AL1056" t="n">
        <v>0.0</v>
      </c>
      <c r="AM1056" t="n">
        <v>1.0</v>
      </c>
      <c r="AN1056" t="n">
        <v>0.0</v>
      </c>
      <c r="AO1056" t="n">
        <v>1.0</v>
      </c>
      <c r="AP1056" t="n">
        <v>6.0</v>
      </c>
      <c r="AQ1056" t="n">
        <v>0.0</v>
      </c>
      <c r="AR1056" t="n">
        <v>0.0</v>
      </c>
      <c r="AS1056" t="n">
        <v>0.0</v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</row>
    <row r="1057">
      <c r="A1057" t="inlineStr">
        <is>
          <t>WI220447275</t>
        </is>
      </c>
      <c r="B1057" t="inlineStr">
        <is>
          <t>DATA_VALIDATION</t>
        </is>
      </c>
      <c r="C1057" t="inlineStr">
        <is>
          <t>201130013672</t>
        </is>
      </c>
      <c r="D1057" t="inlineStr">
        <is>
          <t>Folder</t>
        </is>
      </c>
      <c r="E1057" s="2">
        <f>HYPERLINK("capsilon://?command=openfolder&amp;siteaddress=FAM.docvelocity-na8.net&amp;folderid=FXA5E95365-A103-B002-58CA-CB4BCE6CE4A0","FX22046217")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MI2204462383</t>
        </is>
      </c>
      <c r="J1057" t="n">
        <v>28.0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2.0</v>
      </c>
      <c r="O1057" s="1" t="n">
        <v>44670.43329861111</v>
      </c>
      <c r="P1057" s="1" t="n">
        <v>44670.449537037035</v>
      </c>
      <c r="Q1057" t="n">
        <v>83.0</v>
      </c>
      <c r="R1057" t="n">
        <v>1320.0</v>
      </c>
      <c r="S1057" t="b">
        <v>0</v>
      </c>
      <c r="T1057" t="inlineStr">
        <is>
          <t>N/A</t>
        </is>
      </c>
      <c r="U1057" t="b">
        <v>0</v>
      </c>
      <c r="V1057" t="inlineStr">
        <is>
          <t>Prajwal Kendre</t>
        </is>
      </c>
      <c r="W1057" s="1" t="n">
        <v>44670.44731481482</v>
      </c>
      <c r="X1057" t="n">
        <v>1158.0</v>
      </c>
      <c r="Y1057" t="n">
        <v>21.0</v>
      </c>
      <c r="Z1057" t="n">
        <v>0.0</v>
      </c>
      <c r="AA1057" t="n">
        <v>21.0</v>
      </c>
      <c r="AB1057" t="n">
        <v>0.0</v>
      </c>
      <c r="AC1057" t="n">
        <v>0.0</v>
      </c>
      <c r="AD1057" t="n">
        <v>7.0</v>
      </c>
      <c r="AE1057" t="n">
        <v>0.0</v>
      </c>
      <c r="AF1057" t="n">
        <v>0.0</v>
      </c>
      <c r="AG1057" t="n">
        <v>0.0</v>
      </c>
      <c r="AH1057" t="inlineStr">
        <is>
          <t>Aditya Tade</t>
        </is>
      </c>
      <c r="AI1057" s="1" t="n">
        <v>44670.449537037035</v>
      </c>
      <c r="AJ1057" t="n">
        <v>162.0</v>
      </c>
      <c r="AK1057" t="n">
        <v>0.0</v>
      </c>
      <c r="AL1057" t="n">
        <v>0.0</v>
      </c>
      <c r="AM1057" t="n">
        <v>0.0</v>
      </c>
      <c r="AN1057" t="n">
        <v>0.0</v>
      </c>
      <c r="AO1057" t="n">
        <v>0.0</v>
      </c>
      <c r="AP1057" t="n">
        <v>7.0</v>
      </c>
      <c r="AQ1057" t="n">
        <v>0.0</v>
      </c>
      <c r="AR1057" t="n">
        <v>0.0</v>
      </c>
      <c r="AS1057" t="n">
        <v>0.0</v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</row>
    <row r="1058">
      <c r="A1058" t="inlineStr">
        <is>
          <t>WI220447276</t>
        </is>
      </c>
      <c r="B1058" t="inlineStr">
        <is>
          <t>DATA_VALIDATION</t>
        </is>
      </c>
      <c r="C1058" t="inlineStr">
        <is>
          <t>201130013672</t>
        </is>
      </c>
      <c r="D1058" t="inlineStr">
        <is>
          <t>Folder</t>
        </is>
      </c>
      <c r="E1058" s="2">
        <f>HYPERLINK("capsilon://?command=openfolder&amp;siteaddress=FAM.docvelocity-na8.net&amp;folderid=FXA5E95365-A103-B002-58CA-CB4BCE6CE4A0","FX22046217")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MI2204462387</t>
        </is>
      </c>
      <c r="J1058" t="n">
        <v>46.0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2.0</v>
      </c>
      <c r="O1058" s="1" t="n">
        <v>44670.43331018519</v>
      </c>
      <c r="P1058" s="1" t="n">
        <v>44670.447650462964</v>
      </c>
      <c r="Q1058" t="n">
        <v>444.0</v>
      </c>
      <c r="R1058" t="n">
        <v>795.0</v>
      </c>
      <c r="S1058" t="b">
        <v>0</v>
      </c>
      <c r="T1058" t="inlineStr">
        <is>
          <t>N/A</t>
        </is>
      </c>
      <c r="U1058" t="b">
        <v>0</v>
      </c>
      <c r="V1058" t="inlineStr">
        <is>
          <t>Nikita Mandage</t>
        </is>
      </c>
      <c r="W1058" s="1" t="n">
        <v>44670.4396875</v>
      </c>
      <c r="X1058" t="n">
        <v>463.0</v>
      </c>
      <c r="Y1058" t="n">
        <v>44.0</v>
      </c>
      <c r="Z1058" t="n">
        <v>0.0</v>
      </c>
      <c r="AA1058" t="n">
        <v>44.0</v>
      </c>
      <c r="AB1058" t="n">
        <v>0.0</v>
      </c>
      <c r="AC1058" t="n">
        <v>19.0</v>
      </c>
      <c r="AD1058" t="n">
        <v>2.0</v>
      </c>
      <c r="AE1058" t="n">
        <v>0.0</v>
      </c>
      <c r="AF1058" t="n">
        <v>0.0</v>
      </c>
      <c r="AG1058" t="n">
        <v>0.0</v>
      </c>
      <c r="AH1058" t="inlineStr">
        <is>
          <t>Aditya Tade</t>
        </is>
      </c>
      <c r="AI1058" s="1" t="n">
        <v>44670.447650462964</v>
      </c>
      <c r="AJ1058" t="n">
        <v>332.0</v>
      </c>
      <c r="AK1058" t="n">
        <v>2.0</v>
      </c>
      <c r="AL1058" t="n">
        <v>0.0</v>
      </c>
      <c r="AM1058" t="n">
        <v>2.0</v>
      </c>
      <c r="AN1058" t="n">
        <v>0.0</v>
      </c>
      <c r="AO1058" t="n">
        <v>2.0</v>
      </c>
      <c r="AP1058" t="n">
        <v>0.0</v>
      </c>
      <c r="AQ1058" t="n">
        <v>0.0</v>
      </c>
      <c r="AR1058" t="n">
        <v>0.0</v>
      </c>
      <c r="AS1058" t="n">
        <v>0.0</v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</row>
    <row r="1059">
      <c r="A1059" t="inlineStr">
        <is>
          <t>WI220447279</t>
        </is>
      </c>
      <c r="B1059" t="inlineStr">
        <is>
          <t>DATA_VALIDATION</t>
        </is>
      </c>
      <c r="C1059" t="inlineStr">
        <is>
          <t>201130013672</t>
        </is>
      </c>
      <c r="D1059" t="inlineStr">
        <is>
          <t>Folder</t>
        </is>
      </c>
      <c r="E1059" s="2">
        <f>HYPERLINK("capsilon://?command=openfolder&amp;siteaddress=FAM.docvelocity-na8.net&amp;folderid=FXA5E95365-A103-B002-58CA-CB4BCE6CE4A0","FX22046217")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MI2204462390</t>
        </is>
      </c>
      <c r="J1059" t="n">
        <v>49.0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2.0</v>
      </c>
      <c r="O1059" s="1" t="n">
        <v>44670.43337962963</v>
      </c>
      <c r="P1059" s="1" t="n">
        <v>44670.450104166666</v>
      </c>
      <c r="Q1059" t="n">
        <v>990.0</v>
      </c>
      <c r="R1059" t="n">
        <v>455.0</v>
      </c>
      <c r="S1059" t="b">
        <v>0</v>
      </c>
      <c r="T1059" t="inlineStr">
        <is>
          <t>N/A</t>
        </is>
      </c>
      <c r="U1059" t="b">
        <v>0</v>
      </c>
      <c r="V1059" t="inlineStr">
        <is>
          <t>Apeksha Hirve</t>
        </is>
      </c>
      <c r="W1059" s="1" t="n">
        <v>44670.43690972222</v>
      </c>
      <c r="X1059" t="n">
        <v>197.0</v>
      </c>
      <c r="Y1059" t="n">
        <v>44.0</v>
      </c>
      <c r="Z1059" t="n">
        <v>0.0</v>
      </c>
      <c r="AA1059" t="n">
        <v>44.0</v>
      </c>
      <c r="AB1059" t="n">
        <v>0.0</v>
      </c>
      <c r="AC1059" t="n">
        <v>1.0</v>
      </c>
      <c r="AD1059" t="n">
        <v>5.0</v>
      </c>
      <c r="AE1059" t="n">
        <v>0.0</v>
      </c>
      <c r="AF1059" t="n">
        <v>0.0</v>
      </c>
      <c r="AG1059" t="n">
        <v>0.0</v>
      </c>
      <c r="AH1059" t="inlineStr">
        <is>
          <t>Raman Vaidya</t>
        </is>
      </c>
      <c r="AI1059" s="1" t="n">
        <v>44670.450104166666</v>
      </c>
      <c r="AJ1059" t="n">
        <v>258.0</v>
      </c>
      <c r="AK1059" t="n">
        <v>1.0</v>
      </c>
      <c r="AL1059" t="n">
        <v>0.0</v>
      </c>
      <c r="AM1059" t="n">
        <v>1.0</v>
      </c>
      <c r="AN1059" t="n">
        <v>0.0</v>
      </c>
      <c r="AO1059" t="n">
        <v>1.0</v>
      </c>
      <c r="AP1059" t="n">
        <v>4.0</v>
      </c>
      <c r="AQ1059" t="n">
        <v>0.0</v>
      </c>
      <c r="AR1059" t="n">
        <v>0.0</v>
      </c>
      <c r="AS1059" t="n">
        <v>0.0</v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</row>
    <row r="1060">
      <c r="A1060" t="inlineStr">
        <is>
          <t>WI220447385</t>
        </is>
      </c>
      <c r="B1060" t="inlineStr">
        <is>
          <t>DATA_VALIDATION</t>
        </is>
      </c>
      <c r="C1060" t="inlineStr">
        <is>
          <t>201130013665</t>
        </is>
      </c>
      <c r="D1060" t="inlineStr">
        <is>
          <t>Folder</t>
        </is>
      </c>
      <c r="E1060" s="2">
        <f>HYPERLINK("capsilon://?command=openfolder&amp;siteaddress=FAM.docvelocity-na8.net&amp;folderid=FX4282A06F-9E15-0D20-91BD-8038132FEBD3","FX22045542")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MI2204463154</t>
        </is>
      </c>
      <c r="J1060" t="n">
        <v>28.0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2.0</v>
      </c>
      <c r="O1060" s="1" t="n">
        <v>44670.442974537036</v>
      </c>
      <c r="P1060" s="1" t="n">
        <v>44670.45108796296</v>
      </c>
      <c r="Q1060" t="n">
        <v>408.0</v>
      </c>
      <c r="R1060" t="n">
        <v>293.0</v>
      </c>
      <c r="S1060" t="b">
        <v>0</v>
      </c>
      <c r="T1060" t="inlineStr">
        <is>
          <t>N/A</t>
        </is>
      </c>
      <c r="U1060" t="b">
        <v>0</v>
      </c>
      <c r="V1060" t="inlineStr">
        <is>
          <t>Apeksha Hirve</t>
        </is>
      </c>
      <c r="W1060" s="1" t="n">
        <v>44670.44756944444</v>
      </c>
      <c r="X1060" t="n">
        <v>160.0</v>
      </c>
      <c r="Y1060" t="n">
        <v>21.0</v>
      </c>
      <c r="Z1060" t="n">
        <v>0.0</v>
      </c>
      <c r="AA1060" t="n">
        <v>21.0</v>
      </c>
      <c r="AB1060" t="n">
        <v>0.0</v>
      </c>
      <c r="AC1060" t="n">
        <v>1.0</v>
      </c>
      <c r="AD1060" t="n">
        <v>7.0</v>
      </c>
      <c r="AE1060" t="n">
        <v>0.0</v>
      </c>
      <c r="AF1060" t="n">
        <v>0.0</v>
      </c>
      <c r="AG1060" t="n">
        <v>0.0</v>
      </c>
      <c r="AH1060" t="inlineStr">
        <is>
          <t>Aditya Tade</t>
        </is>
      </c>
      <c r="AI1060" s="1" t="n">
        <v>44670.45108796296</v>
      </c>
      <c r="AJ1060" t="n">
        <v>133.0</v>
      </c>
      <c r="AK1060" t="n">
        <v>0.0</v>
      </c>
      <c r="AL1060" t="n">
        <v>0.0</v>
      </c>
      <c r="AM1060" t="n">
        <v>0.0</v>
      </c>
      <c r="AN1060" t="n">
        <v>0.0</v>
      </c>
      <c r="AO1060" t="n">
        <v>0.0</v>
      </c>
      <c r="AP1060" t="n">
        <v>7.0</v>
      </c>
      <c r="AQ1060" t="n">
        <v>0.0</v>
      </c>
      <c r="AR1060" t="n">
        <v>0.0</v>
      </c>
      <c r="AS1060" t="n">
        <v>0.0</v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</row>
    <row r="1061">
      <c r="A1061" t="inlineStr">
        <is>
          <t>WI220447386</t>
        </is>
      </c>
      <c r="B1061" t="inlineStr">
        <is>
          <t>DATA_VALIDATION</t>
        </is>
      </c>
      <c r="C1061" t="inlineStr">
        <is>
          <t>201130013665</t>
        </is>
      </c>
      <c r="D1061" t="inlineStr">
        <is>
          <t>Folder</t>
        </is>
      </c>
      <c r="E1061" s="2">
        <f>HYPERLINK("capsilon://?command=openfolder&amp;siteaddress=FAM.docvelocity-na8.net&amp;folderid=FX4282A06F-9E15-0D20-91BD-8038132FEBD3","FX22045542")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MI2204463171</t>
        </is>
      </c>
      <c r="J1061" t="n">
        <v>83.0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1.0</v>
      </c>
      <c r="O1061" s="1" t="n">
        <v>44670.443090277775</v>
      </c>
      <c r="P1061" s="1" t="n">
        <v>44670.44987268518</v>
      </c>
      <c r="Q1061" t="n">
        <v>366.0</v>
      </c>
      <c r="R1061" t="n">
        <v>220.0</v>
      </c>
      <c r="S1061" t="b">
        <v>0</v>
      </c>
      <c r="T1061" t="inlineStr">
        <is>
          <t>N/A</t>
        </is>
      </c>
      <c r="U1061" t="b">
        <v>0</v>
      </c>
      <c r="V1061" t="inlineStr">
        <is>
          <t>Prajwal Kendre</t>
        </is>
      </c>
      <c r="W1061" s="1" t="n">
        <v>44670.44987268518</v>
      </c>
      <c r="X1061" t="n">
        <v>220.0</v>
      </c>
      <c r="Y1061" t="n">
        <v>0.0</v>
      </c>
      <c r="Z1061" t="n">
        <v>0.0</v>
      </c>
      <c r="AA1061" t="n">
        <v>0.0</v>
      </c>
      <c r="AB1061" t="n">
        <v>0.0</v>
      </c>
      <c r="AC1061" t="n">
        <v>0.0</v>
      </c>
      <c r="AD1061" t="n">
        <v>83.0</v>
      </c>
      <c r="AE1061" t="n">
        <v>78.0</v>
      </c>
      <c r="AF1061" t="n">
        <v>0.0</v>
      </c>
      <c r="AG1061" t="n">
        <v>2.0</v>
      </c>
      <c r="AH1061" t="inlineStr">
        <is>
          <t>N/A</t>
        </is>
      </c>
      <c r="AI1061" t="inlineStr">
        <is>
          <t>N/A</t>
        </is>
      </c>
      <c r="AJ1061" t="inlineStr">
        <is>
          <t>N/A</t>
        </is>
      </c>
      <c r="AK1061" t="inlineStr">
        <is>
          <t>N/A</t>
        </is>
      </c>
      <c r="AL1061" t="inlineStr">
        <is>
          <t>N/A</t>
        </is>
      </c>
      <c r="AM1061" t="inlineStr">
        <is>
          <t>N/A</t>
        </is>
      </c>
      <c r="AN1061" t="inlineStr">
        <is>
          <t>N/A</t>
        </is>
      </c>
      <c r="AO1061" t="inlineStr">
        <is>
          <t>N/A</t>
        </is>
      </c>
      <c r="AP1061" t="inlineStr">
        <is>
          <t>N/A</t>
        </is>
      </c>
      <c r="AQ1061" t="inlineStr">
        <is>
          <t>N/A</t>
        </is>
      </c>
      <c r="AR1061" t="inlineStr">
        <is>
          <t>N/A</t>
        </is>
      </c>
      <c r="AS1061" t="inlineStr">
        <is>
          <t>N/A</t>
        </is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</row>
    <row r="1062">
      <c r="A1062" t="inlineStr">
        <is>
          <t>WI220447410</t>
        </is>
      </c>
      <c r="B1062" t="inlineStr">
        <is>
          <t>DATA_VALIDATION</t>
        </is>
      </c>
      <c r="C1062" t="inlineStr">
        <is>
          <t>201330006561</t>
        </is>
      </c>
      <c r="D1062" t="inlineStr">
        <is>
          <t>Folder</t>
        </is>
      </c>
      <c r="E1062" s="2">
        <f>HYPERLINK("capsilon://?command=openfolder&amp;siteaddress=FAM.docvelocity-na8.net&amp;folderid=FX158FB3EE-99F2-C56C-9B26-60A8A4C3B72B","FX22046526")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MI2204463519</t>
        </is>
      </c>
      <c r="J1062" t="n">
        <v>28.0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1.0</v>
      </c>
      <c r="O1062" s="1" t="n">
        <v>44670.447858796295</v>
      </c>
      <c r="P1062" s="1" t="n">
        <v>44670.454247685186</v>
      </c>
      <c r="Q1062" t="n">
        <v>175.0</v>
      </c>
      <c r="R1062" t="n">
        <v>377.0</v>
      </c>
      <c r="S1062" t="b">
        <v>0</v>
      </c>
      <c r="T1062" t="inlineStr">
        <is>
          <t>N/A</t>
        </is>
      </c>
      <c r="U1062" t="b">
        <v>0</v>
      </c>
      <c r="V1062" t="inlineStr">
        <is>
          <t>Prajwal Kendre</t>
        </is>
      </c>
      <c r="W1062" s="1" t="n">
        <v>44670.454247685186</v>
      </c>
      <c r="X1062" t="n">
        <v>377.0</v>
      </c>
      <c r="Y1062" t="n">
        <v>0.0</v>
      </c>
      <c r="Z1062" t="n">
        <v>0.0</v>
      </c>
      <c r="AA1062" t="n">
        <v>0.0</v>
      </c>
      <c r="AB1062" t="n">
        <v>0.0</v>
      </c>
      <c r="AC1062" t="n">
        <v>0.0</v>
      </c>
      <c r="AD1062" t="n">
        <v>28.0</v>
      </c>
      <c r="AE1062" t="n">
        <v>21.0</v>
      </c>
      <c r="AF1062" t="n">
        <v>0.0</v>
      </c>
      <c r="AG1062" t="n">
        <v>2.0</v>
      </c>
      <c r="AH1062" t="inlineStr">
        <is>
          <t>N/A</t>
        </is>
      </c>
      <c r="AI1062" t="inlineStr">
        <is>
          <t>N/A</t>
        </is>
      </c>
      <c r="AJ1062" t="inlineStr">
        <is>
          <t>N/A</t>
        </is>
      </c>
      <c r="AK1062" t="inlineStr">
        <is>
          <t>N/A</t>
        </is>
      </c>
      <c r="AL1062" t="inlineStr">
        <is>
          <t>N/A</t>
        </is>
      </c>
      <c r="AM1062" t="inlineStr">
        <is>
          <t>N/A</t>
        </is>
      </c>
      <c r="AN1062" t="inlineStr">
        <is>
          <t>N/A</t>
        </is>
      </c>
      <c r="AO1062" t="inlineStr">
        <is>
          <t>N/A</t>
        </is>
      </c>
      <c r="AP1062" t="inlineStr">
        <is>
          <t>N/A</t>
        </is>
      </c>
      <c r="AQ1062" t="inlineStr">
        <is>
          <t>N/A</t>
        </is>
      </c>
      <c r="AR1062" t="inlineStr">
        <is>
          <t>N/A</t>
        </is>
      </c>
      <c r="AS1062" t="inlineStr">
        <is>
          <t>N/A</t>
        </is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</row>
    <row r="1063">
      <c r="A1063" t="inlineStr">
        <is>
          <t>WI220447437</t>
        </is>
      </c>
      <c r="B1063" t="inlineStr">
        <is>
          <t>DATA_VALIDATION</t>
        </is>
      </c>
      <c r="C1063" t="inlineStr">
        <is>
          <t>201130013665</t>
        </is>
      </c>
      <c r="D1063" t="inlineStr">
        <is>
          <t>Folder</t>
        </is>
      </c>
      <c r="E1063" s="2">
        <f>HYPERLINK("capsilon://?command=openfolder&amp;siteaddress=FAM.docvelocity-na8.net&amp;folderid=FX4282A06F-9E15-0D20-91BD-8038132FEBD3","FX22045542")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MI2204463171</t>
        </is>
      </c>
      <c r="J1063" t="n">
        <v>107.0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2.0</v>
      </c>
      <c r="O1063" s="1" t="n">
        <v>44670.45049768518</v>
      </c>
      <c r="P1063" s="1" t="n">
        <v>44670.48987268518</v>
      </c>
      <c r="Q1063" t="n">
        <v>2104.0</v>
      </c>
      <c r="R1063" t="n">
        <v>1298.0</v>
      </c>
      <c r="S1063" t="b">
        <v>0</v>
      </c>
      <c r="T1063" t="inlineStr">
        <is>
          <t>N/A</t>
        </is>
      </c>
      <c r="U1063" t="b">
        <v>1</v>
      </c>
      <c r="V1063" t="inlineStr">
        <is>
          <t>Nayan Naramshettiwar</t>
        </is>
      </c>
      <c r="W1063" s="1" t="n">
        <v>44670.48042824074</v>
      </c>
      <c r="X1063" t="n">
        <v>653.0</v>
      </c>
      <c r="Y1063" t="n">
        <v>74.0</v>
      </c>
      <c r="Z1063" t="n">
        <v>0.0</v>
      </c>
      <c r="AA1063" t="n">
        <v>74.0</v>
      </c>
      <c r="AB1063" t="n">
        <v>5.0</v>
      </c>
      <c r="AC1063" t="n">
        <v>35.0</v>
      </c>
      <c r="AD1063" t="n">
        <v>33.0</v>
      </c>
      <c r="AE1063" t="n">
        <v>0.0</v>
      </c>
      <c r="AF1063" t="n">
        <v>0.0</v>
      </c>
      <c r="AG1063" t="n">
        <v>0.0</v>
      </c>
      <c r="AH1063" t="inlineStr">
        <is>
          <t>Ujwala Ajabe</t>
        </is>
      </c>
      <c r="AI1063" s="1" t="n">
        <v>44670.48987268518</v>
      </c>
      <c r="AJ1063" t="n">
        <v>396.0</v>
      </c>
      <c r="AK1063" t="n">
        <v>2.0</v>
      </c>
      <c r="AL1063" t="n">
        <v>0.0</v>
      </c>
      <c r="AM1063" t="n">
        <v>2.0</v>
      </c>
      <c r="AN1063" t="n">
        <v>0.0</v>
      </c>
      <c r="AO1063" t="n">
        <v>2.0</v>
      </c>
      <c r="AP1063" t="n">
        <v>31.0</v>
      </c>
      <c r="AQ1063" t="n">
        <v>0.0</v>
      </c>
      <c r="AR1063" t="n">
        <v>0.0</v>
      </c>
      <c r="AS1063" t="n">
        <v>0.0</v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</row>
    <row r="1064">
      <c r="A1064" t="inlineStr">
        <is>
          <t>WI220447456</t>
        </is>
      </c>
      <c r="B1064" t="inlineStr">
        <is>
          <t>DATA_VALIDATION</t>
        </is>
      </c>
      <c r="C1064" t="inlineStr">
        <is>
          <t>201330006561</t>
        </is>
      </c>
      <c r="D1064" t="inlineStr">
        <is>
          <t>Folder</t>
        </is>
      </c>
      <c r="E1064" s="2">
        <f>HYPERLINK("capsilon://?command=openfolder&amp;siteaddress=FAM.docvelocity-na8.net&amp;folderid=FX158FB3EE-99F2-C56C-9B26-60A8A4C3B72B","FX22046526")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MI2204463519</t>
        </is>
      </c>
      <c r="J1064" t="n">
        <v>56.0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2.0</v>
      </c>
      <c r="O1064" s="1" t="n">
        <v>44670.454780092594</v>
      </c>
      <c r="P1064" s="1" t="n">
        <v>44670.492847222224</v>
      </c>
      <c r="Q1064" t="n">
        <v>2391.0</v>
      </c>
      <c r="R1064" t="n">
        <v>898.0</v>
      </c>
      <c r="S1064" t="b">
        <v>0</v>
      </c>
      <c r="T1064" t="inlineStr">
        <is>
          <t>N/A</t>
        </is>
      </c>
      <c r="U1064" t="b">
        <v>1</v>
      </c>
      <c r="V1064" t="inlineStr">
        <is>
          <t>Shivani Narwade</t>
        </is>
      </c>
      <c r="W1064" s="1" t="n">
        <v>44670.48425925926</v>
      </c>
      <c r="X1064" t="n">
        <v>587.0</v>
      </c>
      <c r="Y1064" t="n">
        <v>42.0</v>
      </c>
      <c r="Z1064" t="n">
        <v>0.0</v>
      </c>
      <c r="AA1064" t="n">
        <v>42.0</v>
      </c>
      <c r="AB1064" t="n">
        <v>0.0</v>
      </c>
      <c r="AC1064" t="n">
        <v>39.0</v>
      </c>
      <c r="AD1064" t="n">
        <v>14.0</v>
      </c>
      <c r="AE1064" t="n">
        <v>0.0</v>
      </c>
      <c r="AF1064" t="n">
        <v>0.0</v>
      </c>
      <c r="AG1064" t="n">
        <v>0.0</v>
      </c>
      <c r="AH1064" t="inlineStr">
        <is>
          <t>Ujwala Ajabe</t>
        </is>
      </c>
      <c r="AI1064" s="1" t="n">
        <v>44670.492847222224</v>
      </c>
      <c r="AJ1064" t="n">
        <v>256.0</v>
      </c>
      <c r="AK1064" t="n">
        <v>0.0</v>
      </c>
      <c r="AL1064" t="n">
        <v>0.0</v>
      </c>
      <c r="AM1064" t="n">
        <v>0.0</v>
      </c>
      <c r="AN1064" t="n">
        <v>0.0</v>
      </c>
      <c r="AO1064" t="n">
        <v>0.0</v>
      </c>
      <c r="AP1064" t="n">
        <v>14.0</v>
      </c>
      <c r="AQ1064" t="n">
        <v>0.0</v>
      </c>
      <c r="AR1064" t="n">
        <v>0.0</v>
      </c>
      <c r="AS1064" t="n">
        <v>0.0</v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</row>
    <row r="1065">
      <c r="A1065" t="inlineStr">
        <is>
          <t>WI220447460</t>
        </is>
      </c>
      <c r="B1065" t="inlineStr">
        <is>
          <t>DATA_VALIDATION</t>
        </is>
      </c>
      <c r="C1065" t="inlineStr">
        <is>
          <t>201300022849</t>
        </is>
      </c>
      <c r="D1065" t="inlineStr">
        <is>
          <t>Folder</t>
        </is>
      </c>
      <c r="E1065" s="2">
        <f>HYPERLINK("capsilon://?command=openfolder&amp;siteaddress=FAM.docvelocity-na8.net&amp;folderid=FX3E456EE3-0DE4-D416-30F1-D538742D9949","FX22044172")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MI2204464264</t>
        </is>
      </c>
      <c r="J1065" t="n">
        <v>0.0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2.0</v>
      </c>
      <c r="O1065" s="1" t="n">
        <v>44670.45650462963</v>
      </c>
      <c r="P1065" s="1" t="n">
        <v>44670.47258101852</v>
      </c>
      <c r="Q1065" t="n">
        <v>1201.0</v>
      </c>
      <c r="R1065" t="n">
        <v>188.0</v>
      </c>
      <c r="S1065" t="b">
        <v>0</v>
      </c>
      <c r="T1065" t="inlineStr">
        <is>
          <t>N/A</t>
        </is>
      </c>
      <c r="U1065" t="b">
        <v>0</v>
      </c>
      <c r="V1065" t="inlineStr">
        <is>
          <t>Nikita Mandage</t>
        </is>
      </c>
      <c r="W1065" s="1" t="n">
        <v>44670.46761574074</v>
      </c>
      <c r="X1065" t="n">
        <v>105.0</v>
      </c>
      <c r="Y1065" t="n">
        <v>9.0</v>
      </c>
      <c r="Z1065" t="n">
        <v>0.0</v>
      </c>
      <c r="AA1065" t="n">
        <v>9.0</v>
      </c>
      <c r="AB1065" t="n">
        <v>0.0</v>
      </c>
      <c r="AC1065" t="n">
        <v>2.0</v>
      </c>
      <c r="AD1065" t="n">
        <v>-9.0</v>
      </c>
      <c r="AE1065" t="n">
        <v>0.0</v>
      </c>
      <c r="AF1065" t="n">
        <v>0.0</v>
      </c>
      <c r="AG1065" t="n">
        <v>0.0</v>
      </c>
      <c r="AH1065" t="inlineStr">
        <is>
          <t>Nisha Verma</t>
        </is>
      </c>
      <c r="AI1065" s="1" t="n">
        <v>44670.47258101852</v>
      </c>
      <c r="AJ1065" t="n">
        <v>83.0</v>
      </c>
      <c r="AK1065" t="n">
        <v>0.0</v>
      </c>
      <c r="AL1065" t="n">
        <v>0.0</v>
      </c>
      <c r="AM1065" t="n">
        <v>0.0</v>
      </c>
      <c r="AN1065" t="n">
        <v>0.0</v>
      </c>
      <c r="AO1065" t="n">
        <v>0.0</v>
      </c>
      <c r="AP1065" t="n">
        <v>-9.0</v>
      </c>
      <c r="AQ1065" t="n">
        <v>0.0</v>
      </c>
      <c r="AR1065" t="n">
        <v>0.0</v>
      </c>
      <c r="AS1065" t="n">
        <v>0.0</v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</row>
    <row r="1066">
      <c r="A1066" t="inlineStr">
        <is>
          <t>WI220447485</t>
        </is>
      </c>
      <c r="B1066" t="inlineStr">
        <is>
          <t>DATA_VALIDATION</t>
        </is>
      </c>
      <c r="C1066" t="inlineStr">
        <is>
          <t>201300022840</t>
        </is>
      </c>
      <c r="D1066" t="inlineStr">
        <is>
          <t>Folder</t>
        </is>
      </c>
      <c r="E1066" s="2">
        <f>HYPERLINK("capsilon://?command=openfolder&amp;siteaddress=FAM.docvelocity-na8.net&amp;folderid=FXF5CAE5AC-173D-4DFF-FE34-68FE12129EE2","FX22044048")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MI2204464833</t>
        </is>
      </c>
      <c r="J1066" t="n">
        <v>35.0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2.0</v>
      </c>
      <c r="O1066" s="1" t="n">
        <v>44670.46408564815</v>
      </c>
      <c r="P1066" s="1" t="n">
        <v>44670.48364583333</v>
      </c>
      <c r="Q1066" t="n">
        <v>990.0</v>
      </c>
      <c r="R1066" t="n">
        <v>700.0</v>
      </c>
      <c r="S1066" t="b">
        <v>0</v>
      </c>
      <c r="T1066" t="inlineStr">
        <is>
          <t>N/A</t>
        </is>
      </c>
      <c r="U1066" t="b">
        <v>0</v>
      </c>
      <c r="V1066" t="inlineStr">
        <is>
          <t>Nikita Mandage</t>
        </is>
      </c>
      <c r="W1066" s="1" t="n">
        <v>44670.47157407407</v>
      </c>
      <c r="X1066" t="n">
        <v>341.0</v>
      </c>
      <c r="Y1066" t="n">
        <v>52.0</v>
      </c>
      <c r="Z1066" t="n">
        <v>0.0</v>
      </c>
      <c r="AA1066" t="n">
        <v>52.0</v>
      </c>
      <c r="AB1066" t="n">
        <v>0.0</v>
      </c>
      <c r="AC1066" t="n">
        <v>25.0</v>
      </c>
      <c r="AD1066" t="n">
        <v>-17.0</v>
      </c>
      <c r="AE1066" t="n">
        <v>0.0</v>
      </c>
      <c r="AF1066" t="n">
        <v>0.0</v>
      </c>
      <c r="AG1066" t="n">
        <v>0.0</v>
      </c>
      <c r="AH1066" t="inlineStr">
        <is>
          <t>Mohini Shinde</t>
        </is>
      </c>
      <c r="AI1066" s="1" t="n">
        <v>44670.48364583333</v>
      </c>
      <c r="AJ1066" t="n">
        <v>301.0</v>
      </c>
      <c r="AK1066" t="n">
        <v>1.0</v>
      </c>
      <c r="AL1066" t="n">
        <v>0.0</v>
      </c>
      <c r="AM1066" t="n">
        <v>1.0</v>
      </c>
      <c r="AN1066" t="n">
        <v>0.0</v>
      </c>
      <c r="AO1066" t="n">
        <v>1.0</v>
      </c>
      <c r="AP1066" t="n">
        <v>-18.0</v>
      </c>
      <c r="AQ1066" t="n">
        <v>0.0</v>
      </c>
      <c r="AR1066" t="n">
        <v>0.0</v>
      </c>
      <c r="AS1066" t="n">
        <v>0.0</v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</row>
    <row r="1067">
      <c r="A1067" t="inlineStr">
        <is>
          <t>WI220447486</t>
        </is>
      </c>
      <c r="B1067" t="inlineStr">
        <is>
          <t>DATA_VALIDATION</t>
        </is>
      </c>
      <c r="C1067" t="inlineStr">
        <is>
          <t>201300022840</t>
        </is>
      </c>
      <c r="D1067" t="inlineStr">
        <is>
          <t>Folder</t>
        </is>
      </c>
      <c r="E1067" s="2">
        <f>HYPERLINK("capsilon://?command=openfolder&amp;siteaddress=FAM.docvelocity-na8.net&amp;folderid=FXF5CAE5AC-173D-4DFF-FE34-68FE12129EE2","FX22044048")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MI2204464832</t>
        </is>
      </c>
      <c r="J1067" t="n">
        <v>35.0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2.0</v>
      </c>
      <c r="O1067" s="1" t="n">
        <v>44670.464166666665</v>
      </c>
      <c r="P1067" s="1" t="n">
        <v>44670.49528935185</v>
      </c>
      <c r="Q1067" t="n">
        <v>2193.0</v>
      </c>
      <c r="R1067" t="n">
        <v>496.0</v>
      </c>
      <c r="S1067" t="b">
        <v>0</v>
      </c>
      <c r="T1067" t="inlineStr">
        <is>
          <t>N/A</t>
        </is>
      </c>
      <c r="U1067" t="b">
        <v>0</v>
      </c>
      <c r="V1067" t="inlineStr">
        <is>
          <t>Nikita Mandage</t>
        </is>
      </c>
      <c r="W1067" s="1" t="n">
        <v>44670.474490740744</v>
      </c>
      <c r="X1067" t="n">
        <v>251.0</v>
      </c>
      <c r="Y1067" t="n">
        <v>52.0</v>
      </c>
      <c r="Z1067" t="n">
        <v>0.0</v>
      </c>
      <c r="AA1067" t="n">
        <v>52.0</v>
      </c>
      <c r="AB1067" t="n">
        <v>0.0</v>
      </c>
      <c r="AC1067" t="n">
        <v>25.0</v>
      </c>
      <c r="AD1067" t="n">
        <v>-17.0</v>
      </c>
      <c r="AE1067" t="n">
        <v>0.0</v>
      </c>
      <c r="AF1067" t="n">
        <v>0.0</v>
      </c>
      <c r="AG1067" t="n">
        <v>0.0</v>
      </c>
      <c r="AH1067" t="inlineStr">
        <is>
          <t>Ujwala Ajabe</t>
        </is>
      </c>
      <c r="AI1067" s="1" t="n">
        <v>44670.49528935185</v>
      </c>
      <c r="AJ1067" t="n">
        <v>210.0</v>
      </c>
      <c r="AK1067" t="n">
        <v>1.0</v>
      </c>
      <c r="AL1067" t="n">
        <v>0.0</v>
      </c>
      <c r="AM1067" t="n">
        <v>1.0</v>
      </c>
      <c r="AN1067" t="n">
        <v>0.0</v>
      </c>
      <c r="AO1067" t="n">
        <v>1.0</v>
      </c>
      <c r="AP1067" t="n">
        <v>-18.0</v>
      </c>
      <c r="AQ1067" t="n">
        <v>0.0</v>
      </c>
      <c r="AR1067" t="n">
        <v>0.0</v>
      </c>
      <c r="AS1067" t="n">
        <v>0.0</v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</row>
    <row r="1068">
      <c r="A1068" t="inlineStr">
        <is>
          <t>WI220447491</t>
        </is>
      </c>
      <c r="B1068" t="inlineStr">
        <is>
          <t>DATA_VALIDATION</t>
        </is>
      </c>
      <c r="C1068" t="inlineStr">
        <is>
          <t>201300022840</t>
        </is>
      </c>
      <c r="D1068" t="inlineStr">
        <is>
          <t>Folder</t>
        </is>
      </c>
      <c r="E1068" s="2">
        <f>HYPERLINK("capsilon://?command=openfolder&amp;siteaddress=FAM.docvelocity-na8.net&amp;folderid=FXF5CAE5AC-173D-4DFF-FE34-68FE12129EE2","FX22044048")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MI2204464939</t>
        </is>
      </c>
      <c r="J1068" t="n">
        <v>0.0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2.0</v>
      </c>
      <c r="O1068" s="1" t="n">
        <v>44670.46524305556</v>
      </c>
      <c r="P1068" s="1" t="n">
        <v>44670.53493055556</v>
      </c>
      <c r="Q1068" t="n">
        <v>4123.0</v>
      </c>
      <c r="R1068" t="n">
        <v>1898.0</v>
      </c>
      <c r="S1068" t="b">
        <v>0</v>
      </c>
      <c r="T1068" t="inlineStr">
        <is>
          <t>N/A</t>
        </is>
      </c>
      <c r="U1068" t="b">
        <v>0</v>
      </c>
      <c r="V1068" t="inlineStr">
        <is>
          <t>Shivani Rapariya</t>
        </is>
      </c>
      <c r="W1068" s="1" t="n">
        <v>44670.51273148148</v>
      </c>
      <c r="X1068" t="n">
        <v>1387.0</v>
      </c>
      <c r="Y1068" t="n">
        <v>37.0</v>
      </c>
      <c r="Z1068" t="n">
        <v>0.0</v>
      </c>
      <c r="AA1068" t="n">
        <v>37.0</v>
      </c>
      <c r="AB1068" t="n">
        <v>0.0</v>
      </c>
      <c r="AC1068" t="n">
        <v>25.0</v>
      </c>
      <c r="AD1068" t="n">
        <v>-37.0</v>
      </c>
      <c r="AE1068" t="n">
        <v>0.0</v>
      </c>
      <c r="AF1068" t="n">
        <v>0.0</v>
      </c>
      <c r="AG1068" t="n">
        <v>0.0</v>
      </c>
      <c r="AH1068" t="inlineStr">
        <is>
          <t>Dashrath Soren</t>
        </is>
      </c>
      <c r="AI1068" s="1" t="n">
        <v>44670.53493055556</v>
      </c>
      <c r="AJ1068" t="n">
        <v>334.0</v>
      </c>
      <c r="AK1068" t="n">
        <v>2.0</v>
      </c>
      <c r="AL1068" t="n">
        <v>0.0</v>
      </c>
      <c r="AM1068" t="n">
        <v>2.0</v>
      </c>
      <c r="AN1068" t="n">
        <v>0.0</v>
      </c>
      <c r="AO1068" t="n">
        <v>2.0</v>
      </c>
      <c r="AP1068" t="n">
        <v>-39.0</v>
      </c>
      <c r="AQ1068" t="n">
        <v>0.0</v>
      </c>
      <c r="AR1068" t="n">
        <v>0.0</v>
      </c>
      <c r="AS1068" t="n">
        <v>0.0</v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</row>
    <row r="1069">
      <c r="A1069" t="inlineStr">
        <is>
          <t>WI220447492</t>
        </is>
      </c>
      <c r="B1069" t="inlineStr">
        <is>
          <t>DATA_VALIDATION</t>
        </is>
      </c>
      <c r="C1069" t="inlineStr">
        <is>
          <t>201300022840</t>
        </is>
      </c>
      <c r="D1069" t="inlineStr">
        <is>
          <t>Folder</t>
        </is>
      </c>
      <c r="E1069" s="2">
        <f>HYPERLINK("capsilon://?command=openfolder&amp;siteaddress=FAM.docvelocity-na8.net&amp;folderid=FXF5CAE5AC-173D-4DFF-FE34-68FE12129EE2","FX22044048")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MI2204464949</t>
        </is>
      </c>
      <c r="J1069" t="n">
        <v>28.0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2.0</v>
      </c>
      <c r="O1069" s="1" t="n">
        <v>44670.465520833335</v>
      </c>
      <c r="P1069" s="1" t="n">
        <v>44670.497199074074</v>
      </c>
      <c r="Q1069" t="n">
        <v>2477.0</v>
      </c>
      <c r="R1069" t="n">
        <v>260.0</v>
      </c>
      <c r="S1069" t="b">
        <v>0</v>
      </c>
      <c r="T1069" t="inlineStr">
        <is>
          <t>N/A</t>
        </is>
      </c>
      <c r="U1069" t="b">
        <v>0</v>
      </c>
      <c r="V1069" t="inlineStr">
        <is>
          <t>Nikita Mandage</t>
        </is>
      </c>
      <c r="W1069" s="1" t="n">
        <v>44670.4756712963</v>
      </c>
      <c r="X1069" t="n">
        <v>96.0</v>
      </c>
      <c r="Y1069" t="n">
        <v>21.0</v>
      </c>
      <c r="Z1069" t="n">
        <v>0.0</v>
      </c>
      <c r="AA1069" t="n">
        <v>21.0</v>
      </c>
      <c r="AB1069" t="n">
        <v>0.0</v>
      </c>
      <c r="AC1069" t="n">
        <v>0.0</v>
      </c>
      <c r="AD1069" t="n">
        <v>7.0</v>
      </c>
      <c r="AE1069" t="n">
        <v>0.0</v>
      </c>
      <c r="AF1069" t="n">
        <v>0.0</v>
      </c>
      <c r="AG1069" t="n">
        <v>0.0</v>
      </c>
      <c r="AH1069" t="inlineStr">
        <is>
          <t>Ujwala Ajabe</t>
        </is>
      </c>
      <c r="AI1069" s="1" t="n">
        <v>44670.497199074074</v>
      </c>
      <c r="AJ1069" t="n">
        <v>164.0</v>
      </c>
      <c r="AK1069" t="n">
        <v>0.0</v>
      </c>
      <c r="AL1069" t="n">
        <v>0.0</v>
      </c>
      <c r="AM1069" t="n">
        <v>0.0</v>
      </c>
      <c r="AN1069" t="n">
        <v>0.0</v>
      </c>
      <c r="AO1069" t="n">
        <v>0.0</v>
      </c>
      <c r="AP1069" t="n">
        <v>7.0</v>
      </c>
      <c r="AQ1069" t="n">
        <v>0.0</v>
      </c>
      <c r="AR1069" t="n">
        <v>0.0</v>
      </c>
      <c r="AS1069" t="n">
        <v>0.0</v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</row>
    <row r="1070">
      <c r="A1070" t="inlineStr">
        <is>
          <t>WI220447502</t>
        </is>
      </c>
      <c r="B1070" t="inlineStr">
        <is>
          <t>DATA_VALIDATION</t>
        </is>
      </c>
      <c r="C1070" t="inlineStr">
        <is>
          <t>201300022840</t>
        </is>
      </c>
      <c r="D1070" t="inlineStr">
        <is>
          <t>Folder</t>
        </is>
      </c>
      <c r="E1070" s="2">
        <f>HYPERLINK("capsilon://?command=openfolder&amp;siteaddress=FAM.docvelocity-na8.net&amp;folderid=FXF5CAE5AC-173D-4DFF-FE34-68FE12129EE2","FX22044048")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MI2204465167</t>
        </is>
      </c>
      <c r="J1070" t="n">
        <v>28.0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2.0</v>
      </c>
      <c r="O1070" s="1" t="n">
        <v>44670.46841435185</v>
      </c>
      <c r="P1070" s="1" t="n">
        <v>44670.500023148146</v>
      </c>
      <c r="Q1070" t="n">
        <v>2040.0</v>
      </c>
      <c r="R1070" t="n">
        <v>691.0</v>
      </c>
      <c r="S1070" t="b">
        <v>0</v>
      </c>
      <c r="T1070" t="inlineStr">
        <is>
          <t>N/A</t>
        </is>
      </c>
      <c r="U1070" t="b">
        <v>0</v>
      </c>
      <c r="V1070" t="inlineStr">
        <is>
          <t>Swapnil Chavan</t>
        </is>
      </c>
      <c r="W1070" s="1" t="n">
        <v>44670.489386574074</v>
      </c>
      <c r="X1070" t="n">
        <v>428.0</v>
      </c>
      <c r="Y1070" t="n">
        <v>21.0</v>
      </c>
      <c r="Z1070" t="n">
        <v>0.0</v>
      </c>
      <c r="AA1070" t="n">
        <v>21.0</v>
      </c>
      <c r="AB1070" t="n">
        <v>0.0</v>
      </c>
      <c r="AC1070" t="n">
        <v>18.0</v>
      </c>
      <c r="AD1070" t="n">
        <v>7.0</v>
      </c>
      <c r="AE1070" t="n">
        <v>0.0</v>
      </c>
      <c r="AF1070" t="n">
        <v>0.0</v>
      </c>
      <c r="AG1070" t="n">
        <v>0.0</v>
      </c>
      <c r="AH1070" t="inlineStr">
        <is>
          <t>Ujwala Ajabe</t>
        </is>
      </c>
      <c r="AI1070" s="1" t="n">
        <v>44670.500023148146</v>
      </c>
      <c r="AJ1070" t="n">
        <v>243.0</v>
      </c>
      <c r="AK1070" t="n">
        <v>0.0</v>
      </c>
      <c r="AL1070" t="n">
        <v>0.0</v>
      </c>
      <c r="AM1070" t="n">
        <v>0.0</v>
      </c>
      <c r="AN1070" t="n">
        <v>0.0</v>
      </c>
      <c r="AO1070" t="n">
        <v>0.0</v>
      </c>
      <c r="AP1070" t="n">
        <v>7.0</v>
      </c>
      <c r="AQ1070" t="n">
        <v>0.0</v>
      </c>
      <c r="AR1070" t="n">
        <v>0.0</v>
      </c>
      <c r="AS1070" t="n">
        <v>0.0</v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</row>
    <row r="1071">
      <c r="A1071" t="inlineStr">
        <is>
          <t>WI22044760</t>
        </is>
      </c>
      <c r="B1071" t="inlineStr">
        <is>
          <t>DATA_VALIDATION</t>
        </is>
      </c>
      <c r="C1071" t="inlineStr">
        <is>
          <t>201340000763</t>
        </is>
      </c>
      <c r="D1071" t="inlineStr">
        <is>
          <t>Folder</t>
        </is>
      </c>
      <c r="E1071" s="2">
        <f>HYPERLINK("capsilon://?command=openfolder&amp;siteaddress=FAM.docvelocity-na8.net&amp;folderid=FXADB375F7-9236-539E-B302-B8FEF11773FC","FX220314055")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MI220450787</t>
        </is>
      </c>
      <c r="J1071" t="n">
        <v>84.0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2.0</v>
      </c>
      <c r="O1071" s="1" t="n">
        <v>44655.49864583334</v>
      </c>
      <c r="P1071" s="1" t="n">
        <v>44655.52783564815</v>
      </c>
      <c r="Q1071" t="n">
        <v>515.0</v>
      </c>
      <c r="R1071" t="n">
        <v>2007.0</v>
      </c>
      <c r="S1071" t="b">
        <v>0</v>
      </c>
      <c r="T1071" t="inlineStr">
        <is>
          <t>N/A</t>
        </is>
      </c>
      <c r="U1071" t="b">
        <v>1</v>
      </c>
      <c r="V1071" t="inlineStr">
        <is>
          <t>Nayan Naramshettiwar</t>
        </is>
      </c>
      <c r="W1071" s="1" t="n">
        <v>44655.50982638889</v>
      </c>
      <c r="X1071" t="n">
        <v>939.0</v>
      </c>
      <c r="Y1071" t="n">
        <v>63.0</v>
      </c>
      <c r="Z1071" t="n">
        <v>0.0</v>
      </c>
      <c r="AA1071" t="n">
        <v>63.0</v>
      </c>
      <c r="AB1071" t="n">
        <v>0.0</v>
      </c>
      <c r="AC1071" t="n">
        <v>22.0</v>
      </c>
      <c r="AD1071" t="n">
        <v>21.0</v>
      </c>
      <c r="AE1071" t="n">
        <v>0.0</v>
      </c>
      <c r="AF1071" t="n">
        <v>0.0</v>
      </c>
      <c r="AG1071" t="n">
        <v>0.0</v>
      </c>
      <c r="AH1071" t="inlineStr">
        <is>
          <t>Ketan Pathak</t>
        </is>
      </c>
      <c r="AI1071" s="1" t="n">
        <v>44655.52783564815</v>
      </c>
      <c r="AJ1071" t="n">
        <v>1053.0</v>
      </c>
      <c r="AK1071" t="n">
        <v>7.0</v>
      </c>
      <c r="AL1071" t="n">
        <v>0.0</v>
      </c>
      <c r="AM1071" t="n">
        <v>7.0</v>
      </c>
      <c r="AN1071" t="n">
        <v>0.0</v>
      </c>
      <c r="AO1071" t="n">
        <v>7.0</v>
      </c>
      <c r="AP1071" t="n">
        <v>14.0</v>
      </c>
      <c r="AQ1071" t="n">
        <v>0.0</v>
      </c>
      <c r="AR1071" t="n">
        <v>0.0</v>
      </c>
      <c r="AS1071" t="n">
        <v>0.0</v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</row>
    <row r="1072">
      <c r="A1072" t="inlineStr">
        <is>
          <t>WI220447603</t>
        </is>
      </c>
      <c r="B1072" t="inlineStr">
        <is>
          <t>DATA_VALIDATION</t>
        </is>
      </c>
      <c r="C1072" t="inlineStr">
        <is>
          <t>201340000832</t>
        </is>
      </c>
      <c r="D1072" t="inlineStr">
        <is>
          <t>Folder</t>
        </is>
      </c>
      <c r="E1072" s="2">
        <f>HYPERLINK("capsilon://?command=openfolder&amp;siteaddress=FAM.docvelocity-na8.net&amp;folderid=FX301071B5-5AC1-67D1-BD84-A1C95D0A0B12","FX22046483")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MI2204466135</t>
        </is>
      </c>
      <c r="J1072" t="n">
        <v>407.0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1.0</v>
      </c>
      <c r="O1072" s="1" t="n">
        <v>44670.478530092594</v>
      </c>
      <c r="P1072" s="1" t="n">
        <v>44670.5265162037</v>
      </c>
      <c r="Q1072" t="n">
        <v>3291.0</v>
      </c>
      <c r="R1072" t="n">
        <v>855.0</v>
      </c>
      <c r="S1072" t="b">
        <v>0</v>
      </c>
      <c r="T1072" t="inlineStr">
        <is>
          <t>N/A</t>
        </is>
      </c>
      <c r="U1072" t="b">
        <v>0</v>
      </c>
      <c r="V1072" t="inlineStr">
        <is>
          <t>Suraj Toradmal</t>
        </is>
      </c>
      <c r="W1072" s="1" t="n">
        <v>44670.5265162037</v>
      </c>
      <c r="X1072" t="n">
        <v>463.0</v>
      </c>
      <c r="Y1072" t="n">
        <v>0.0</v>
      </c>
      <c r="Z1072" t="n">
        <v>0.0</v>
      </c>
      <c r="AA1072" t="n">
        <v>0.0</v>
      </c>
      <c r="AB1072" t="n">
        <v>0.0</v>
      </c>
      <c r="AC1072" t="n">
        <v>0.0</v>
      </c>
      <c r="AD1072" t="n">
        <v>407.0</v>
      </c>
      <c r="AE1072" t="n">
        <v>395.0</v>
      </c>
      <c r="AF1072" t="n">
        <v>0.0</v>
      </c>
      <c r="AG1072" t="n">
        <v>7.0</v>
      </c>
      <c r="AH1072" t="inlineStr">
        <is>
          <t>N/A</t>
        </is>
      </c>
      <c r="AI1072" t="inlineStr">
        <is>
          <t>N/A</t>
        </is>
      </c>
      <c r="AJ1072" t="inlineStr">
        <is>
          <t>N/A</t>
        </is>
      </c>
      <c r="AK1072" t="inlineStr">
        <is>
          <t>N/A</t>
        </is>
      </c>
      <c r="AL1072" t="inlineStr">
        <is>
          <t>N/A</t>
        </is>
      </c>
      <c r="AM1072" t="inlineStr">
        <is>
          <t>N/A</t>
        </is>
      </c>
      <c r="AN1072" t="inlineStr">
        <is>
          <t>N/A</t>
        </is>
      </c>
      <c r="AO1072" t="inlineStr">
        <is>
          <t>N/A</t>
        </is>
      </c>
      <c r="AP1072" t="inlineStr">
        <is>
          <t>N/A</t>
        </is>
      </c>
      <c r="AQ1072" t="inlineStr">
        <is>
          <t>N/A</t>
        </is>
      </c>
      <c r="AR1072" t="inlineStr">
        <is>
          <t>N/A</t>
        </is>
      </c>
      <c r="AS1072" t="inlineStr">
        <is>
          <t>N/A</t>
        </is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</row>
    <row r="1073">
      <c r="A1073" t="inlineStr">
        <is>
          <t>WI22044767</t>
        </is>
      </c>
      <c r="B1073" t="inlineStr">
        <is>
          <t>DATA_VALIDATION</t>
        </is>
      </c>
      <c r="C1073" t="inlineStr">
        <is>
          <t>201340000763</t>
        </is>
      </c>
      <c r="D1073" t="inlineStr">
        <is>
          <t>Folder</t>
        </is>
      </c>
      <c r="E1073" s="2">
        <f>HYPERLINK("capsilon://?command=openfolder&amp;siteaddress=FAM.docvelocity-na8.net&amp;folderid=FXADB375F7-9236-539E-B302-B8FEF11773FC","FX220314055")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MI220450773</t>
        </is>
      </c>
      <c r="J1073" t="n">
        <v>96.0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2.0</v>
      </c>
      <c r="O1073" s="1" t="n">
        <v>44655.499456018515</v>
      </c>
      <c r="P1073" s="1" t="n">
        <v>44655.519895833335</v>
      </c>
      <c r="Q1073" t="n">
        <v>640.0</v>
      </c>
      <c r="R1073" t="n">
        <v>1126.0</v>
      </c>
      <c r="S1073" t="b">
        <v>0</v>
      </c>
      <c r="T1073" t="inlineStr">
        <is>
          <t>N/A</t>
        </is>
      </c>
      <c r="U1073" t="b">
        <v>1</v>
      </c>
      <c r="V1073" t="inlineStr">
        <is>
          <t>Nilesh Thakur</t>
        </is>
      </c>
      <c r="W1073" s="1" t="n">
        <v>44655.50895833333</v>
      </c>
      <c r="X1073" t="n">
        <v>818.0</v>
      </c>
      <c r="Y1073" t="n">
        <v>86.0</v>
      </c>
      <c r="Z1073" t="n">
        <v>0.0</v>
      </c>
      <c r="AA1073" t="n">
        <v>86.0</v>
      </c>
      <c r="AB1073" t="n">
        <v>0.0</v>
      </c>
      <c r="AC1073" t="n">
        <v>6.0</v>
      </c>
      <c r="AD1073" t="n">
        <v>10.0</v>
      </c>
      <c r="AE1073" t="n">
        <v>0.0</v>
      </c>
      <c r="AF1073" t="n">
        <v>0.0</v>
      </c>
      <c r="AG1073" t="n">
        <v>0.0</v>
      </c>
      <c r="AH1073" t="inlineStr">
        <is>
          <t>Mohini Shinde</t>
        </is>
      </c>
      <c r="AI1073" s="1" t="n">
        <v>44655.519895833335</v>
      </c>
      <c r="AJ1073" t="n">
        <v>308.0</v>
      </c>
      <c r="AK1073" t="n">
        <v>0.0</v>
      </c>
      <c r="AL1073" t="n">
        <v>0.0</v>
      </c>
      <c r="AM1073" t="n">
        <v>0.0</v>
      </c>
      <c r="AN1073" t="n">
        <v>0.0</v>
      </c>
      <c r="AO1073" t="n">
        <v>0.0</v>
      </c>
      <c r="AP1073" t="n">
        <v>10.0</v>
      </c>
      <c r="AQ1073" t="n">
        <v>0.0</v>
      </c>
      <c r="AR1073" t="n">
        <v>0.0</v>
      </c>
      <c r="AS1073" t="n">
        <v>0.0</v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</row>
    <row r="1074">
      <c r="A1074" t="inlineStr">
        <is>
          <t>WI220447916</t>
        </is>
      </c>
      <c r="B1074" t="inlineStr">
        <is>
          <t>DATA_VALIDATION</t>
        </is>
      </c>
      <c r="C1074" t="inlineStr">
        <is>
          <t>201130013672</t>
        </is>
      </c>
      <c r="D1074" t="inlineStr">
        <is>
          <t>Folder</t>
        </is>
      </c>
      <c r="E1074" s="2">
        <f>HYPERLINK("capsilon://?command=openfolder&amp;siteaddress=FAM.docvelocity-na8.net&amp;folderid=FXA5E95365-A103-B002-58CA-CB4BCE6CE4A0","FX22046217")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MI2204469023</t>
        </is>
      </c>
      <c r="J1074" t="n">
        <v>28.0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2.0</v>
      </c>
      <c r="O1074" s="1" t="n">
        <v>44670.50863425926</v>
      </c>
      <c r="P1074" s="1" t="n">
        <v>44670.53564814815</v>
      </c>
      <c r="Q1074" t="n">
        <v>2087.0</v>
      </c>
      <c r="R1074" t="n">
        <v>247.0</v>
      </c>
      <c r="S1074" t="b">
        <v>0</v>
      </c>
      <c r="T1074" t="inlineStr">
        <is>
          <t>N/A</t>
        </is>
      </c>
      <c r="U1074" t="b">
        <v>0</v>
      </c>
      <c r="V1074" t="inlineStr">
        <is>
          <t>Ganesh Bavdiwale</t>
        </is>
      </c>
      <c r="W1074" s="1" t="n">
        <v>44670.509618055556</v>
      </c>
      <c r="X1074" t="n">
        <v>81.0</v>
      </c>
      <c r="Y1074" t="n">
        <v>21.0</v>
      </c>
      <c r="Z1074" t="n">
        <v>0.0</v>
      </c>
      <c r="AA1074" t="n">
        <v>21.0</v>
      </c>
      <c r="AB1074" t="n">
        <v>0.0</v>
      </c>
      <c r="AC1074" t="n">
        <v>0.0</v>
      </c>
      <c r="AD1074" t="n">
        <v>7.0</v>
      </c>
      <c r="AE1074" t="n">
        <v>0.0</v>
      </c>
      <c r="AF1074" t="n">
        <v>0.0</v>
      </c>
      <c r="AG1074" t="n">
        <v>0.0</v>
      </c>
      <c r="AH1074" t="inlineStr">
        <is>
          <t>Mohini Shinde</t>
        </is>
      </c>
      <c r="AI1074" s="1" t="n">
        <v>44670.53564814815</v>
      </c>
      <c r="AJ1074" t="n">
        <v>166.0</v>
      </c>
      <c r="AK1074" t="n">
        <v>0.0</v>
      </c>
      <c r="AL1074" t="n">
        <v>0.0</v>
      </c>
      <c r="AM1074" t="n">
        <v>0.0</v>
      </c>
      <c r="AN1074" t="n">
        <v>0.0</v>
      </c>
      <c r="AO1074" t="n">
        <v>0.0</v>
      </c>
      <c r="AP1074" t="n">
        <v>7.0</v>
      </c>
      <c r="AQ1074" t="n">
        <v>0.0</v>
      </c>
      <c r="AR1074" t="n">
        <v>0.0</v>
      </c>
      <c r="AS1074" t="n">
        <v>0.0</v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</row>
    <row r="1075">
      <c r="A1075" t="inlineStr">
        <is>
          <t>WI22044796</t>
        </is>
      </c>
      <c r="B1075" t="inlineStr">
        <is>
          <t>DATA_VALIDATION</t>
        </is>
      </c>
      <c r="C1075" t="inlineStr">
        <is>
          <t>201300022576</t>
        </is>
      </c>
      <c r="D1075" t="inlineStr">
        <is>
          <t>Folder</t>
        </is>
      </c>
      <c r="E1075" s="2">
        <f>HYPERLINK("capsilon://?command=openfolder&amp;siteaddress=FAM.docvelocity-na8.net&amp;folderid=FX41028851-6BD9-B7A4-7169-CAB39F3C8C36","FX220313465")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MI220449247</t>
        </is>
      </c>
      <c r="J1075" t="n">
        <v>331.0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44655.50224537037</v>
      </c>
      <c r="P1075" s="1" t="n">
        <v>44655.59591435185</v>
      </c>
      <c r="Q1075" t="n">
        <v>1377.0</v>
      </c>
      <c r="R1075" t="n">
        <v>6716.0</v>
      </c>
      <c r="S1075" t="b">
        <v>0</v>
      </c>
      <c r="T1075" t="inlineStr">
        <is>
          <t>N/A</t>
        </is>
      </c>
      <c r="U1075" t="b">
        <v>1</v>
      </c>
      <c r="V1075" t="inlineStr">
        <is>
          <t>Pratik Bhandwalkar</t>
        </is>
      </c>
      <c r="W1075" s="1" t="n">
        <v>44655.559016203704</v>
      </c>
      <c r="X1075" t="n">
        <v>4837.0</v>
      </c>
      <c r="Y1075" t="n">
        <v>263.0</v>
      </c>
      <c r="Z1075" t="n">
        <v>0.0</v>
      </c>
      <c r="AA1075" t="n">
        <v>263.0</v>
      </c>
      <c r="AB1075" t="n">
        <v>0.0</v>
      </c>
      <c r="AC1075" t="n">
        <v>90.0</v>
      </c>
      <c r="AD1075" t="n">
        <v>68.0</v>
      </c>
      <c r="AE1075" t="n">
        <v>0.0</v>
      </c>
      <c r="AF1075" t="n">
        <v>0.0</v>
      </c>
      <c r="AG1075" t="n">
        <v>0.0</v>
      </c>
      <c r="AH1075" t="inlineStr">
        <is>
          <t>Mohini Shinde</t>
        </is>
      </c>
      <c r="AI1075" s="1" t="n">
        <v>44655.59591435185</v>
      </c>
      <c r="AJ1075" t="n">
        <v>1540.0</v>
      </c>
      <c r="AK1075" t="n">
        <v>5.0</v>
      </c>
      <c r="AL1075" t="n">
        <v>0.0</v>
      </c>
      <c r="AM1075" t="n">
        <v>5.0</v>
      </c>
      <c r="AN1075" t="n">
        <v>0.0</v>
      </c>
      <c r="AO1075" t="n">
        <v>3.0</v>
      </c>
      <c r="AP1075" t="n">
        <v>63.0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</row>
    <row r="1076">
      <c r="A1076" t="inlineStr">
        <is>
          <t>WI220447978</t>
        </is>
      </c>
      <c r="B1076" t="inlineStr">
        <is>
          <t>DATA_VALIDATION</t>
        </is>
      </c>
      <c r="C1076" t="inlineStr">
        <is>
          <t>201300022942</t>
        </is>
      </c>
      <c r="D1076" t="inlineStr">
        <is>
          <t>Folder</t>
        </is>
      </c>
      <c r="E1076" s="2">
        <f>HYPERLINK("capsilon://?command=openfolder&amp;siteaddress=FAM.docvelocity-na8.net&amp;folderid=FXC8F0BF04-6EB0-BF2B-E71F-7167D54D9996","FX22045976")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MI2204469694</t>
        </is>
      </c>
      <c r="J1076" t="n">
        <v>183.0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1.0</v>
      </c>
      <c r="O1076" s="1" t="n">
        <v>44670.516168981485</v>
      </c>
      <c r="P1076" s="1" t="n">
        <v>44670.52893518518</v>
      </c>
      <c r="Q1076" t="n">
        <v>585.0</v>
      </c>
      <c r="R1076" t="n">
        <v>518.0</v>
      </c>
      <c r="S1076" t="b">
        <v>0</v>
      </c>
      <c r="T1076" t="inlineStr">
        <is>
          <t>N/A</t>
        </is>
      </c>
      <c r="U1076" t="b">
        <v>0</v>
      </c>
      <c r="V1076" t="inlineStr">
        <is>
          <t>Suraj Toradmal</t>
        </is>
      </c>
      <c r="W1076" s="1" t="n">
        <v>44670.52893518518</v>
      </c>
      <c r="X1076" t="n">
        <v>208.0</v>
      </c>
      <c r="Y1076" t="n">
        <v>0.0</v>
      </c>
      <c r="Z1076" t="n">
        <v>0.0</v>
      </c>
      <c r="AA1076" t="n">
        <v>0.0</v>
      </c>
      <c r="AB1076" t="n">
        <v>0.0</v>
      </c>
      <c r="AC1076" t="n">
        <v>0.0</v>
      </c>
      <c r="AD1076" t="n">
        <v>183.0</v>
      </c>
      <c r="AE1076" t="n">
        <v>157.0</v>
      </c>
      <c r="AF1076" t="n">
        <v>0.0</v>
      </c>
      <c r="AG1076" t="n">
        <v>7.0</v>
      </c>
      <c r="AH1076" t="inlineStr">
        <is>
          <t>N/A</t>
        </is>
      </c>
      <c r="AI1076" t="inlineStr">
        <is>
          <t>N/A</t>
        </is>
      </c>
      <c r="AJ1076" t="inlineStr">
        <is>
          <t>N/A</t>
        </is>
      </c>
      <c r="AK1076" t="inlineStr">
        <is>
          <t>N/A</t>
        </is>
      </c>
      <c r="AL1076" t="inlineStr">
        <is>
          <t>N/A</t>
        </is>
      </c>
      <c r="AM1076" t="inlineStr">
        <is>
          <t>N/A</t>
        </is>
      </c>
      <c r="AN1076" t="inlineStr">
        <is>
          <t>N/A</t>
        </is>
      </c>
      <c r="AO1076" t="inlineStr">
        <is>
          <t>N/A</t>
        </is>
      </c>
      <c r="AP1076" t="inlineStr">
        <is>
          <t>N/A</t>
        </is>
      </c>
      <c r="AQ1076" t="inlineStr">
        <is>
          <t>N/A</t>
        </is>
      </c>
      <c r="AR1076" t="inlineStr">
        <is>
          <t>N/A</t>
        </is>
      </c>
      <c r="AS1076" t="inlineStr">
        <is>
          <t>N/A</t>
        </is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</row>
    <row r="1077">
      <c r="A1077" t="inlineStr">
        <is>
          <t>WI22044799</t>
        </is>
      </c>
      <c r="B1077" t="inlineStr">
        <is>
          <t>DATA_VALIDATION</t>
        </is>
      </c>
      <c r="C1077" t="inlineStr">
        <is>
          <t>201340000763</t>
        </is>
      </c>
      <c r="D1077" t="inlineStr">
        <is>
          <t>Folder</t>
        </is>
      </c>
      <c r="E1077" s="2">
        <f>HYPERLINK("capsilon://?command=openfolder&amp;siteaddress=FAM.docvelocity-na8.net&amp;folderid=FXADB375F7-9236-539E-B302-B8FEF11773FC","FX220314055")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MI220450895</t>
        </is>
      </c>
      <c r="J1077" t="n">
        <v>84.0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2.0</v>
      </c>
      <c r="O1077" s="1" t="n">
        <v>44655.502847222226</v>
      </c>
      <c r="P1077" s="1" t="n">
        <v>44655.53304398148</v>
      </c>
      <c r="Q1077" t="n">
        <v>307.0</v>
      </c>
      <c r="R1077" t="n">
        <v>2302.0</v>
      </c>
      <c r="S1077" t="b">
        <v>0</v>
      </c>
      <c r="T1077" t="inlineStr">
        <is>
          <t>N/A</t>
        </is>
      </c>
      <c r="U1077" t="b">
        <v>1</v>
      </c>
      <c r="V1077" t="inlineStr">
        <is>
          <t>Shubham Karwate</t>
        </is>
      </c>
      <c r="W1077" s="1" t="n">
        <v>44655.51395833334</v>
      </c>
      <c r="X1077" t="n">
        <v>939.0</v>
      </c>
      <c r="Y1077" t="n">
        <v>63.0</v>
      </c>
      <c r="Z1077" t="n">
        <v>0.0</v>
      </c>
      <c r="AA1077" t="n">
        <v>63.0</v>
      </c>
      <c r="AB1077" t="n">
        <v>0.0</v>
      </c>
      <c r="AC1077" t="n">
        <v>24.0</v>
      </c>
      <c r="AD1077" t="n">
        <v>21.0</v>
      </c>
      <c r="AE1077" t="n">
        <v>0.0</v>
      </c>
      <c r="AF1077" t="n">
        <v>0.0</v>
      </c>
      <c r="AG1077" t="n">
        <v>0.0</v>
      </c>
      <c r="AH1077" t="inlineStr">
        <is>
          <t>Dashrath Soren</t>
        </is>
      </c>
      <c r="AI1077" s="1" t="n">
        <v>44655.53304398148</v>
      </c>
      <c r="AJ1077" t="n">
        <v>1363.0</v>
      </c>
      <c r="AK1077" t="n">
        <v>13.0</v>
      </c>
      <c r="AL1077" t="n">
        <v>0.0</v>
      </c>
      <c r="AM1077" t="n">
        <v>13.0</v>
      </c>
      <c r="AN1077" t="n">
        <v>0.0</v>
      </c>
      <c r="AO1077" t="n">
        <v>13.0</v>
      </c>
      <c r="AP1077" t="n">
        <v>8.0</v>
      </c>
      <c r="AQ1077" t="n">
        <v>0.0</v>
      </c>
      <c r="AR1077" t="n">
        <v>0.0</v>
      </c>
      <c r="AS1077" t="n">
        <v>0.0</v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</row>
    <row r="1078">
      <c r="A1078" t="inlineStr">
        <is>
          <t>WI220448064</t>
        </is>
      </c>
      <c r="B1078" t="inlineStr">
        <is>
          <t>DATA_VALIDATION</t>
        </is>
      </c>
      <c r="C1078" t="inlineStr">
        <is>
          <t>201330006720</t>
        </is>
      </c>
      <c r="D1078" t="inlineStr">
        <is>
          <t>Folder</t>
        </is>
      </c>
      <c r="E1078" s="2">
        <f>HYPERLINK("capsilon://?command=openfolder&amp;siteaddress=FAM.docvelocity-na8.net&amp;folderid=FX0CA3F25A-D117-111D-A311-1DE32DAB78BD","FX22045180")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MI2204470245</t>
        </is>
      </c>
      <c r="J1078" t="n">
        <v>112.0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1.0</v>
      </c>
      <c r="O1078" s="1" t="n">
        <v>44670.52141203704</v>
      </c>
      <c r="P1078" s="1" t="n">
        <v>44670.52997685185</v>
      </c>
      <c r="Q1078" t="n">
        <v>500.0</v>
      </c>
      <c r="R1078" t="n">
        <v>240.0</v>
      </c>
      <c r="S1078" t="b">
        <v>0</v>
      </c>
      <c r="T1078" t="inlineStr">
        <is>
          <t>N/A</t>
        </is>
      </c>
      <c r="U1078" t="b">
        <v>0</v>
      </c>
      <c r="V1078" t="inlineStr">
        <is>
          <t>Suraj Toradmal</t>
        </is>
      </c>
      <c r="W1078" s="1" t="n">
        <v>44670.52997685185</v>
      </c>
      <c r="X1078" t="n">
        <v>89.0</v>
      </c>
      <c r="Y1078" t="n">
        <v>0.0</v>
      </c>
      <c r="Z1078" t="n">
        <v>0.0</v>
      </c>
      <c r="AA1078" t="n">
        <v>0.0</v>
      </c>
      <c r="AB1078" t="n">
        <v>0.0</v>
      </c>
      <c r="AC1078" t="n">
        <v>0.0</v>
      </c>
      <c r="AD1078" t="n">
        <v>112.0</v>
      </c>
      <c r="AE1078" t="n">
        <v>100.0</v>
      </c>
      <c r="AF1078" t="n">
        <v>0.0</v>
      </c>
      <c r="AG1078" t="n">
        <v>4.0</v>
      </c>
      <c r="AH1078" t="inlineStr">
        <is>
          <t>N/A</t>
        </is>
      </c>
      <c r="AI1078" t="inlineStr">
        <is>
          <t>N/A</t>
        </is>
      </c>
      <c r="AJ1078" t="inlineStr">
        <is>
          <t>N/A</t>
        </is>
      </c>
      <c r="AK1078" t="inlineStr">
        <is>
          <t>N/A</t>
        </is>
      </c>
      <c r="AL1078" t="inlineStr">
        <is>
          <t>N/A</t>
        </is>
      </c>
      <c r="AM1078" t="inlineStr">
        <is>
          <t>N/A</t>
        </is>
      </c>
      <c r="AN1078" t="inlineStr">
        <is>
          <t>N/A</t>
        </is>
      </c>
      <c r="AO1078" t="inlineStr">
        <is>
          <t>N/A</t>
        </is>
      </c>
      <c r="AP1078" t="inlineStr">
        <is>
          <t>N/A</t>
        </is>
      </c>
      <c r="AQ1078" t="inlineStr">
        <is>
          <t>N/A</t>
        </is>
      </c>
      <c r="AR1078" t="inlineStr">
        <is>
          <t>N/A</t>
        </is>
      </c>
      <c r="AS1078" t="inlineStr">
        <is>
          <t>N/A</t>
        </is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</row>
    <row r="1079">
      <c r="A1079" t="inlineStr">
        <is>
          <t>WI220448107</t>
        </is>
      </c>
      <c r="B1079" t="inlineStr">
        <is>
          <t>DATA_VALIDATION</t>
        </is>
      </c>
      <c r="C1079" t="inlineStr">
        <is>
          <t>201340000832</t>
        </is>
      </c>
      <c r="D1079" t="inlineStr">
        <is>
          <t>Folder</t>
        </is>
      </c>
      <c r="E1079" s="2">
        <f>HYPERLINK("capsilon://?command=openfolder&amp;siteaddress=FAM.docvelocity-na8.net&amp;folderid=FX301071B5-5AC1-67D1-BD84-A1C95D0A0B12","FX22046483")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MI2204466135</t>
        </is>
      </c>
      <c r="J1079" t="n">
        <v>531.0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2.0</v>
      </c>
      <c r="O1079" s="1" t="n">
        <v>44670.52762731481</v>
      </c>
      <c r="P1079" s="1" t="n">
        <v>44670.56539351852</v>
      </c>
      <c r="Q1079" t="n">
        <v>281.0</v>
      </c>
      <c r="R1079" t="n">
        <v>2982.0</v>
      </c>
      <c r="S1079" t="b">
        <v>0</v>
      </c>
      <c r="T1079" t="inlineStr">
        <is>
          <t>N/A</t>
        </is>
      </c>
      <c r="U1079" t="b">
        <v>1</v>
      </c>
      <c r="V1079" t="inlineStr">
        <is>
          <t>Nayan Naramshettiwar</t>
        </is>
      </c>
      <c r="W1079" s="1" t="n">
        <v>44670.544444444444</v>
      </c>
      <c r="X1079" t="n">
        <v>1450.0</v>
      </c>
      <c r="Y1079" t="n">
        <v>482.0</v>
      </c>
      <c r="Z1079" t="n">
        <v>0.0</v>
      </c>
      <c r="AA1079" t="n">
        <v>482.0</v>
      </c>
      <c r="AB1079" t="n">
        <v>0.0</v>
      </c>
      <c r="AC1079" t="n">
        <v>47.0</v>
      </c>
      <c r="AD1079" t="n">
        <v>49.0</v>
      </c>
      <c r="AE1079" t="n">
        <v>0.0</v>
      </c>
      <c r="AF1079" t="n">
        <v>0.0</v>
      </c>
      <c r="AG1079" t="n">
        <v>0.0</v>
      </c>
      <c r="AH1079" t="inlineStr">
        <is>
          <t>Mohini Shinde</t>
        </is>
      </c>
      <c r="AI1079" s="1" t="n">
        <v>44670.56539351852</v>
      </c>
      <c r="AJ1079" t="n">
        <v>1532.0</v>
      </c>
      <c r="AK1079" t="n">
        <v>7.0</v>
      </c>
      <c r="AL1079" t="n">
        <v>0.0</v>
      </c>
      <c r="AM1079" t="n">
        <v>7.0</v>
      </c>
      <c r="AN1079" t="n">
        <v>0.0</v>
      </c>
      <c r="AO1079" t="n">
        <v>3.0</v>
      </c>
      <c r="AP1079" t="n">
        <v>42.0</v>
      </c>
      <c r="AQ1079" t="n">
        <v>0.0</v>
      </c>
      <c r="AR1079" t="n">
        <v>0.0</v>
      </c>
      <c r="AS1079" t="n">
        <v>0.0</v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</row>
    <row r="1080">
      <c r="A1080" t="inlineStr">
        <is>
          <t>WI22044811</t>
        </is>
      </c>
      <c r="B1080" t="inlineStr">
        <is>
          <t>DATA_VALIDATION</t>
        </is>
      </c>
      <c r="C1080" t="inlineStr">
        <is>
          <t>201340000763</t>
        </is>
      </c>
      <c r="D1080" t="inlineStr">
        <is>
          <t>Folder</t>
        </is>
      </c>
      <c r="E1080" s="2">
        <f>HYPERLINK("capsilon://?command=openfolder&amp;siteaddress=FAM.docvelocity-na8.net&amp;folderid=FXADB375F7-9236-539E-B302-B8FEF11773FC","FX220314055")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MI220450874</t>
        </is>
      </c>
      <c r="J1080" t="n">
        <v>96.0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2.0</v>
      </c>
      <c r="O1080" s="1" t="n">
        <v>44655.503703703704</v>
      </c>
      <c r="P1080" s="1" t="n">
        <v>44655.523460648146</v>
      </c>
      <c r="Q1080" t="n">
        <v>873.0</v>
      </c>
      <c r="R1080" t="n">
        <v>834.0</v>
      </c>
      <c r="S1080" t="b">
        <v>0</v>
      </c>
      <c r="T1080" t="inlineStr">
        <is>
          <t>N/A</t>
        </is>
      </c>
      <c r="U1080" t="b">
        <v>1</v>
      </c>
      <c r="V1080" t="inlineStr">
        <is>
          <t>Sagar Belhekar</t>
        </is>
      </c>
      <c r="W1080" s="1" t="n">
        <v>44655.50983796296</v>
      </c>
      <c r="X1080" t="n">
        <v>527.0</v>
      </c>
      <c r="Y1080" t="n">
        <v>86.0</v>
      </c>
      <c r="Z1080" t="n">
        <v>0.0</v>
      </c>
      <c r="AA1080" t="n">
        <v>86.0</v>
      </c>
      <c r="AB1080" t="n">
        <v>0.0</v>
      </c>
      <c r="AC1080" t="n">
        <v>9.0</v>
      </c>
      <c r="AD1080" t="n">
        <v>10.0</v>
      </c>
      <c r="AE1080" t="n">
        <v>0.0</v>
      </c>
      <c r="AF1080" t="n">
        <v>0.0</v>
      </c>
      <c r="AG1080" t="n">
        <v>0.0</v>
      </c>
      <c r="AH1080" t="inlineStr">
        <is>
          <t>Mohini Shinde</t>
        </is>
      </c>
      <c r="AI1080" s="1" t="n">
        <v>44655.523460648146</v>
      </c>
      <c r="AJ1080" t="n">
        <v>307.0</v>
      </c>
      <c r="AK1080" t="n">
        <v>1.0</v>
      </c>
      <c r="AL1080" t="n">
        <v>0.0</v>
      </c>
      <c r="AM1080" t="n">
        <v>1.0</v>
      </c>
      <c r="AN1080" t="n">
        <v>0.0</v>
      </c>
      <c r="AO1080" t="n">
        <v>1.0</v>
      </c>
      <c r="AP1080" t="n">
        <v>9.0</v>
      </c>
      <c r="AQ1080" t="n">
        <v>0.0</v>
      </c>
      <c r="AR1080" t="n">
        <v>0.0</v>
      </c>
      <c r="AS1080" t="n">
        <v>0.0</v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</row>
    <row r="1081">
      <c r="A1081" t="inlineStr">
        <is>
          <t>WI220448130</t>
        </is>
      </c>
      <c r="B1081" t="inlineStr">
        <is>
          <t>DATA_VALIDATION</t>
        </is>
      </c>
      <c r="C1081" t="inlineStr">
        <is>
          <t>201300022942</t>
        </is>
      </c>
      <c r="D1081" t="inlineStr">
        <is>
          <t>Folder</t>
        </is>
      </c>
      <c r="E1081" s="2">
        <f>HYPERLINK("capsilon://?command=openfolder&amp;siteaddress=FAM.docvelocity-na8.net&amp;folderid=FXC8F0BF04-6EB0-BF2B-E71F-7167D54D9996","FX22045976")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MI2204469694</t>
        </is>
      </c>
      <c r="J1081" t="n">
        <v>287.0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2.0</v>
      </c>
      <c r="O1081" s="1" t="n">
        <v>44670.52976851852</v>
      </c>
      <c r="P1081" s="1" t="n">
        <v>44670.60815972222</v>
      </c>
      <c r="Q1081" t="n">
        <v>1282.0</v>
      </c>
      <c r="R1081" t="n">
        <v>5491.0</v>
      </c>
      <c r="S1081" t="b">
        <v>0</v>
      </c>
      <c r="T1081" t="inlineStr">
        <is>
          <t>N/A</t>
        </is>
      </c>
      <c r="U1081" t="b">
        <v>1</v>
      </c>
      <c r="V1081" t="inlineStr">
        <is>
          <t>Nilesh Thakur</t>
        </is>
      </c>
      <c r="W1081" s="1" t="n">
        <v>44670.560277777775</v>
      </c>
      <c r="X1081" t="n">
        <v>2592.0</v>
      </c>
      <c r="Y1081" t="n">
        <v>237.0</v>
      </c>
      <c r="Z1081" t="n">
        <v>0.0</v>
      </c>
      <c r="AA1081" t="n">
        <v>237.0</v>
      </c>
      <c r="AB1081" t="n">
        <v>0.0</v>
      </c>
      <c r="AC1081" t="n">
        <v>49.0</v>
      </c>
      <c r="AD1081" t="n">
        <v>50.0</v>
      </c>
      <c r="AE1081" t="n">
        <v>0.0</v>
      </c>
      <c r="AF1081" t="n">
        <v>0.0</v>
      </c>
      <c r="AG1081" t="n">
        <v>0.0</v>
      </c>
      <c r="AH1081" t="inlineStr">
        <is>
          <t>Ketan Pathak</t>
        </is>
      </c>
      <c r="AI1081" s="1" t="n">
        <v>44670.60815972222</v>
      </c>
      <c r="AJ1081" t="n">
        <v>1700.0</v>
      </c>
      <c r="AK1081" t="n">
        <v>3.0</v>
      </c>
      <c r="AL1081" t="n">
        <v>0.0</v>
      </c>
      <c r="AM1081" t="n">
        <v>3.0</v>
      </c>
      <c r="AN1081" t="n">
        <v>0.0</v>
      </c>
      <c r="AO1081" t="n">
        <v>3.0</v>
      </c>
      <c r="AP1081" t="n">
        <v>47.0</v>
      </c>
      <c r="AQ1081" t="n">
        <v>0.0</v>
      </c>
      <c r="AR1081" t="n">
        <v>0.0</v>
      </c>
      <c r="AS1081" t="n">
        <v>0.0</v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</row>
    <row r="1082">
      <c r="A1082" t="inlineStr">
        <is>
          <t>WI220448135</t>
        </is>
      </c>
      <c r="B1082" t="inlineStr">
        <is>
          <t>DATA_VALIDATION</t>
        </is>
      </c>
      <c r="C1082" t="inlineStr">
        <is>
          <t>201308008308</t>
        </is>
      </c>
      <c r="D1082" t="inlineStr">
        <is>
          <t>Folder</t>
        </is>
      </c>
      <c r="E1082" s="2">
        <f>HYPERLINK("capsilon://?command=openfolder&amp;siteaddress=FAM.docvelocity-na8.net&amp;folderid=FX09797ACB-8713-80CE-9A46-E0D2C2092E36","FX22038812")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MI2204471098</t>
        </is>
      </c>
      <c r="J1082" t="n">
        <v>0.0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2.0</v>
      </c>
      <c r="O1082" s="1" t="n">
        <v>44670.530497685184</v>
      </c>
      <c r="P1082" s="1" t="n">
        <v>44670.605625</v>
      </c>
      <c r="Q1082" t="n">
        <v>5901.0</v>
      </c>
      <c r="R1082" t="n">
        <v>590.0</v>
      </c>
      <c r="S1082" t="b">
        <v>0</v>
      </c>
      <c r="T1082" t="inlineStr">
        <is>
          <t>N/A</t>
        </is>
      </c>
      <c r="U1082" t="b">
        <v>0</v>
      </c>
      <c r="V1082" t="inlineStr">
        <is>
          <t>Shivani Narwade</t>
        </is>
      </c>
      <c r="W1082" s="1" t="n">
        <v>44670.53920138889</v>
      </c>
      <c r="X1082" t="n">
        <v>249.0</v>
      </c>
      <c r="Y1082" t="n">
        <v>0.0</v>
      </c>
      <c r="Z1082" t="n">
        <v>0.0</v>
      </c>
      <c r="AA1082" t="n">
        <v>0.0</v>
      </c>
      <c r="AB1082" t="n">
        <v>37.0</v>
      </c>
      <c r="AC1082" t="n">
        <v>0.0</v>
      </c>
      <c r="AD1082" t="n">
        <v>0.0</v>
      </c>
      <c r="AE1082" t="n">
        <v>0.0</v>
      </c>
      <c r="AF1082" t="n">
        <v>0.0</v>
      </c>
      <c r="AG1082" t="n">
        <v>0.0</v>
      </c>
      <c r="AH1082" t="inlineStr">
        <is>
          <t>Archana Bhujbal</t>
        </is>
      </c>
      <c r="AI1082" s="1" t="n">
        <v>44670.605625</v>
      </c>
      <c r="AJ1082" t="n">
        <v>283.0</v>
      </c>
      <c r="AK1082" t="n">
        <v>0.0</v>
      </c>
      <c r="AL1082" t="n">
        <v>0.0</v>
      </c>
      <c r="AM1082" t="n">
        <v>0.0</v>
      </c>
      <c r="AN1082" t="n">
        <v>74.0</v>
      </c>
      <c r="AO1082" t="n">
        <v>0.0</v>
      </c>
      <c r="AP1082" t="n">
        <v>0.0</v>
      </c>
      <c r="AQ1082" t="n">
        <v>0.0</v>
      </c>
      <c r="AR1082" t="n">
        <v>0.0</v>
      </c>
      <c r="AS1082" t="n">
        <v>0.0</v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</row>
    <row r="1083">
      <c r="A1083" t="inlineStr">
        <is>
          <t>WI220448147</t>
        </is>
      </c>
      <c r="B1083" t="inlineStr">
        <is>
          <t>DATA_VALIDATION</t>
        </is>
      </c>
      <c r="C1083" t="inlineStr">
        <is>
          <t>201330006720</t>
        </is>
      </c>
      <c r="D1083" t="inlineStr">
        <is>
          <t>Folder</t>
        </is>
      </c>
      <c r="E1083" s="2">
        <f>HYPERLINK("capsilon://?command=openfolder&amp;siteaddress=FAM.docvelocity-na8.net&amp;folderid=FX0CA3F25A-D117-111D-A311-1DE32DAB78BD","FX22045180")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MI2204470245</t>
        </is>
      </c>
      <c r="J1083" t="n">
        <v>164.0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2.0</v>
      </c>
      <c r="O1083" s="1" t="n">
        <v>44670.53107638889</v>
      </c>
      <c r="P1083" s="1" t="n">
        <v>44670.60671296297</v>
      </c>
      <c r="Q1083" t="n">
        <v>5099.0</v>
      </c>
      <c r="R1083" t="n">
        <v>1436.0</v>
      </c>
      <c r="S1083" t="b">
        <v>0</v>
      </c>
      <c r="T1083" t="inlineStr">
        <is>
          <t>N/A</t>
        </is>
      </c>
      <c r="U1083" t="b">
        <v>1</v>
      </c>
      <c r="V1083" t="inlineStr">
        <is>
          <t>Shivani Rapariya</t>
        </is>
      </c>
      <c r="W1083" s="1" t="n">
        <v>44670.54319444444</v>
      </c>
      <c r="X1083" t="n">
        <v>919.0</v>
      </c>
      <c r="Y1083" t="n">
        <v>140.0</v>
      </c>
      <c r="Z1083" t="n">
        <v>0.0</v>
      </c>
      <c r="AA1083" t="n">
        <v>140.0</v>
      </c>
      <c r="AB1083" t="n">
        <v>0.0</v>
      </c>
      <c r="AC1083" t="n">
        <v>6.0</v>
      </c>
      <c r="AD1083" t="n">
        <v>24.0</v>
      </c>
      <c r="AE1083" t="n">
        <v>0.0</v>
      </c>
      <c r="AF1083" t="n">
        <v>0.0</v>
      </c>
      <c r="AG1083" t="n">
        <v>0.0</v>
      </c>
      <c r="AH1083" t="inlineStr">
        <is>
          <t>Mohini Shinde</t>
        </is>
      </c>
      <c r="AI1083" s="1" t="n">
        <v>44670.60671296297</v>
      </c>
      <c r="AJ1083" t="n">
        <v>517.0</v>
      </c>
      <c r="AK1083" t="n">
        <v>0.0</v>
      </c>
      <c r="AL1083" t="n">
        <v>0.0</v>
      </c>
      <c r="AM1083" t="n">
        <v>0.0</v>
      </c>
      <c r="AN1083" t="n">
        <v>0.0</v>
      </c>
      <c r="AO1083" t="n">
        <v>0.0</v>
      </c>
      <c r="AP1083" t="n">
        <v>24.0</v>
      </c>
      <c r="AQ1083" t="n">
        <v>0.0</v>
      </c>
      <c r="AR1083" t="n">
        <v>0.0</v>
      </c>
      <c r="AS1083" t="n">
        <v>0.0</v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</row>
    <row r="1084">
      <c r="A1084" t="inlineStr">
        <is>
          <t>WI220448160</t>
        </is>
      </c>
      <c r="B1084" t="inlineStr">
        <is>
          <t>DATA_VALIDATION</t>
        </is>
      </c>
      <c r="C1084" t="inlineStr">
        <is>
          <t>201330006572</t>
        </is>
      </c>
      <c r="D1084" t="inlineStr">
        <is>
          <t>Folder</t>
        </is>
      </c>
      <c r="E1084" s="2">
        <f>HYPERLINK("capsilon://?command=openfolder&amp;siteaddress=FAM.docvelocity-na8.net&amp;folderid=FXAEBFD77A-BF8D-A5A5-BDEE-35BD52C92C66","FX22046781")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MI2204471288</t>
        </is>
      </c>
      <c r="J1084" t="n">
        <v>43.0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2.0</v>
      </c>
      <c r="O1084" s="1" t="n">
        <v>44670.53265046296</v>
      </c>
      <c r="P1084" s="1" t="n">
        <v>44670.53979166667</v>
      </c>
      <c r="Q1084" t="n">
        <v>74.0</v>
      </c>
      <c r="R1084" t="n">
        <v>543.0</v>
      </c>
      <c r="S1084" t="b">
        <v>0</v>
      </c>
      <c r="T1084" t="inlineStr">
        <is>
          <t>N/A</t>
        </is>
      </c>
      <c r="U1084" t="b">
        <v>0</v>
      </c>
      <c r="V1084" t="inlineStr">
        <is>
          <t>Swapnil Chavan</t>
        </is>
      </c>
      <c r="W1084" s="1" t="n">
        <v>44670.53559027778</v>
      </c>
      <c r="X1084" t="n">
        <v>186.0</v>
      </c>
      <c r="Y1084" t="n">
        <v>38.0</v>
      </c>
      <c r="Z1084" t="n">
        <v>0.0</v>
      </c>
      <c r="AA1084" t="n">
        <v>38.0</v>
      </c>
      <c r="AB1084" t="n">
        <v>0.0</v>
      </c>
      <c r="AC1084" t="n">
        <v>1.0</v>
      </c>
      <c r="AD1084" t="n">
        <v>5.0</v>
      </c>
      <c r="AE1084" t="n">
        <v>0.0</v>
      </c>
      <c r="AF1084" t="n">
        <v>0.0</v>
      </c>
      <c r="AG1084" t="n">
        <v>0.0</v>
      </c>
      <c r="AH1084" t="inlineStr">
        <is>
          <t>Mohini Shinde</t>
        </is>
      </c>
      <c r="AI1084" s="1" t="n">
        <v>44670.53979166667</v>
      </c>
      <c r="AJ1084" t="n">
        <v>357.0</v>
      </c>
      <c r="AK1084" t="n">
        <v>0.0</v>
      </c>
      <c r="AL1084" t="n">
        <v>0.0</v>
      </c>
      <c r="AM1084" t="n">
        <v>0.0</v>
      </c>
      <c r="AN1084" t="n">
        <v>0.0</v>
      </c>
      <c r="AO1084" t="n">
        <v>0.0</v>
      </c>
      <c r="AP1084" t="n">
        <v>5.0</v>
      </c>
      <c r="AQ1084" t="n">
        <v>0.0</v>
      </c>
      <c r="AR1084" t="n">
        <v>0.0</v>
      </c>
      <c r="AS1084" t="n">
        <v>0.0</v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</row>
    <row r="1085">
      <c r="A1085" t="inlineStr">
        <is>
          <t>WI220448161</t>
        </is>
      </c>
      <c r="B1085" t="inlineStr">
        <is>
          <t>DATA_VALIDATION</t>
        </is>
      </c>
      <c r="C1085" t="inlineStr">
        <is>
          <t>201330006572</t>
        </is>
      </c>
      <c r="D1085" t="inlineStr">
        <is>
          <t>Folder</t>
        </is>
      </c>
      <c r="E1085" s="2">
        <f>HYPERLINK("capsilon://?command=openfolder&amp;siteaddress=FAM.docvelocity-na8.net&amp;folderid=FXAEBFD77A-BF8D-A5A5-BDEE-35BD52C92C66","FX22046781")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MI2204471298</t>
        </is>
      </c>
      <c r="J1085" t="n">
        <v>43.0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2.0</v>
      </c>
      <c r="O1085" s="1" t="n">
        <v>44670.532789351855</v>
      </c>
      <c r="P1085" s="1" t="n">
        <v>44670.60849537037</v>
      </c>
      <c r="Q1085" t="n">
        <v>6218.0</v>
      </c>
      <c r="R1085" t="n">
        <v>323.0</v>
      </c>
      <c r="S1085" t="b">
        <v>0</v>
      </c>
      <c r="T1085" t="inlineStr">
        <is>
          <t>N/A</t>
        </is>
      </c>
      <c r="U1085" t="b">
        <v>0</v>
      </c>
      <c r="V1085" t="inlineStr">
        <is>
          <t>Swapnil Chavan</t>
        </is>
      </c>
      <c r="W1085" s="1" t="n">
        <v>44670.5375</v>
      </c>
      <c r="X1085" t="n">
        <v>164.0</v>
      </c>
      <c r="Y1085" t="n">
        <v>38.0</v>
      </c>
      <c r="Z1085" t="n">
        <v>0.0</v>
      </c>
      <c r="AA1085" t="n">
        <v>38.0</v>
      </c>
      <c r="AB1085" t="n">
        <v>0.0</v>
      </c>
      <c r="AC1085" t="n">
        <v>1.0</v>
      </c>
      <c r="AD1085" t="n">
        <v>5.0</v>
      </c>
      <c r="AE1085" t="n">
        <v>0.0</v>
      </c>
      <c r="AF1085" t="n">
        <v>0.0</v>
      </c>
      <c r="AG1085" t="n">
        <v>0.0</v>
      </c>
      <c r="AH1085" t="inlineStr">
        <is>
          <t>Mohini Shinde</t>
        </is>
      </c>
      <c r="AI1085" s="1" t="n">
        <v>44670.60849537037</v>
      </c>
      <c r="AJ1085" t="n">
        <v>154.0</v>
      </c>
      <c r="AK1085" t="n">
        <v>0.0</v>
      </c>
      <c r="AL1085" t="n">
        <v>0.0</v>
      </c>
      <c r="AM1085" t="n">
        <v>0.0</v>
      </c>
      <c r="AN1085" t="n">
        <v>0.0</v>
      </c>
      <c r="AO1085" t="n">
        <v>0.0</v>
      </c>
      <c r="AP1085" t="n">
        <v>5.0</v>
      </c>
      <c r="AQ1085" t="n">
        <v>0.0</v>
      </c>
      <c r="AR1085" t="n">
        <v>0.0</v>
      </c>
      <c r="AS1085" t="n">
        <v>0.0</v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</row>
    <row r="1086">
      <c r="A1086" t="inlineStr">
        <is>
          <t>WI220448162</t>
        </is>
      </c>
      <c r="B1086" t="inlineStr">
        <is>
          <t>DATA_VALIDATION</t>
        </is>
      </c>
      <c r="C1086" t="inlineStr">
        <is>
          <t>201330006572</t>
        </is>
      </c>
      <c r="D1086" t="inlineStr">
        <is>
          <t>Folder</t>
        </is>
      </c>
      <c r="E1086" s="2">
        <f>HYPERLINK("capsilon://?command=openfolder&amp;siteaddress=FAM.docvelocity-na8.net&amp;folderid=FXAEBFD77A-BF8D-A5A5-BDEE-35BD52C92C66","FX22046781")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MI2204471312</t>
        </is>
      </c>
      <c r="J1086" t="n">
        <v>28.0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2.0</v>
      </c>
      <c r="O1086" s="1" t="n">
        <v>44670.53298611111</v>
      </c>
      <c r="P1086" s="1" t="n">
        <v>44670.60946759259</v>
      </c>
      <c r="Q1086" t="n">
        <v>6302.0</v>
      </c>
      <c r="R1086" t="n">
        <v>306.0</v>
      </c>
      <c r="S1086" t="b">
        <v>0</v>
      </c>
      <c r="T1086" t="inlineStr">
        <is>
          <t>N/A</t>
        </is>
      </c>
      <c r="U1086" t="b">
        <v>0</v>
      </c>
      <c r="V1086" t="inlineStr">
        <is>
          <t>Nikita Mandage</t>
        </is>
      </c>
      <c r="W1086" s="1" t="n">
        <v>44670.538148148145</v>
      </c>
      <c r="X1086" t="n">
        <v>178.0</v>
      </c>
      <c r="Y1086" t="n">
        <v>21.0</v>
      </c>
      <c r="Z1086" t="n">
        <v>0.0</v>
      </c>
      <c r="AA1086" t="n">
        <v>21.0</v>
      </c>
      <c r="AB1086" t="n">
        <v>0.0</v>
      </c>
      <c r="AC1086" t="n">
        <v>1.0</v>
      </c>
      <c r="AD1086" t="n">
        <v>7.0</v>
      </c>
      <c r="AE1086" t="n">
        <v>0.0</v>
      </c>
      <c r="AF1086" t="n">
        <v>0.0</v>
      </c>
      <c r="AG1086" t="n">
        <v>0.0</v>
      </c>
      <c r="AH1086" t="inlineStr">
        <is>
          <t>Dashrath Soren</t>
        </is>
      </c>
      <c r="AI1086" s="1" t="n">
        <v>44670.60946759259</v>
      </c>
      <c r="AJ1086" t="n">
        <v>117.0</v>
      </c>
      <c r="AK1086" t="n">
        <v>0.0</v>
      </c>
      <c r="AL1086" t="n">
        <v>0.0</v>
      </c>
      <c r="AM1086" t="n">
        <v>0.0</v>
      </c>
      <c r="AN1086" t="n">
        <v>0.0</v>
      </c>
      <c r="AO1086" t="n">
        <v>0.0</v>
      </c>
      <c r="AP1086" t="n">
        <v>7.0</v>
      </c>
      <c r="AQ1086" t="n">
        <v>0.0</v>
      </c>
      <c r="AR1086" t="n">
        <v>0.0</v>
      </c>
      <c r="AS1086" t="n">
        <v>0.0</v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</row>
    <row r="1087">
      <c r="A1087" t="inlineStr">
        <is>
          <t>WI220448333</t>
        </is>
      </c>
      <c r="B1087" t="inlineStr">
        <is>
          <t>DATA_VALIDATION</t>
        </is>
      </c>
      <c r="C1087" t="inlineStr">
        <is>
          <t>201100014928</t>
        </is>
      </c>
      <c r="D1087" t="inlineStr">
        <is>
          <t>Folder</t>
        </is>
      </c>
      <c r="E1087" s="2">
        <f>HYPERLINK("capsilon://?command=openfolder&amp;siteaddress=FAM.docvelocity-na8.net&amp;folderid=FX8D7AE0CF-C3F3-F5CA-2C2D-4E2FB515CF2F","FX220314214")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MI2204473178</t>
        </is>
      </c>
      <c r="J1087" t="n">
        <v>28.0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2.0</v>
      </c>
      <c r="O1087" s="1" t="n">
        <v>44670.553402777776</v>
      </c>
      <c r="P1087" s="1" t="n">
        <v>44670.61371527778</v>
      </c>
      <c r="Q1087" t="n">
        <v>4372.0</v>
      </c>
      <c r="R1087" t="n">
        <v>839.0</v>
      </c>
      <c r="S1087" t="b">
        <v>0</v>
      </c>
      <c r="T1087" t="inlineStr">
        <is>
          <t>N/A</t>
        </is>
      </c>
      <c r="U1087" t="b">
        <v>0</v>
      </c>
      <c r="V1087" t="inlineStr">
        <is>
          <t>Swapnil Ambesange</t>
        </is>
      </c>
      <c r="W1087" s="1" t="n">
        <v>44670.557604166665</v>
      </c>
      <c r="X1087" t="n">
        <v>359.0</v>
      </c>
      <c r="Y1087" t="n">
        <v>21.0</v>
      </c>
      <c r="Z1087" t="n">
        <v>0.0</v>
      </c>
      <c r="AA1087" t="n">
        <v>21.0</v>
      </c>
      <c r="AB1087" t="n">
        <v>0.0</v>
      </c>
      <c r="AC1087" t="n">
        <v>2.0</v>
      </c>
      <c r="AD1087" t="n">
        <v>7.0</v>
      </c>
      <c r="AE1087" t="n">
        <v>0.0</v>
      </c>
      <c r="AF1087" t="n">
        <v>0.0</v>
      </c>
      <c r="AG1087" t="n">
        <v>0.0</v>
      </c>
      <c r="AH1087" t="inlineStr">
        <is>
          <t>Ketan Pathak</t>
        </is>
      </c>
      <c r="AI1087" s="1" t="n">
        <v>44670.61371527778</v>
      </c>
      <c r="AJ1087" t="n">
        <v>480.0</v>
      </c>
      <c r="AK1087" t="n">
        <v>1.0</v>
      </c>
      <c r="AL1087" t="n">
        <v>0.0</v>
      </c>
      <c r="AM1087" t="n">
        <v>1.0</v>
      </c>
      <c r="AN1087" t="n">
        <v>0.0</v>
      </c>
      <c r="AO1087" t="n">
        <v>1.0</v>
      </c>
      <c r="AP1087" t="n">
        <v>6.0</v>
      </c>
      <c r="AQ1087" t="n">
        <v>0.0</v>
      </c>
      <c r="AR1087" t="n">
        <v>0.0</v>
      </c>
      <c r="AS1087" t="n">
        <v>0.0</v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</row>
    <row r="1088">
      <c r="A1088" t="inlineStr">
        <is>
          <t>WI22044834</t>
        </is>
      </c>
      <c r="B1088" t="inlineStr">
        <is>
          <t>DATA_VALIDATION</t>
        </is>
      </c>
      <c r="C1088" t="inlineStr">
        <is>
          <t>201330006219</t>
        </is>
      </c>
      <c r="D1088" t="inlineStr">
        <is>
          <t>Folder</t>
        </is>
      </c>
      <c r="E1088" s="2">
        <f>HYPERLINK("capsilon://?command=openfolder&amp;siteaddress=FAM.docvelocity-na8.net&amp;folderid=FX23AD55CD-35B6-9A79-33B8-0FD4D95B3A96","FX220314092")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MI220451061</t>
        </is>
      </c>
      <c r="J1088" t="n">
        <v>275.0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2.0</v>
      </c>
      <c r="O1088" s="1" t="n">
        <v>44655.50591435185</v>
      </c>
      <c r="P1088" s="1" t="n">
        <v>44655.532743055555</v>
      </c>
      <c r="Q1088" t="n">
        <v>816.0</v>
      </c>
      <c r="R1088" t="n">
        <v>1502.0</v>
      </c>
      <c r="S1088" t="b">
        <v>0</v>
      </c>
      <c r="T1088" t="inlineStr">
        <is>
          <t>N/A</t>
        </is>
      </c>
      <c r="U1088" t="b">
        <v>1</v>
      </c>
      <c r="V1088" t="inlineStr">
        <is>
          <t>Pooja Supekar</t>
        </is>
      </c>
      <c r="W1088" s="1" t="n">
        <v>44655.51657407408</v>
      </c>
      <c r="X1088" t="n">
        <v>913.0</v>
      </c>
      <c r="Y1088" t="n">
        <v>220.0</v>
      </c>
      <c r="Z1088" t="n">
        <v>0.0</v>
      </c>
      <c r="AA1088" t="n">
        <v>220.0</v>
      </c>
      <c r="AB1088" t="n">
        <v>0.0</v>
      </c>
      <c r="AC1088" t="n">
        <v>36.0</v>
      </c>
      <c r="AD1088" t="n">
        <v>55.0</v>
      </c>
      <c r="AE1088" t="n">
        <v>0.0</v>
      </c>
      <c r="AF1088" t="n">
        <v>0.0</v>
      </c>
      <c r="AG1088" t="n">
        <v>0.0</v>
      </c>
      <c r="AH1088" t="inlineStr">
        <is>
          <t>Vikash Suryakanth Parmar</t>
        </is>
      </c>
      <c r="AI1088" s="1" t="n">
        <v>44655.532743055555</v>
      </c>
      <c r="AJ1088" t="n">
        <v>589.0</v>
      </c>
      <c r="AK1088" t="n">
        <v>2.0</v>
      </c>
      <c r="AL1088" t="n">
        <v>0.0</v>
      </c>
      <c r="AM1088" t="n">
        <v>2.0</v>
      </c>
      <c r="AN1088" t="n">
        <v>21.0</v>
      </c>
      <c r="AO1088" t="n">
        <v>1.0</v>
      </c>
      <c r="AP1088" t="n">
        <v>53.0</v>
      </c>
      <c r="AQ1088" t="n">
        <v>0.0</v>
      </c>
      <c r="AR1088" t="n">
        <v>0.0</v>
      </c>
      <c r="AS1088" t="n">
        <v>0.0</v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</row>
    <row r="1089">
      <c r="A1089" t="inlineStr">
        <is>
          <t>WI220448542</t>
        </is>
      </c>
      <c r="B1089" t="inlineStr">
        <is>
          <t>DATA_VALIDATION</t>
        </is>
      </c>
      <c r="C1089" t="inlineStr">
        <is>
          <t>201300022831</t>
        </is>
      </c>
      <c r="D1089" t="inlineStr">
        <is>
          <t>Folder</t>
        </is>
      </c>
      <c r="E1089" s="2">
        <f>HYPERLINK("capsilon://?command=openfolder&amp;siteaddress=FAM.docvelocity-na8.net&amp;folderid=FX5F04FE08-BAD6-29BA-55F0-0DCACD948B3A","FX22043724")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MI2204475121</t>
        </is>
      </c>
      <c r="J1089" t="n">
        <v>231.0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1.0</v>
      </c>
      <c r="O1089" s="1" t="n">
        <v>44670.574166666665</v>
      </c>
      <c r="P1089" s="1" t="n">
        <v>44670.58770833333</v>
      </c>
      <c r="Q1089" t="n">
        <v>138.0</v>
      </c>
      <c r="R1089" t="n">
        <v>1032.0</v>
      </c>
      <c r="S1089" t="b">
        <v>0</v>
      </c>
      <c r="T1089" t="inlineStr">
        <is>
          <t>N/A</t>
        </is>
      </c>
      <c r="U1089" t="b">
        <v>0</v>
      </c>
      <c r="V1089" t="inlineStr">
        <is>
          <t>Suraj Toradmal</t>
        </is>
      </c>
      <c r="W1089" s="1" t="n">
        <v>44670.58770833333</v>
      </c>
      <c r="X1089" t="n">
        <v>259.0</v>
      </c>
      <c r="Y1089" t="n">
        <v>9.0</v>
      </c>
      <c r="Z1089" t="n">
        <v>0.0</v>
      </c>
      <c r="AA1089" t="n">
        <v>9.0</v>
      </c>
      <c r="AB1089" t="n">
        <v>0.0</v>
      </c>
      <c r="AC1089" t="n">
        <v>0.0</v>
      </c>
      <c r="AD1089" t="n">
        <v>222.0</v>
      </c>
      <c r="AE1089" t="n">
        <v>184.0</v>
      </c>
      <c r="AF1089" t="n">
        <v>0.0</v>
      </c>
      <c r="AG1089" t="n">
        <v>5.0</v>
      </c>
      <c r="AH1089" t="inlineStr">
        <is>
          <t>N/A</t>
        </is>
      </c>
      <c r="AI1089" t="inlineStr">
        <is>
          <t>N/A</t>
        </is>
      </c>
      <c r="AJ1089" t="inlineStr">
        <is>
          <t>N/A</t>
        </is>
      </c>
      <c r="AK1089" t="inlineStr">
        <is>
          <t>N/A</t>
        </is>
      </c>
      <c r="AL1089" t="inlineStr">
        <is>
          <t>N/A</t>
        </is>
      </c>
      <c r="AM1089" t="inlineStr">
        <is>
          <t>N/A</t>
        </is>
      </c>
      <c r="AN1089" t="inlineStr">
        <is>
          <t>N/A</t>
        </is>
      </c>
      <c r="AO1089" t="inlineStr">
        <is>
          <t>N/A</t>
        </is>
      </c>
      <c r="AP1089" t="inlineStr">
        <is>
          <t>N/A</t>
        </is>
      </c>
      <c r="AQ1089" t="inlineStr">
        <is>
          <t>N/A</t>
        </is>
      </c>
      <c r="AR1089" t="inlineStr">
        <is>
          <t>N/A</t>
        </is>
      </c>
      <c r="AS1089" t="inlineStr">
        <is>
          <t>N/A</t>
        </is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</row>
    <row r="1090">
      <c r="A1090" t="inlineStr">
        <is>
          <t>WI220448574</t>
        </is>
      </c>
      <c r="B1090" t="inlineStr">
        <is>
          <t>DATA_VALIDATION</t>
        </is>
      </c>
      <c r="C1090" t="inlineStr">
        <is>
          <t>201308008322</t>
        </is>
      </c>
      <c r="D1090" t="inlineStr">
        <is>
          <t>Folder</t>
        </is>
      </c>
      <c r="E1090" s="2">
        <f>HYPERLINK("capsilon://?command=openfolder&amp;siteaddress=FAM.docvelocity-na8.net&amp;folderid=FX32C16380-97F1-D872-280B-0D73C0A0BC8C","FX220310109")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MI2204475447</t>
        </is>
      </c>
      <c r="J1090" t="n">
        <v>0.0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2.0</v>
      </c>
      <c r="O1090" s="1" t="n">
        <v>44670.57650462963</v>
      </c>
      <c r="P1090" s="1" t="n">
        <v>44670.6096412037</v>
      </c>
      <c r="Q1090" t="n">
        <v>2786.0</v>
      </c>
      <c r="R1090" t="n">
        <v>77.0</v>
      </c>
      <c r="S1090" t="b">
        <v>0</v>
      </c>
      <c r="T1090" t="inlineStr">
        <is>
          <t>N/A</t>
        </is>
      </c>
      <c r="U1090" t="b">
        <v>0</v>
      </c>
      <c r="V1090" t="inlineStr">
        <is>
          <t>Swapnil Ambesange</t>
        </is>
      </c>
      <c r="W1090" s="1" t="n">
        <v>44670.577256944445</v>
      </c>
      <c r="X1090" t="n">
        <v>48.0</v>
      </c>
      <c r="Y1090" t="n">
        <v>0.0</v>
      </c>
      <c r="Z1090" t="n">
        <v>0.0</v>
      </c>
      <c r="AA1090" t="n">
        <v>0.0</v>
      </c>
      <c r="AB1090" t="n">
        <v>37.0</v>
      </c>
      <c r="AC1090" t="n">
        <v>0.0</v>
      </c>
      <c r="AD1090" t="n">
        <v>0.0</v>
      </c>
      <c r="AE1090" t="n">
        <v>0.0</v>
      </c>
      <c r="AF1090" t="n">
        <v>0.0</v>
      </c>
      <c r="AG1090" t="n">
        <v>0.0</v>
      </c>
      <c r="AH1090" t="inlineStr">
        <is>
          <t>Dashrath Soren</t>
        </is>
      </c>
      <c r="AI1090" s="1" t="n">
        <v>44670.6096412037</v>
      </c>
      <c r="AJ1090" t="n">
        <v>14.0</v>
      </c>
      <c r="AK1090" t="n">
        <v>0.0</v>
      </c>
      <c r="AL1090" t="n">
        <v>0.0</v>
      </c>
      <c r="AM1090" t="n">
        <v>0.0</v>
      </c>
      <c r="AN1090" t="n">
        <v>37.0</v>
      </c>
      <c r="AO1090" t="n">
        <v>0.0</v>
      </c>
      <c r="AP1090" t="n">
        <v>0.0</v>
      </c>
      <c r="AQ1090" t="n">
        <v>0.0</v>
      </c>
      <c r="AR1090" t="n">
        <v>0.0</v>
      </c>
      <c r="AS1090" t="n">
        <v>0.0</v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</row>
    <row r="1091">
      <c r="A1091" t="inlineStr">
        <is>
          <t>WI220448707</t>
        </is>
      </c>
      <c r="B1091" t="inlineStr">
        <is>
          <t>DATA_VALIDATION</t>
        </is>
      </c>
      <c r="C1091" t="inlineStr">
        <is>
          <t>201300022831</t>
        </is>
      </c>
      <c r="D1091" t="inlineStr">
        <is>
          <t>Folder</t>
        </is>
      </c>
      <c r="E1091" s="2">
        <f>HYPERLINK("capsilon://?command=openfolder&amp;siteaddress=FAM.docvelocity-na8.net&amp;folderid=FX5F04FE08-BAD6-29BA-55F0-0DCACD948B3A","FX22043724")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MI2204475121</t>
        </is>
      </c>
      <c r="J1091" t="n">
        <v>262.0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2.0</v>
      </c>
      <c r="O1091" s="1" t="n">
        <v>44670.58857638889</v>
      </c>
      <c r="P1091" s="1" t="n">
        <v>44670.62079861111</v>
      </c>
      <c r="Q1091" t="n">
        <v>267.0</v>
      </c>
      <c r="R1091" t="n">
        <v>2517.0</v>
      </c>
      <c r="S1091" t="b">
        <v>0</v>
      </c>
      <c r="T1091" t="inlineStr">
        <is>
          <t>N/A</t>
        </is>
      </c>
      <c r="U1091" t="b">
        <v>1</v>
      </c>
      <c r="V1091" t="inlineStr">
        <is>
          <t>Samadhan Kamble</t>
        </is>
      </c>
      <c r="W1091" s="1" t="n">
        <v>44670.602638888886</v>
      </c>
      <c r="X1091" t="n">
        <v>1214.0</v>
      </c>
      <c r="Y1091" t="n">
        <v>188.0</v>
      </c>
      <c r="Z1091" t="n">
        <v>0.0</v>
      </c>
      <c r="AA1091" t="n">
        <v>188.0</v>
      </c>
      <c r="AB1091" t="n">
        <v>9.0</v>
      </c>
      <c r="AC1091" t="n">
        <v>17.0</v>
      </c>
      <c r="AD1091" t="n">
        <v>74.0</v>
      </c>
      <c r="AE1091" t="n">
        <v>0.0</v>
      </c>
      <c r="AF1091" t="n">
        <v>0.0</v>
      </c>
      <c r="AG1091" t="n">
        <v>0.0</v>
      </c>
      <c r="AH1091" t="inlineStr">
        <is>
          <t>Archana Bhujbal</t>
        </is>
      </c>
      <c r="AI1091" s="1" t="n">
        <v>44670.62079861111</v>
      </c>
      <c r="AJ1091" t="n">
        <v>1163.0</v>
      </c>
      <c r="AK1091" t="n">
        <v>17.0</v>
      </c>
      <c r="AL1091" t="n">
        <v>0.0</v>
      </c>
      <c r="AM1091" t="n">
        <v>17.0</v>
      </c>
      <c r="AN1091" t="n">
        <v>9.0</v>
      </c>
      <c r="AO1091" t="n">
        <v>17.0</v>
      </c>
      <c r="AP1091" t="n">
        <v>57.0</v>
      </c>
      <c r="AQ1091" t="n">
        <v>0.0</v>
      </c>
      <c r="AR1091" t="n">
        <v>0.0</v>
      </c>
      <c r="AS1091" t="n">
        <v>0.0</v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</row>
    <row r="1092">
      <c r="A1092" t="inlineStr">
        <is>
          <t>WI22044884</t>
        </is>
      </c>
      <c r="B1092" t="inlineStr">
        <is>
          <t>DATA_VALIDATION</t>
        </is>
      </c>
      <c r="C1092" t="inlineStr">
        <is>
          <t>201110012675</t>
        </is>
      </c>
      <c r="D1092" t="inlineStr">
        <is>
          <t>Folder</t>
        </is>
      </c>
      <c r="E1092" s="2">
        <f>HYPERLINK("capsilon://?command=openfolder&amp;siteaddress=FAM.docvelocity-na8.net&amp;folderid=FX65100EE0-88CA-7196-03A3-28DDFE60D535","FX2204278")</f>
        <v>0.0</v>
      </c>
      <c r="F1092" t="inlineStr">
        <is>
          <t/>
        </is>
      </c>
      <c r="G1092" t="inlineStr">
        <is>
          <t/>
        </is>
      </c>
      <c r="H1092" t="inlineStr">
        <is>
          <t>Mailitem</t>
        </is>
      </c>
      <c r="I1092" t="inlineStr">
        <is>
          <t>MI220452448</t>
        </is>
      </c>
      <c r="J1092" t="n">
        <v>28.0</v>
      </c>
      <c r="K1092" t="inlineStr">
        <is>
          <t>COMPLETED</t>
        </is>
      </c>
      <c r="L1092" t="inlineStr">
        <is>
          <t>MARK_AS_COMPLETED</t>
        </is>
      </c>
      <c r="M1092" t="inlineStr">
        <is>
          <t>Queue</t>
        </is>
      </c>
      <c r="N1092" t="n">
        <v>2.0</v>
      </c>
      <c r="O1092" s="1" t="n">
        <v>44655.50784722222</v>
      </c>
      <c r="P1092" s="1" t="n">
        <v>44655.53438657407</v>
      </c>
      <c r="Q1092" t="n">
        <v>2085.0</v>
      </c>
      <c r="R1092" t="n">
        <v>208.0</v>
      </c>
      <c r="S1092" t="b">
        <v>0</v>
      </c>
      <c r="T1092" t="inlineStr">
        <is>
          <t>N/A</t>
        </is>
      </c>
      <c r="U1092" t="b">
        <v>0</v>
      </c>
      <c r="V1092" t="inlineStr">
        <is>
          <t>Suraj Toradmal</t>
        </is>
      </c>
      <c r="W1092" s="1" t="n">
        <v>44655.50913194445</v>
      </c>
      <c r="X1092" t="n">
        <v>93.0</v>
      </c>
      <c r="Y1092" t="n">
        <v>21.0</v>
      </c>
      <c r="Z1092" t="n">
        <v>0.0</v>
      </c>
      <c r="AA1092" t="n">
        <v>21.0</v>
      </c>
      <c r="AB1092" t="n">
        <v>0.0</v>
      </c>
      <c r="AC1092" t="n">
        <v>1.0</v>
      </c>
      <c r="AD1092" t="n">
        <v>7.0</v>
      </c>
      <c r="AE1092" t="n">
        <v>0.0</v>
      </c>
      <c r="AF1092" t="n">
        <v>0.0</v>
      </c>
      <c r="AG1092" t="n">
        <v>0.0</v>
      </c>
      <c r="AH1092" t="inlineStr">
        <is>
          <t>Dashrath Soren</t>
        </is>
      </c>
      <c r="AI1092" s="1" t="n">
        <v>44655.53438657407</v>
      </c>
      <c r="AJ1092" t="n">
        <v>115.0</v>
      </c>
      <c r="AK1092" t="n">
        <v>0.0</v>
      </c>
      <c r="AL1092" t="n">
        <v>0.0</v>
      </c>
      <c r="AM1092" t="n">
        <v>0.0</v>
      </c>
      <c r="AN1092" t="n">
        <v>0.0</v>
      </c>
      <c r="AO1092" t="n">
        <v>0.0</v>
      </c>
      <c r="AP1092" t="n">
        <v>7.0</v>
      </c>
      <c r="AQ1092" t="n">
        <v>0.0</v>
      </c>
      <c r="AR1092" t="n">
        <v>0.0</v>
      </c>
      <c r="AS1092" t="n">
        <v>0.0</v>
      </c>
      <c r="AT1092" t="inlineStr">
        <is>
          <t>N/A</t>
        </is>
      </c>
      <c r="AU1092" t="inlineStr">
        <is>
          <t>N/A</t>
        </is>
      </c>
      <c r="AV1092" t="inlineStr">
        <is>
          <t>N/A</t>
        </is>
      </c>
      <c r="AW1092" t="inlineStr">
        <is>
          <t>N/A</t>
        </is>
      </c>
      <c r="AX1092" t="inlineStr">
        <is>
          <t>N/A</t>
        </is>
      </c>
      <c r="AY1092" t="inlineStr">
        <is>
          <t>N/A</t>
        </is>
      </c>
      <c r="AZ1092" t="inlineStr">
        <is>
          <t>N/A</t>
        </is>
      </c>
      <c r="BA1092" t="inlineStr">
        <is>
          <t>N/A</t>
        </is>
      </c>
      <c r="BB1092" t="inlineStr">
        <is>
          <t>N/A</t>
        </is>
      </c>
      <c r="BC1092" t="inlineStr">
        <is>
          <t>N/A</t>
        </is>
      </c>
      <c r="BD1092" t="inlineStr">
        <is>
          <t>N/A</t>
        </is>
      </c>
      <c r="BE1092" t="inlineStr">
        <is>
          <t>N/A</t>
        </is>
      </c>
    </row>
    <row r="1093">
      <c r="A1093" t="inlineStr">
        <is>
          <t>WI220448857</t>
        </is>
      </c>
      <c r="B1093" t="inlineStr">
        <is>
          <t>DATA_VALIDATION</t>
        </is>
      </c>
      <c r="C1093" t="inlineStr">
        <is>
          <t>201348000455</t>
        </is>
      </c>
      <c r="D1093" t="inlineStr">
        <is>
          <t>Folder</t>
        </is>
      </c>
      <c r="E1093" s="2">
        <f>HYPERLINK("capsilon://?command=openfolder&amp;siteaddress=FAM.docvelocity-na8.net&amp;folderid=FX8D0B223F-9A98-B110-9206-3F14DE5D3FDE","FX220314103")</f>
        <v>0.0</v>
      </c>
      <c r="F1093" t="inlineStr">
        <is>
          <t/>
        </is>
      </c>
      <c r="G1093" t="inlineStr">
        <is>
          <t/>
        </is>
      </c>
      <c r="H1093" t="inlineStr">
        <is>
          <t>Mailitem</t>
        </is>
      </c>
      <c r="I1093" t="inlineStr">
        <is>
          <t>MI2204477858</t>
        </is>
      </c>
      <c r="J1093" t="n">
        <v>271.0</v>
      </c>
      <c r="K1093" t="inlineStr">
        <is>
          <t>COMPLETED</t>
        </is>
      </c>
      <c r="L1093" t="inlineStr">
        <is>
          <t>MARK_AS_COMPLETED</t>
        </is>
      </c>
      <c r="M1093" t="inlineStr">
        <is>
          <t>Queue</t>
        </is>
      </c>
      <c r="N1093" t="n">
        <v>1.0</v>
      </c>
      <c r="O1093" s="1" t="n">
        <v>44670.603171296294</v>
      </c>
      <c r="P1093" s="1" t="n">
        <v>44670.60880787037</v>
      </c>
      <c r="Q1093" t="n">
        <v>17.0</v>
      </c>
      <c r="R1093" t="n">
        <v>470.0</v>
      </c>
      <c r="S1093" t="b">
        <v>0</v>
      </c>
      <c r="T1093" t="inlineStr">
        <is>
          <t>N/A</t>
        </is>
      </c>
      <c r="U1093" t="b">
        <v>0</v>
      </c>
      <c r="V1093" t="inlineStr">
        <is>
          <t>Suraj Toradmal</t>
        </is>
      </c>
      <c r="W1093" s="1" t="n">
        <v>44670.60880787037</v>
      </c>
      <c r="X1093" t="n">
        <v>366.0</v>
      </c>
      <c r="Y1093" t="n">
        <v>0.0</v>
      </c>
      <c r="Z1093" t="n">
        <v>0.0</v>
      </c>
      <c r="AA1093" t="n">
        <v>0.0</v>
      </c>
      <c r="AB1093" t="n">
        <v>0.0</v>
      </c>
      <c r="AC1093" t="n">
        <v>0.0</v>
      </c>
      <c r="AD1093" t="n">
        <v>271.0</v>
      </c>
      <c r="AE1093" t="n">
        <v>213.0</v>
      </c>
      <c r="AF1093" t="n">
        <v>0.0</v>
      </c>
      <c r="AG1093" t="n">
        <v>11.0</v>
      </c>
      <c r="AH1093" t="inlineStr">
        <is>
          <t>N/A</t>
        </is>
      </c>
      <c r="AI1093" t="inlineStr">
        <is>
          <t>N/A</t>
        </is>
      </c>
      <c r="AJ1093" t="inlineStr">
        <is>
          <t>N/A</t>
        </is>
      </c>
      <c r="AK1093" t="inlineStr">
        <is>
          <t>N/A</t>
        </is>
      </c>
      <c r="AL1093" t="inlineStr">
        <is>
          <t>N/A</t>
        </is>
      </c>
      <c r="AM1093" t="inlineStr">
        <is>
          <t>N/A</t>
        </is>
      </c>
      <c r="AN1093" t="inlineStr">
        <is>
          <t>N/A</t>
        </is>
      </c>
      <c r="AO1093" t="inlineStr">
        <is>
          <t>N/A</t>
        </is>
      </c>
      <c r="AP1093" t="inlineStr">
        <is>
          <t>N/A</t>
        </is>
      </c>
      <c r="AQ1093" t="inlineStr">
        <is>
          <t>N/A</t>
        </is>
      </c>
      <c r="AR1093" t="inlineStr">
        <is>
          <t>N/A</t>
        </is>
      </c>
      <c r="AS1093" t="inlineStr">
        <is>
          <t>N/A</t>
        </is>
      </c>
      <c r="AT1093" t="inlineStr">
        <is>
          <t>N/A</t>
        </is>
      </c>
      <c r="AU1093" t="inlineStr">
        <is>
          <t>N/A</t>
        </is>
      </c>
      <c r="AV1093" t="inlineStr">
        <is>
          <t>N/A</t>
        </is>
      </c>
      <c r="AW1093" t="inlineStr">
        <is>
          <t>N/A</t>
        </is>
      </c>
      <c r="AX1093" t="inlineStr">
        <is>
          <t>N/A</t>
        </is>
      </c>
      <c r="AY1093" t="inlineStr">
        <is>
          <t>N/A</t>
        </is>
      </c>
      <c r="AZ1093" t="inlineStr">
        <is>
          <t>N/A</t>
        </is>
      </c>
      <c r="BA1093" t="inlineStr">
        <is>
          <t>N/A</t>
        </is>
      </c>
      <c r="BB1093" t="inlineStr">
        <is>
          <t>N/A</t>
        </is>
      </c>
      <c r="BC1093" t="inlineStr">
        <is>
          <t>N/A</t>
        </is>
      </c>
      <c r="BD1093" t="inlineStr">
        <is>
          <t>N/A</t>
        </is>
      </c>
      <c r="BE1093" t="inlineStr">
        <is>
          <t>N/A</t>
        </is>
      </c>
    </row>
    <row r="1094">
      <c r="A1094" t="inlineStr">
        <is>
          <t>WI220448913</t>
        </is>
      </c>
      <c r="B1094" t="inlineStr">
        <is>
          <t>DATA_VALIDATION</t>
        </is>
      </c>
      <c r="C1094" t="inlineStr">
        <is>
          <t>201348000455</t>
        </is>
      </c>
      <c r="D1094" t="inlineStr">
        <is>
          <t>Folder</t>
        </is>
      </c>
      <c r="E1094" s="2">
        <f>HYPERLINK("capsilon://?command=openfolder&amp;siteaddress=FAM.docvelocity-na8.net&amp;folderid=FX8D0B223F-9A98-B110-9206-3F14DE5D3FDE","FX220314103")</f>
        <v>0.0</v>
      </c>
      <c r="F1094" t="inlineStr">
        <is>
          <t/>
        </is>
      </c>
      <c r="G1094" t="inlineStr">
        <is>
          <t/>
        </is>
      </c>
      <c r="H1094" t="inlineStr">
        <is>
          <t>Mailitem</t>
        </is>
      </c>
      <c r="I1094" t="inlineStr">
        <is>
          <t>MI2204477858</t>
        </is>
      </c>
      <c r="J1094" t="n">
        <v>379.0</v>
      </c>
      <c r="K1094" t="inlineStr">
        <is>
          <t>COMPLETED</t>
        </is>
      </c>
      <c r="L1094" t="inlineStr">
        <is>
          <t>MARK_AS_COMPLETED</t>
        </is>
      </c>
      <c r="M1094" t="inlineStr">
        <is>
          <t>Queue</t>
        </is>
      </c>
      <c r="N1094" t="n">
        <v>2.0</v>
      </c>
      <c r="O1094" s="1" t="n">
        <v>44670.60984953704</v>
      </c>
      <c r="P1094" s="1" t="n">
        <v>44670.66719907407</v>
      </c>
      <c r="Q1094" t="n">
        <v>233.0</v>
      </c>
      <c r="R1094" t="n">
        <v>4722.0</v>
      </c>
      <c r="S1094" t="b">
        <v>0</v>
      </c>
      <c r="T1094" t="inlineStr">
        <is>
          <t>N/A</t>
        </is>
      </c>
      <c r="U1094" t="b">
        <v>1</v>
      </c>
      <c r="V1094" t="inlineStr">
        <is>
          <t>Samadhan Kamble</t>
        </is>
      </c>
      <c r="W1094" s="1" t="n">
        <v>44670.640694444446</v>
      </c>
      <c r="X1094" t="n">
        <v>2664.0</v>
      </c>
      <c r="Y1094" t="n">
        <v>283.0</v>
      </c>
      <c r="Z1094" t="n">
        <v>0.0</v>
      </c>
      <c r="AA1094" t="n">
        <v>283.0</v>
      </c>
      <c r="AB1094" t="n">
        <v>0.0</v>
      </c>
      <c r="AC1094" t="n">
        <v>27.0</v>
      </c>
      <c r="AD1094" t="n">
        <v>96.0</v>
      </c>
      <c r="AE1094" t="n">
        <v>0.0</v>
      </c>
      <c r="AF1094" t="n">
        <v>0.0</v>
      </c>
      <c r="AG1094" t="n">
        <v>0.0</v>
      </c>
      <c r="AH1094" t="inlineStr">
        <is>
          <t>Dashrath Soren</t>
        </is>
      </c>
      <c r="AI1094" s="1" t="n">
        <v>44670.66719907407</v>
      </c>
      <c r="AJ1094" t="n">
        <v>2058.0</v>
      </c>
      <c r="AK1094" t="n">
        <v>16.0</v>
      </c>
      <c r="AL1094" t="n">
        <v>0.0</v>
      </c>
      <c r="AM1094" t="n">
        <v>16.0</v>
      </c>
      <c r="AN1094" t="n">
        <v>9.0</v>
      </c>
      <c r="AO1094" t="n">
        <v>16.0</v>
      </c>
      <c r="AP1094" t="n">
        <v>80.0</v>
      </c>
      <c r="AQ1094" t="n">
        <v>0.0</v>
      </c>
      <c r="AR1094" t="n">
        <v>0.0</v>
      </c>
      <c r="AS1094" t="n">
        <v>0.0</v>
      </c>
      <c r="AT1094" t="inlineStr">
        <is>
          <t>N/A</t>
        </is>
      </c>
      <c r="AU1094" t="inlineStr">
        <is>
          <t>N/A</t>
        </is>
      </c>
      <c r="AV1094" t="inlineStr">
        <is>
          <t>N/A</t>
        </is>
      </c>
      <c r="AW1094" t="inlineStr">
        <is>
          <t>N/A</t>
        </is>
      </c>
      <c r="AX1094" t="inlineStr">
        <is>
          <t>N/A</t>
        </is>
      </c>
      <c r="AY1094" t="inlineStr">
        <is>
          <t>N/A</t>
        </is>
      </c>
      <c r="AZ1094" t="inlineStr">
        <is>
          <t>N/A</t>
        </is>
      </c>
      <c r="BA1094" t="inlineStr">
        <is>
          <t>N/A</t>
        </is>
      </c>
      <c r="BB1094" t="inlineStr">
        <is>
          <t>N/A</t>
        </is>
      </c>
      <c r="BC1094" t="inlineStr">
        <is>
          <t>N/A</t>
        </is>
      </c>
      <c r="BD1094" t="inlineStr">
        <is>
          <t>N/A</t>
        </is>
      </c>
      <c r="BE1094" t="inlineStr">
        <is>
          <t>N/A</t>
        </is>
      </c>
    </row>
    <row r="1095">
      <c r="A1095" t="inlineStr">
        <is>
          <t>WI22044905</t>
        </is>
      </c>
      <c r="B1095" t="inlineStr">
        <is>
          <t>DATA_VALIDATION</t>
        </is>
      </c>
      <c r="C1095" t="inlineStr">
        <is>
          <t>201308008356</t>
        </is>
      </c>
      <c r="D1095" t="inlineStr">
        <is>
          <t>Folder</t>
        </is>
      </c>
      <c r="E1095" s="2">
        <f>HYPERLINK("capsilon://?command=openfolder&amp;siteaddress=FAM.docvelocity-na8.net&amp;folderid=FX3B3B289D-1B90-5F64-099E-5AE8CB8C9714","FX220314172")</f>
        <v>0.0</v>
      </c>
      <c r="F1095" t="inlineStr">
        <is>
          <t/>
        </is>
      </c>
      <c r="G1095" t="inlineStr">
        <is>
          <t/>
        </is>
      </c>
      <c r="H1095" t="inlineStr">
        <is>
          <t>Mailitem</t>
        </is>
      </c>
      <c r="I1095" t="inlineStr">
        <is>
          <t>MI220452650</t>
        </is>
      </c>
      <c r="J1095" t="n">
        <v>126.0</v>
      </c>
      <c r="K1095" t="inlineStr">
        <is>
          <t>COMPLETED</t>
        </is>
      </c>
      <c r="L1095" t="inlineStr">
        <is>
          <t>MARK_AS_COMPLETED</t>
        </is>
      </c>
      <c r="M1095" t="inlineStr">
        <is>
          <t>Queue</t>
        </is>
      </c>
      <c r="N1095" t="n">
        <v>1.0</v>
      </c>
      <c r="O1095" s="1" t="n">
        <v>44655.51011574074</v>
      </c>
      <c r="P1095" s="1" t="n">
        <v>44655.51667824074</v>
      </c>
      <c r="Q1095" t="n">
        <v>325.0</v>
      </c>
      <c r="R1095" t="n">
        <v>242.0</v>
      </c>
      <c r="S1095" t="b">
        <v>0</v>
      </c>
      <c r="T1095" t="inlineStr">
        <is>
          <t>N/A</t>
        </is>
      </c>
      <c r="U1095" t="b">
        <v>0</v>
      </c>
      <c r="V1095" t="inlineStr">
        <is>
          <t>Suraj Toradmal</t>
        </is>
      </c>
      <c r="W1095" s="1" t="n">
        <v>44655.51667824074</v>
      </c>
      <c r="X1095" t="n">
        <v>88.0</v>
      </c>
      <c r="Y1095" t="n">
        <v>0.0</v>
      </c>
      <c r="Z1095" t="n">
        <v>0.0</v>
      </c>
      <c r="AA1095" t="n">
        <v>0.0</v>
      </c>
      <c r="AB1095" t="n">
        <v>0.0</v>
      </c>
      <c r="AC1095" t="n">
        <v>0.0</v>
      </c>
      <c r="AD1095" t="n">
        <v>126.0</v>
      </c>
      <c r="AE1095" t="n">
        <v>114.0</v>
      </c>
      <c r="AF1095" t="n">
        <v>0.0</v>
      </c>
      <c r="AG1095" t="n">
        <v>3.0</v>
      </c>
      <c r="AH1095" t="inlineStr">
        <is>
          <t>N/A</t>
        </is>
      </c>
      <c r="AI1095" t="inlineStr">
        <is>
          <t>N/A</t>
        </is>
      </c>
      <c r="AJ1095" t="inlineStr">
        <is>
          <t>N/A</t>
        </is>
      </c>
      <c r="AK1095" t="inlineStr">
        <is>
          <t>N/A</t>
        </is>
      </c>
      <c r="AL1095" t="inlineStr">
        <is>
          <t>N/A</t>
        </is>
      </c>
      <c r="AM1095" t="inlineStr">
        <is>
          <t>N/A</t>
        </is>
      </c>
      <c r="AN1095" t="inlineStr">
        <is>
          <t>N/A</t>
        </is>
      </c>
      <c r="AO1095" t="inlineStr">
        <is>
          <t>N/A</t>
        </is>
      </c>
      <c r="AP1095" t="inlineStr">
        <is>
          <t>N/A</t>
        </is>
      </c>
      <c r="AQ1095" t="inlineStr">
        <is>
          <t>N/A</t>
        </is>
      </c>
      <c r="AR1095" t="inlineStr">
        <is>
          <t>N/A</t>
        </is>
      </c>
      <c r="AS1095" t="inlineStr">
        <is>
          <t>N/A</t>
        </is>
      </c>
      <c r="AT1095" t="inlineStr">
        <is>
          <t>N/A</t>
        </is>
      </c>
      <c r="AU1095" t="inlineStr">
        <is>
          <t>N/A</t>
        </is>
      </c>
      <c r="AV1095" t="inlineStr">
        <is>
          <t>N/A</t>
        </is>
      </c>
      <c r="AW1095" t="inlineStr">
        <is>
          <t>N/A</t>
        </is>
      </c>
      <c r="AX1095" t="inlineStr">
        <is>
          <t>N/A</t>
        </is>
      </c>
      <c r="AY1095" t="inlineStr">
        <is>
          <t>N/A</t>
        </is>
      </c>
      <c r="AZ1095" t="inlineStr">
        <is>
          <t>N/A</t>
        </is>
      </c>
      <c r="BA1095" t="inlineStr">
        <is>
          <t>N/A</t>
        </is>
      </c>
      <c r="BB1095" t="inlineStr">
        <is>
          <t>N/A</t>
        </is>
      </c>
      <c r="BC1095" t="inlineStr">
        <is>
          <t>N/A</t>
        </is>
      </c>
      <c r="BD1095" t="inlineStr">
        <is>
          <t>N/A</t>
        </is>
      </c>
      <c r="BE1095" t="inlineStr">
        <is>
          <t>N/A</t>
        </is>
      </c>
    </row>
    <row r="1096">
      <c r="A1096" t="inlineStr">
        <is>
          <t>WI22044909</t>
        </is>
      </c>
      <c r="B1096" t="inlineStr">
        <is>
          <t>DATA_VALIDATION</t>
        </is>
      </c>
      <c r="C1096" t="inlineStr">
        <is>
          <t>201110012675</t>
        </is>
      </c>
      <c r="D1096" t="inlineStr">
        <is>
          <t>Folder</t>
        </is>
      </c>
      <c r="E1096" s="2">
        <f>HYPERLINK("capsilon://?command=openfolder&amp;siteaddress=FAM.docvelocity-na8.net&amp;folderid=FX65100EE0-88CA-7196-03A3-28DDFE60D535","FX2204278")</f>
        <v>0.0</v>
      </c>
      <c r="F1096" t="inlineStr">
        <is>
          <t/>
        </is>
      </c>
      <c r="G1096" t="inlineStr">
        <is>
          <t/>
        </is>
      </c>
      <c r="H1096" t="inlineStr">
        <is>
          <t>Mailitem</t>
        </is>
      </c>
      <c r="I1096" t="inlineStr">
        <is>
          <t>MI220452689</t>
        </is>
      </c>
      <c r="J1096" t="n">
        <v>28.0</v>
      </c>
      <c r="K1096" t="inlineStr">
        <is>
          <t>COMPLETED</t>
        </is>
      </c>
      <c r="L1096" t="inlineStr">
        <is>
          <t>MARK_AS_COMPLETED</t>
        </is>
      </c>
      <c r="M1096" t="inlineStr">
        <is>
          <t>Queue</t>
        </is>
      </c>
      <c r="N1096" t="n">
        <v>2.0</v>
      </c>
      <c r="O1096" s="1" t="n">
        <v>44655.51037037037</v>
      </c>
      <c r="P1096" s="1" t="n">
        <v>44655.53570601852</v>
      </c>
      <c r="Q1096" t="n">
        <v>1797.0</v>
      </c>
      <c r="R1096" t="n">
        <v>392.0</v>
      </c>
      <c r="S1096" t="b">
        <v>0</v>
      </c>
      <c r="T1096" t="inlineStr">
        <is>
          <t>N/A</t>
        </is>
      </c>
      <c r="U1096" t="b">
        <v>0</v>
      </c>
      <c r="V1096" t="inlineStr">
        <is>
          <t>Sagar Belhekar</t>
        </is>
      </c>
      <c r="W1096" s="1" t="n">
        <v>44655.51373842593</v>
      </c>
      <c r="X1096" t="n">
        <v>278.0</v>
      </c>
      <c r="Y1096" t="n">
        <v>21.0</v>
      </c>
      <c r="Z1096" t="n">
        <v>0.0</v>
      </c>
      <c r="AA1096" t="n">
        <v>21.0</v>
      </c>
      <c r="AB1096" t="n">
        <v>0.0</v>
      </c>
      <c r="AC1096" t="n">
        <v>0.0</v>
      </c>
      <c r="AD1096" t="n">
        <v>7.0</v>
      </c>
      <c r="AE1096" t="n">
        <v>0.0</v>
      </c>
      <c r="AF1096" t="n">
        <v>0.0</v>
      </c>
      <c r="AG1096" t="n">
        <v>0.0</v>
      </c>
      <c r="AH1096" t="inlineStr">
        <is>
          <t>Dashrath Soren</t>
        </is>
      </c>
      <c r="AI1096" s="1" t="n">
        <v>44655.53570601852</v>
      </c>
      <c r="AJ1096" t="n">
        <v>114.0</v>
      </c>
      <c r="AK1096" t="n">
        <v>0.0</v>
      </c>
      <c r="AL1096" t="n">
        <v>0.0</v>
      </c>
      <c r="AM1096" t="n">
        <v>0.0</v>
      </c>
      <c r="AN1096" t="n">
        <v>0.0</v>
      </c>
      <c r="AO1096" t="n">
        <v>0.0</v>
      </c>
      <c r="AP1096" t="n">
        <v>7.0</v>
      </c>
      <c r="AQ1096" t="n">
        <v>0.0</v>
      </c>
      <c r="AR1096" t="n">
        <v>0.0</v>
      </c>
      <c r="AS1096" t="n">
        <v>0.0</v>
      </c>
      <c r="AT1096" t="inlineStr">
        <is>
          <t>N/A</t>
        </is>
      </c>
      <c r="AU1096" t="inlineStr">
        <is>
          <t>N/A</t>
        </is>
      </c>
      <c r="AV1096" t="inlineStr">
        <is>
          <t>N/A</t>
        </is>
      </c>
      <c r="AW1096" t="inlineStr">
        <is>
          <t>N/A</t>
        </is>
      </c>
      <c r="AX1096" t="inlineStr">
        <is>
          <t>N/A</t>
        </is>
      </c>
      <c r="AY1096" t="inlineStr">
        <is>
          <t>N/A</t>
        </is>
      </c>
      <c r="AZ1096" t="inlineStr">
        <is>
          <t>N/A</t>
        </is>
      </c>
      <c r="BA1096" t="inlineStr">
        <is>
          <t>N/A</t>
        </is>
      </c>
      <c r="BB1096" t="inlineStr">
        <is>
          <t>N/A</t>
        </is>
      </c>
      <c r="BC1096" t="inlineStr">
        <is>
          <t>N/A</t>
        </is>
      </c>
      <c r="BD1096" t="inlineStr">
        <is>
          <t>N/A</t>
        </is>
      </c>
      <c r="BE1096" t="inlineStr">
        <is>
          <t>N/A</t>
        </is>
      </c>
    </row>
    <row r="1097">
      <c r="A1097" t="inlineStr">
        <is>
          <t>WI22044910</t>
        </is>
      </c>
      <c r="B1097" t="inlineStr">
        <is>
          <t>DATA_VALIDATION</t>
        </is>
      </c>
      <c r="C1097" t="inlineStr">
        <is>
          <t>201110012675</t>
        </is>
      </c>
      <c r="D1097" t="inlineStr">
        <is>
          <t>Folder</t>
        </is>
      </c>
      <c r="E1097" s="2">
        <f>HYPERLINK("capsilon://?command=openfolder&amp;siteaddress=FAM.docvelocity-na8.net&amp;folderid=FX65100EE0-88CA-7196-03A3-28DDFE60D535","FX2204278")</f>
        <v>0.0</v>
      </c>
      <c r="F1097" t="inlineStr">
        <is>
          <t/>
        </is>
      </c>
      <c r="G1097" t="inlineStr">
        <is>
          <t/>
        </is>
      </c>
      <c r="H1097" t="inlineStr">
        <is>
          <t>Mailitem</t>
        </is>
      </c>
      <c r="I1097" t="inlineStr">
        <is>
          <t>MI220452685</t>
        </is>
      </c>
      <c r="J1097" t="n">
        <v>28.0</v>
      </c>
      <c r="K1097" t="inlineStr">
        <is>
          <t>COMPLETED</t>
        </is>
      </c>
      <c r="L1097" t="inlineStr">
        <is>
          <t>MARK_AS_COMPLETED</t>
        </is>
      </c>
      <c r="M1097" t="inlineStr">
        <is>
          <t>Queue</t>
        </is>
      </c>
      <c r="N1097" t="n">
        <v>2.0</v>
      </c>
      <c r="O1097" s="1" t="n">
        <v>44655.51042824074</v>
      </c>
      <c r="P1097" s="1" t="n">
        <v>44655.535625</v>
      </c>
      <c r="Q1097" t="n">
        <v>1948.0</v>
      </c>
      <c r="R1097" t="n">
        <v>229.0</v>
      </c>
      <c r="S1097" t="b">
        <v>0</v>
      </c>
      <c r="T1097" t="inlineStr">
        <is>
          <t>N/A</t>
        </is>
      </c>
      <c r="U1097" t="b">
        <v>0</v>
      </c>
      <c r="V1097" t="inlineStr">
        <is>
          <t>Nikita Mandage</t>
        </is>
      </c>
      <c r="W1097" s="1" t="n">
        <v>44655.51329861111</v>
      </c>
      <c r="X1097" t="n">
        <v>185.0</v>
      </c>
      <c r="Y1097" t="n">
        <v>21.0</v>
      </c>
      <c r="Z1097" t="n">
        <v>0.0</v>
      </c>
      <c r="AA1097" t="n">
        <v>21.0</v>
      </c>
      <c r="AB1097" t="n">
        <v>0.0</v>
      </c>
      <c r="AC1097" t="n">
        <v>0.0</v>
      </c>
      <c r="AD1097" t="n">
        <v>7.0</v>
      </c>
      <c r="AE1097" t="n">
        <v>0.0</v>
      </c>
      <c r="AF1097" t="n">
        <v>0.0</v>
      </c>
      <c r="AG1097" t="n">
        <v>0.0</v>
      </c>
      <c r="AH1097" t="inlineStr">
        <is>
          <t>Vikash Suryakanth Parmar</t>
        </is>
      </c>
      <c r="AI1097" s="1" t="n">
        <v>44655.535625</v>
      </c>
      <c r="AJ1097" t="n">
        <v>44.0</v>
      </c>
      <c r="AK1097" t="n">
        <v>0.0</v>
      </c>
      <c r="AL1097" t="n">
        <v>0.0</v>
      </c>
      <c r="AM1097" t="n">
        <v>0.0</v>
      </c>
      <c r="AN1097" t="n">
        <v>0.0</v>
      </c>
      <c r="AO1097" t="n">
        <v>0.0</v>
      </c>
      <c r="AP1097" t="n">
        <v>7.0</v>
      </c>
      <c r="AQ1097" t="n">
        <v>0.0</v>
      </c>
      <c r="AR1097" t="n">
        <v>0.0</v>
      </c>
      <c r="AS1097" t="n">
        <v>0.0</v>
      </c>
      <c r="AT1097" t="inlineStr">
        <is>
          <t>N/A</t>
        </is>
      </c>
      <c r="AU1097" t="inlineStr">
        <is>
          <t>N/A</t>
        </is>
      </c>
      <c r="AV1097" t="inlineStr">
        <is>
          <t>N/A</t>
        </is>
      </c>
      <c r="AW1097" t="inlineStr">
        <is>
          <t>N/A</t>
        </is>
      </c>
      <c r="AX1097" t="inlineStr">
        <is>
          <t>N/A</t>
        </is>
      </c>
      <c r="AY1097" t="inlineStr">
        <is>
          <t>N/A</t>
        </is>
      </c>
      <c r="AZ1097" t="inlineStr">
        <is>
          <t>N/A</t>
        </is>
      </c>
      <c r="BA1097" t="inlineStr">
        <is>
          <t>N/A</t>
        </is>
      </c>
      <c r="BB1097" t="inlineStr">
        <is>
          <t>N/A</t>
        </is>
      </c>
      <c r="BC1097" t="inlineStr">
        <is>
          <t>N/A</t>
        </is>
      </c>
      <c r="BD1097" t="inlineStr">
        <is>
          <t>N/A</t>
        </is>
      </c>
      <c r="BE1097" t="inlineStr">
        <is>
          <t>N/A</t>
        </is>
      </c>
    </row>
    <row r="1098">
      <c r="A1098" t="inlineStr">
        <is>
          <t>WI22044912</t>
        </is>
      </c>
      <c r="B1098" t="inlineStr">
        <is>
          <t>DATA_VALIDATION</t>
        </is>
      </c>
      <c r="C1098" t="inlineStr">
        <is>
          <t>201110012675</t>
        </is>
      </c>
      <c r="D1098" t="inlineStr">
        <is>
          <t>Folder</t>
        </is>
      </c>
      <c r="E1098" s="2">
        <f>HYPERLINK("capsilon://?command=openfolder&amp;siteaddress=FAM.docvelocity-na8.net&amp;folderid=FX65100EE0-88CA-7196-03A3-28DDFE60D535","FX2204278")</f>
        <v>0.0</v>
      </c>
      <c r="F1098" t="inlineStr">
        <is>
          <t/>
        </is>
      </c>
      <c r="G1098" t="inlineStr">
        <is>
          <t/>
        </is>
      </c>
      <c r="H1098" t="inlineStr">
        <is>
          <t>Mailitem</t>
        </is>
      </c>
      <c r="I1098" t="inlineStr">
        <is>
          <t>MI220452698</t>
        </is>
      </c>
      <c r="J1098" t="n">
        <v>58.0</v>
      </c>
      <c r="K1098" t="inlineStr">
        <is>
          <t>COMPLETED</t>
        </is>
      </c>
      <c r="L1098" t="inlineStr">
        <is>
          <t>MARK_AS_COMPLETED</t>
        </is>
      </c>
      <c r="M1098" t="inlineStr">
        <is>
          <t>Queue</t>
        </is>
      </c>
      <c r="N1098" t="n">
        <v>2.0</v>
      </c>
      <c r="O1098" s="1" t="n">
        <v>44655.51048611111</v>
      </c>
      <c r="P1098" s="1" t="n">
        <v>44655.53827546296</v>
      </c>
      <c r="Q1098" t="n">
        <v>1686.0</v>
      </c>
      <c r="R1098" t="n">
        <v>715.0</v>
      </c>
      <c r="S1098" t="b">
        <v>0</v>
      </c>
      <c r="T1098" t="inlineStr">
        <is>
          <t>N/A</t>
        </is>
      </c>
      <c r="U1098" t="b">
        <v>0</v>
      </c>
      <c r="V1098" t="inlineStr">
        <is>
          <t>Nayan Naramshettiwar</t>
        </is>
      </c>
      <c r="W1098" s="1" t="n">
        <v>44655.51771990741</v>
      </c>
      <c r="X1098" t="n">
        <v>486.0</v>
      </c>
      <c r="Y1098" t="n">
        <v>48.0</v>
      </c>
      <c r="Z1098" t="n">
        <v>0.0</v>
      </c>
      <c r="AA1098" t="n">
        <v>48.0</v>
      </c>
      <c r="AB1098" t="n">
        <v>0.0</v>
      </c>
      <c r="AC1098" t="n">
        <v>11.0</v>
      </c>
      <c r="AD1098" t="n">
        <v>10.0</v>
      </c>
      <c r="AE1098" t="n">
        <v>0.0</v>
      </c>
      <c r="AF1098" t="n">
        <v>0.0</v>
      </c>
      <c r="AG1098" t="n">
        <v>0.0</v>
      </c>
      <c r="AH1098" t="inlineStr">
        <is>
          <t>Vikash Suryakanth Parmar</t>
        </is>
      </c>
      <c r="AI1098" s="1" t="n">
        <v>44655.53827546296</v>
      </c>
      <c r="AJ1098" t="n">
        <v>229.0</v>
      </c>
      <c r="AK1098" t="n">
        <v>3.0</v>
      </c>
      <c r="AL1098" t="n">
        <v>0.0</v>
      </c>
      <c r="AM1098" t="n">
        <v>3.0</v>
      </c>
      <c r="AN1098" t="n">
        <v>0.0</v>
      </c>
      <c r="AO1098" t="n">
        <v>2.0</v>
      </c>
      <c r="AP1098" t="n">
        <v>7.0</v>
      </c>
      <c r="AQ1098" t="n">
        <v>0.0</v>
      </c>
      <c r="AR1098" t="n">
        <v>0.0</v>
      </c>
      <c r="AS1098" t="n">
        <v>0.0</v>
      </c>
      <c r="AT1098" t="inlineStr">
        <is>
          <t>N/A</t>
        </is>
      </c>
      <c r="AU1098" t="inlineStr">
        <is>
          <t>N/A</t>
        </is>
      </c>
      <c r="AV1098" t="inlineStr">
        <is>
          <t>N/A</t>
        </is>
      </c>
      <c r="AW1098" t="inlineStr">
        <is>
          <t>N/A</t>
        </is>
      </c>
      <c r="AX1098" t="inlineStr">
        <is>
          <t>N/A</t>
        </is>
      </c>
      <c r="AY1098" t="inlineStr">
        <is>
          <t>N/A</t>
        </is>
      </c>
      <c r="AZ1098" t="inlineStr">
        <is>
          <t>N/A</t>
        </is>
      </c>
      <c r="BA1098" t="inlineStr">
        <is>
          <t>N/A</t>
        </is>
      </c>
      <c r="BB1098" t="inlineStr">
        <is>
          <t>N/A</t>
        </is>
      </c>
      <c r="BC1098" t="inlineStr">
        <is>
          <t>N/A</t>
        </is>
      </c>
      <c r="BD1098" t="inlineStr">
        <is>
          <t>N/A</t>
        </is>
      </c>
      <c r="BE1098" t="inlineStr">
        <is>
          <t>N/A</t>
        </is>
      </c>
    </row>
    <row r="1099">
      <c r="A1099" t="inlineStr">
        <is>
          <t>WI22044913</t>
        </is>
      </c>
      <c r="B1099" t="inlineStr">
        <is>
          <t>DATA_VALIDATION</t>
        </is>
      </c>
      <c r="C1099" t="inlineStr">
        <is>
          <t>201110012675</t>
        </is>
      </c>
      <c r="D1099" t="inlineStr">
        <is>
          <t>Folder</t>
        </is>
      </c>
      <c r="E1099" s="2">
        <f>HYPERLINK("capsilon://?command=openfolder&amp;siteaddress=FAM.docvelocity-na8.net&amp;folderid=FX65100EE0-88CA-7196-03A3-28DDFE60D535","FX2204278")</f>
        <v>0.0</v>
      </c>
      <c r="F1099" t="inlineStr">
        <is>
          <t/>
        </is>
      </c>
      <c r="G1099" t="inlineStr">
        <is>
          <t/>
        </is>
      </c>
      <c r="H1099" t="inlineStr">
        <is>
          <t>Mailitem</t>
        </is>
      </c>
      <c r="I1099" t="inlineStr">
        <is>
          <t>MI220452700</t>
        </is>
      </c>
      <c r="J1099" t="n">
        <v>58.0</v>
      </c>
      <c r="K1099" t="inlineStr">
        <is>
          <t>COMPLETED</t>
        </is>
      </c>
      <c r="L1099" t="inlineStr">
        <is>
          <t>MARK_AS_COMPLETED</t>
        </is>
      </c>
      <c r="M1099" t="inlineStr">
        <is>
          <t>Queue</t>
        </is>
      </c>
      <c r="N1099" t="n">
        <v>2.0</v>
      </c>
      <c r="O1099" s="1" t="n">
        <v>44655.51049768519</v>
      </c>
      <c r="P1099" s="1" t="n">
        <v>44655.53841435185</v>
      </c>
      <c r="Q1099" t="n">
        <v>1671.0</v>
      </c>
      <c r="R1099" t="n">
        <v>741.0</v>
      </c>
      <c r="S1099" t="b">
        <v>0</v>
      </c>
      <c r="T1099" t="inlineStr">
        <is>
          <t>N/A</t>
        </is>
      </c>
      <c r="U1099" t="b">
        <v>0</v>
      </c>
      <c r="V1099" t="inlineStr">
        <is>
          <t>Sagar Belhekar</t>
        </is>
      </c>
      <c r="W1099" s="1" t="n">
        <v>44655.51962962963</v>
      </c>
      <c r="X1099" t="n">
        <v>507.0</v>
      </c>
      <c r="Y1099" t="n">
        <v>48.0</v>
      </c>
      <c r="Z1099" t="n">
        <v>0.0</v>
      </c>
      <c r="AA1099" t="n">
        <v>48.0</v>
      </c>
      <c r="AB1099" t="n">
        <v>0.0</v>
      </c>
      <c r="AC1099" t="n">
        <v>18.0</v>
      </c>
      <c r="AD1099" t="n">
        <v>10.0</v>
      </c>
      <c r="AE1099" t="n">
        <v>0.0</v>
      </c>
      <c r="AF1099" t="n">
        <v>0.0</v>
      </c>
      <c r="AG1099" t="n">
        <v>0.0</v>
      </c>
      <c r="AH1099" t="inlineStr">
        <is>
          <t>Dashrath Soren</t>
        </is>
      </c>
      <c r="AI1099" s="1" t="n">
        <v>44655.53841435185</v>
      </c>
      <c r="AJ1099" t="n">
        <v>234.0</v>
      </c>
      <c r="AK1099" t="n">
        <v>0.0</v>
      </c>
      <c r="AL1099" t="n">
        <v>0.0</v>
      </c>
      <c r="AM1099" t="n">
        <v>0.0</v>
      </c>
      <c r="AN1099" t="n">
        <v>0.0</v>
      </c>
      <c r="AO1099" t="n">
        <v>0.0</v>
      </c>
      <c r="AP1099" t="n">
        <v>10.0</v>
      </c>
      <c r="AQ1099" t="n">
        <v>0.0</v>
      </c>
      <c r="AR1099" t="n">
        <v>0.0</v>
      </c>
      <c r="AS1099" t="n">
        <v>0.0</v>
      </c>
      <c r="AT1099" t="inlineStr">
        <is>
          <t>N/A</t>
        </is>
      </c>
      <c r="AU1099" t="inlineStr">
        <is>
          <t>N/A</t>
        </is>
      </c>
      <c r="AV1099" t="inlineStr">
        <is>
          <t>N/A</t>
        </is>
      </c>
      <c r="AW1099" t="inlineStr">
        <is>
          <t>N/A</t>
        </is>
      </c>
      <c r="AX1099" t="inlineStr">
        <is>
          <t>N/A</t>
        </is>
      </c>
      <c r="AY1099" t="inlineStr">
        <is>
          <t>N/A</t>
        </is>
      </c>
      <c r="AZ1099" t="inlineStr">
        <is>
          <t>N/A</t>
        </is>
      </c>
      <c r="BA1099" t="inlineStr">
        <is>
          <t>N/A</t>
        </is>
      </c>
      <c r="BB1099" t="inlineStr">
        <is>
          <t>N/A</t>
        </is>
      </c>
      <c r="BC1099" t="inlineStr">
        <is>
          <t>N/A</t>
        </is>
      </c>
      <c r="BD1099" t="inlineStr">
        <is>
          <t>N/A</t>
        </is>
      </c>
      <c r="BE1099" t="inlineStr">
        <is>
          <t>N/A</t>
        </is>
      </c>
    </row>
    <row r="1100">
      <c r="A1100" t="inlineStr">
        <is>
          <t>WI220449590</t>
        </is>
      </c>
      <c r="B1100" t="inlineStr">
        <is>
          <t>DATA_VALIDATION</t>
        </is>
      </c>
      <c r="C1100" t="inlineStr">
        <is>
          <t>201300022996</t>
        </is>
      </c>
      <c r="D1100" t="inlineStr">
        <is>
          <t>Folder</t>
        </is>
      </c>
      <c r="E1100" s="2">
        <f>HYPERLINK("capsilon://?command=openfolder&amp;siteaddress=FAM.docvelocity-na8.net&amp;folderid=FX62CB780F-E0E2-937E-BE81-20230E32B6DE","FX22046952")</f>
        <v>0.0</v>
      </c>
      <c r="F1100" t="inlineStr">
        <is>
          <t/>
        </is>
      </c>
      <c r="G1100" t="inlineStr">
        <is>
          <t/>
        </is>
      </c>
      <c r="H1100" t="inlineStr">
        <is>
          <t>Mailitem</t>
        </is>
      </c>
      <c r="I1100" t="inlineStr">
        <is>
          <t>MI2204483532</t>
        </is>
      </c>
      <c r="J1100" t="n">
        <v>138.0</v>
      </c>
      <c r="K1100" t="inlineStr">
        <is>
          <t>COMPLETED</t>
        </is>
      </c>
      <c r="L1100" t="inlineStr">
        <is>
          <t>MARK_AS_COMPLETED</t>
        </is>
      </c>
      <c r="M1100" t="inlineStr">
        <is>
          <t>Queue</t>
        </is>
      </c>
      <c r="N1100" t="n">
        <v>1.0</v>
      </c>
      <c r="O1100" s="1" t="n">
        <v>44670.66868055556</v>
      </c>
      <c r="P1100" s="1" t="n">
        <v>44670.68289351852</v>
      </c>
      <c r="Q1100" t="n">
        <v>836.0</v>
      </c>
      <c r="R1100" t="n">
        <v>392.0</v>
      </c>
      <c r="S1100" t="b">
        <v>0</v>
      </c>
      <c r="T1100" t="inlineStr">
        <is>
          <t>N/A</t>
        </is>
      </c>
      <c r="U1100" t="b">
        <v>0</v>
      </c>
      <c r="V1100" t="inlineStr">
        <is>
          <t>Swapnil Ambesange</t>
        </is>
      </c>
      <c r="W1100" s="1" t="n">
        <v>44670.68289351852</v>
      </c>
      <c r="X1100" t="n">
        <v>16.0</v>
      </c>
      <c r="Y1100" t="n">
        <v>0.0</v>
      </c>
      <c r="Z1100" t="n">
        <v>0.0</v>
      </c>
      <c r="AA1100" t="n">
        <v>0.0</v>
      </c>
      <c r="AB1100" t="n">
        <v>0.0</v>
      </c>
      <c r="AC1100" t="n">
        <v>0.0</v>
      </c>
      <c r="AD1100" t="n">
        <v>138.0</v>
      </c>
      <c r="AE1100" t="n">
        <v>0.0</v>
      </c>
      <c r="AF1100" t="n">
        <v>0.0</v>
      </c>
      <c r="AG1100" t="n">
        <v>5.0</v>
      </c>
      <c r="AH1100" t="inlineStr">
        <is>
          <t>N/A</t>
        </is>
      </c>
      <c r="AI1100" t="inlineStr">
        <is>
          <t>N/A</t>
        </is>
      </c>
      <c r="AJ1100" t="inlineStr">
        <is>
          <t>N/A</t>
        </is>
      </c>
      <c r="AK1100" t="inlineStr">
        <is>
          <t>N/A</t>
        </is>
      </c>
      <c r="AL1100" t="inlineStr">
        <is>
          <t>N/A</t>
        </is>
      </c>
      <c r="AM1100" t="inlineStr">
        <is>
          <t>N/A</t>
        </is>
      </c>
      <c r="AN1100" t="inlineStr">
        <is>
          <t>N/A</t>
        </is>
      </c>
      <c r="AO1100" t="inlineStr">
        <is>
          <t>N/A</t>
        </is>
      </c>
      <c r="AP1100" t="inlineStr">
        <is>
          <t>N/A</t>
        </is>
      </c>
      <c r="AQ1100" t="inlineStr">
        <is>
          <t>N/A</t>
        </is>
      </c>
      <c r="AR1100" t="inlineStr">
        <is>
          <t>N/A</t>
        </is>
      </c>
      <c r="AS1100" t="inlineStr">
        <is>
          <t>N/A</t>
        </is>
      </c>
      <c r="AT1100" t="inlineStr">
        <is>
          <t>N/A</t>
        </is>
      </c>
      <c r="AU1100" t="inlineStr">
        <is>
          <t>N/A</t>
        </is>
      </c>
      <c r="AV1100" t="inlineStr">
        <is>
          <t>N/A</t>
        </is>
      </c>
      <c r="AW1100" t="inlineStr">
        <is>
          <t>N/A</t>
        </is>
      </c>
      <c r="AX1100" t="inlineStr">
        <is>
          <t>N/A</t>
        </is>
      </c>
      <c r="AY1100" t="inlineStr">
        <is>
          <t>N/A</t>
        </is>
      </c>
      <c r="AZ1100" t="inlineStr">
        <is>
          <t>N/A</t>
        </is>
      </c>
      <c r="BA1100" t="inlineStr">
        <is>
          <t>N/A</t>
        </is>
      </c>
      <c r="BB1100" t="inlineStr">
        <is>
          <t>N/A</t>
        </is>
      </c>
      <c r="BC1100" t="inlineStr">
        <is>
          <t>N/A</t>
        </is>
      </c>
      <c r="BD1100" t="inlineStr">
        <is>
          <t>N/A</t>
        </is>
      </c>
      <c r="BE1100" t="inlineStr">
        <is>
          <t>N/A</t>
        </is>
      </c>
    </row>
    <row r="1101">
      <c r="A1101" t="inlineStr">
        <is>
          <t>WI220449714</t>
        </is>
      </c>
      <c r="B1101" t="inlineStr">
        <is>
          <t>DATA_VALIDATION</t>
        </is>
      </c>
      <c r="C1101" t="inlineStr">
        <is>
          <t>201300022996</t>
        </is>
      </c>
      <c r="D1101" t="inlineStr">
        <is>
          <t>Folder</t>
        </is>
      </c>
      <c r="E1101" s="2">
        <f>HYPERLINK("capsilon://?command=openfolder&amp;siteaddress=FAM.docvelocity-na8.net&amp;folderid=FX62CB780F-E0E2-937E-BE81-20230E32B6DE","FX22046952")</f>
        <v>0.0</v>
      </c>
      <c r="F1101" t="inlineStr">
        <is>
          <t/>
        </is>
      </c>
      <c r="G1101" t="inlineStr">
        <is>
          <t/>
        </is>
      </c>
      <c r="H1101" t="inlineStr">
        <is>
          <t>Mailitem</t>
        </is>
      </c>
      <c r="I1101" t="inlineStr">
        <is>
          <t>MI2204483532</t>
        </is>
      </c>
      <c r="J1101" t="n">
        <v>214.0</v>
      </c>
      <c r="K1101" t="inlineStr">
        <is>
          <t>COMPLETED</t>
        </is>
      </c>
      <c r="L1101" t="inlineStr">
        <is>
          <t>MARK_AS_COMPLETED</t>
        </is>
      </c>
      <c r="M1101" t="inlineStr">
        <is>
          <t>Queue</t>
        </is>
      </c>
      <c r="N1101" t="n">
        <v>2.0</v>
      </c>
      <c r="O1101" s="1" t="n">
        <v>44670.68375</v>
      </c>
      <c r="P1101" s="1" t="n">
        <v>44670.735497685186</v>
      </c>
      <c r="Q1101" t="n">
        <v>2389.0</v>
      </c>
      <c r="R1101" t="n">
        <v>2082.0</v>
      </c>
      <c r="S1101" t="b">
        <v>0</v>
      </c>
      <c r="T1101" t="inlineStr">
        <is>
          <t>N/A</t>
        </is>
      </c>
      <c r="U1101" t="b">
        <v>1</v>
      </c>
      <c r="V1101" t="inlineStr">
        <is>
          <t>Swapnil Ambesange</t>
        </is>
      </c>
      <c r="W1101" s="1" t="n">
        <v>44670.69974537037</v>
      </c>
      <c r="X1101" t="n">
        <v>1380.0</v>
      </c>
      <c r="Y1101" t="n">
        <v>180.0</v>
      </c>
      <c r="Z1101" t="n">
        <v>0.0</v>
      </c>
      <c r="AA1101" t="n">
        <v>180.0</v>
      </c>
      <c r="AB1101" t="n">
        <v>0.0</v>
      </c>
      <c r="AC1101" t="n">
        <v>11.0</v>
      </c>
      <c r="AD1101" t="n">
        <v>34.0</v>
      </c>
      <c r="AE1101" t="n">
        <v>0.0</v>
      </c>
      <c r="AF1101" t="n">
        <v>0.0</v>
      </c>
      <c r="AG1101" t="n">
        <v>0.0</v>
      </c>
      <c r="AH1101" t="inlineStr">
        <is>
          <t>Dashrath Soren</t>
        </is>
      </c>
      <c r="AI1101" s="1" t="n">
        <v>44670.735497685186</v>
      </c>
      <c r="AJ1101" t="n">
        <v>687.0</v>
      </c>
      <c r="AK1101" t="n">
        <v>1.0</v>
      </c>
      <c r="AL1101" t="n">
        <v>0.0</v>
      </c>
      <c r="AM1101" t="n">
        <v>1.0</v>
      </c>
      <c r="AN1101" t="n">
        <v>0.0</v>
      </c>
      <c r="AO1101" t="n">
        <v>1.0</v>
      </c>
      <c r="AP1101" t="n">
        <v>33.0</v>
      </c>
      <c r="AQ1101" t="n">
        <v>0.0</v>
      </c>
      <c r="AR1101" t="n">
        <v>0.0</v>
      </c>
      <c r="AS1101" t="n">
        <v>0.0</v>
      </c>
      <c r="AT1101" t="inlineStr">
        <is>
          <t>N/A</t>
        </is>
      </c>
      <c r="AU1101" t="inlineStr">
        <is>
          <t>N/A</t>
        </is>
      </c>
      <c r="AV1101" t="inlineStr">
        <is>
          <t>N/A</t>
        </is>
      </c>
      <c r="AW1101" t="inlineStr">
        <is>
          <t>N/A</t>
        </is>
      </c>
      <c r="AX1101" t="inlineStr">
        <is>
          <t>N/A</t>
        </is>
      </c>
      <c r="AY1101" t="inlineStr">
        <is>
          <t>N/A</t>
        </is>
      </c>
      <c r="AZ1101" t="inlineStr">
        <is>
          <t>N/A</t>
        </is>
      </c>
      <c r="BA1101" t="inlineStr">
        <is>
          <t>N/A</t>
        </is>
      </c>
      <c r="BB1101" t="inlineStr">
        <is>
          <t>N/A</t>
        </is>
      </c>
      <c r="BC1101" t="inlineStr">
        <is>
          <t>N/A</t>
        </is>
      </c>
      <c r="BD1101" t="inlineStr">
        <is>
          <t>N/A</t>
        </is>
      </c>
      <c r="BE1101" t="inlineStr">
        <is>
          <t>N/A</t>
        </is>
      </c>
    </row>
    <row r="1102">
      <c r="A1102" t="inlineStr">
        <is>
          <t>WI220449780</t>
        </is>
      </c>
      <c r="B1102" t="inlineStr">
        <is>
          <t>DATA_VALIDATION</t>
        </is>
      </c>
      <c r="C1102" t="inlineStr">
        <is>
          <t>201308008419</t>
        </is>
      </c>
      <c r="D1102" t="inlineStr">
        <is>
          <t>Folder</t>
        </is>
      </c>
      <c r="E1102" s="2">
        <f>HYPERLINK("capsilon://?command=openfolder&amp;siteaddress=FAM.docvelocity-na8.net&amp;folderid=FX3C1F33BE-AC52-FED0-16BE-27A4C433EBFC","FX22047177")</f>
        <v>0.0</v>
      </c>
      <c r="F1102" t="inlineStr">
        <is>
          <t/>
        </is>
      </c>
      <c r="G1102" t="inlineStr">
        <is>
          <t/>
        </is>
      </c>
      <c r="H1102" t="inlineStr">
        <is>
          <t>Mailitem</t>
        </is>
      </c>
      <c r="I1102" t="inlineStr">
        <is>
          <t>MI2204485553</t>
        </is>
      </c>
      <c r="J1102" t="n">
        <v>28.0</v>
      </c>
      <c r="K1102" t="inlineStr">
        <is>
          <t>COMPLETED</t>
        </is>
      </c>
      <c r="L1102" t="inlineStr">
        <is>
          <t>MARK_AS_COMPLETED</t>
        </is>
      </c>
      <c r="M1102" t="inlineStr">
        <is>
          <t>Queue</t>
        </is>
      </c>
      <c r="N1102" t="n">
        <v>2.0</v>
      </c>
      <c r="O1102" s="1" t="n">
        <v>44670.69490740741</v>
      </c>
      <c r="P1102" s="1" t="n">
        <v>44670.74253472222</v>
      </c>
      <c r="Q1102" t="n">
        <v>3709.0</v>
      </c>
      <c r="R1102" t="n">
        <v>406.0</v>
      </c>
      <c r="S1102" t="b">
        <v>0</v>
      </c>
      <c r="T1102" t="inlineStr">
        <is>
          <t>N/A</t>
        </is>
      </c>
      <c r="U1102" t="b">
        <v>0</v>
      </c>
      <c r="V1102" t="inlineStr">
        <is>
          <t>Ganesh Bavdiwale</t>
        </is>
      </c>
      <c r="W1102" s="1" t="n">
        <v>44670.700787037036</v>
      </c>
      <c r="X1102" t="n">
        <v>221.0</v>
      </c>
      <c r="Y1102" t="n">
        <v>21.0</v>
      </c>
      <c r="Z1102" t="n">
        <v>0.0</v>
      </c>
      <c r="AA1102" t="n">
        <v>21.0</v>
      </c>
      <c r="AB1102" t="n">
        <v>0.0</v>
      </c>
      <c r="AC1102" t="n">
        <v>20.0</v>
      </c>
      <c r="AD1102" t="n">
        <v>7.0</v>
      </c>
      <c r="AE1102" t="n">
        <v>0.0</v>
      </c>
      <c r="AF1102" t="n">
        <v>0.0</v>
      </c>
      <c r="AG1102" t="n">
        <v>0.0</v>
      </c>
      <c r="AH1102" t="inlineStr">
        <is>
          <t>Ketan Pathak</t>
        </is>
      </c>
      <c r="AI1102" s="1" t="n">
        <v>44670.74253472222</v>
      </c>
      <c r="AJ1102" t="n">
        <v>148.0</v>
      </c>
      <c r="AK1102" t="n">
        <v>0.0</v>
      </c>
      <c r="AL1102" t="n">
        <v>0.0</v>
      </c>
      <c r="AM1102" t="n">
        <v>0.0</v>
      </c>
      <c r="AN1102" t="n">
        <v>0.0</v>
      </c>
      <c r="AO1102" t="n">
        <v>0.0</v>
      </c>
      <c r="AP1102" t="n">
        <v>7.0</v>
      </c>
      <c r="AQ1102" t="n">
        <v>0.0</v>
      </c>
      <c r="AR1102" t="n">
        <v>0.0</v>
      </c>
      <c r="AS1102" t="n">
        <v>0.0</v>
      </c>
      <c r="AT1102" t="inlineStr">
        <is>
          <t>N/A</t>
        </is>
      </c>
      <c r="AU1102" t="inlineStr">
        <is>
          <t>N/A</t>
        </is>
      </c>
      <c r="AV1102" t="inlineStr">
        <is>
          <t>N/A</t>
        </is>
      </c>
      <c r="AW1102" t="inlineStr">
        <is>
          <t>N/A</t>
        </is>
      </c>
      <c r="AX1102" t="inlineStr">
        <is>
          <t>N/A</t>
        </is>
      </c>
      <c r="AY1102" t="inlineStr">
        <is>
          <t>N/A</t>
        </is>
      </c>
      <c r="AZ1102" t="inlineStr">
        <is>
          <t>N/A</t>
        </is>
      </c>
      <c r="BA1102" t="inlineStr">
        <is>
          <t>N/A</t>
        </is>
      </c>
      <c r="BB1102" t="inlineStr">
        <is>
          <t>N/A</t>
        </is>
      </c>
      <c r="BC1102" t="inlineStr">
        <is>
          <t>N/A</t>
        </is>
      </c>
      <c r="BD1102" t="inlineStr">
        <is>
          <t>N/A</t>
        </is>
      </c>
      <c r="BE1102" t="inlineStr">
        <is>
          <t>N/A</t>
        </is>
      </c>
    </row>
    <row r="1103">
      <c r="A1103" t="inlineStr">
        <is>
          <t>WI220449806</t>
        </is>
      </c>
      <c r="B1103" t="inlineStr">
        <is>
          <t>DATA_VALIDATION</t>
        </is>
      </c>
      <c r="C1103" t="inlineStr">
        <is>
          <t>201300022905</t>
        </is>
      </c>
      <c r="D1103" t="inlineStr">
        <is>
          <t>Folder</t>
        </is>
      </c>
      <c r="E1103" s="2">
        <f>HYPERLINK("capsilon://?command=openfolder&amp;siteaddress=FAM.docvelocity-na8.net&amp;folderid=FXCABBF72F-C9E5-FDD1-CE40-1993E7DBF12A","FX22045148")</f>
        <v>0.0</v>
      </c>
      <c r="F1103" t="inlineStr">
        <is>
          <t/>
        </is>
      </c>
      <c r="G1103" t="inlineStr">
        <is>
          <t/>
        </is>
      </c>
      <c r="H1103" t="inlineStr">
        <is>
          <t>Mailitem</t>
        </is>
      </c>
      <c r="I1103" t="inlineStr">
        <is>
          <t>MI2204485760</t>
        </is>
      </c>
      <c r="J1103" t="n">
        <v>28.0</v>
      </c>
      <c r="K1103" t="inlineStr">
        <is>
          <t>COMPLETED</t>
        </is>
      </c>
      <c r="L1103" t="inlineStr">
        <is>
          <t>MARK_AS_COMPLETED</t>
        </is>
      </c>
      <c r="M1103" t="inlineStr">
        <is>
          <t>Queue</t>
        </is>
      </c>
      <c r="N1103" t="n">
        <v>2.0</v>
      </c>
      <c r="O1103" s="1" t="n">
        <v>44670.697546296295</v>
      </c>
      <c r="P1103" s="1" t="n">
        <v>44670.74408564815</v>
      </c>
      <c r="Q1103" t="n">
        <v>3632.0</v>
      </c>
      <c r="R1103" t="n">
        <v>389.0</v>
      </c>
      <c r="S1103" t="b">
        <v>0</v>
      </c>
      <c r="T1103" t="inlineStr">
        <is>
          <t>N/A</t>
        </is>
      </c>
      <c r="U1103" t="b">
        <v>0</v>
      </c>
      <c r="V1103" t="inlineStr">
        <is>
          <t>Swapnil Chavan</t>
        </is>
      </c>
      <c r="W1103" s="1" t="n">
        <v>44670.70130787037</v>
      </c>
      <c r="X1103" t="n">
        <v>256.0</v>
      </c>
      <c r="Y1103" t="n">
        <v>21.0</v>
      </c>
      <c r="Z1103" t="n">
        <v>0.0</v>
      </c>
      <c r="AA1103" t="n">
        <v>21.0</v>
      </c>
      <c r="AB1103" t="n">
        <v>0.0</v>
      </c>
      <c r="AC1103" t="n">
        <v>0.0</v>
      </c>
      <c r="AD1103" t="n">
        <v>7.0</v>
      </c>
      <c r="AE1103" t="n">
        <v>0.0</v>
      </c>
      <c r="AF1103" t="n">
        <v>0.0</v>
      </c>
      <c r="AG1103" t="n">
        <v>0.0</v>
      </c>
      <c r="AH1103" t="inlineStr">
        <is>
          <t>Ketan Pathak</t>
        </is>
      </c>
      <c r="AI1103" s="1" t="n">
        <v>44670.74408564815</v>
      </c>
      <c r="AJ1103" t="n">
        <v>133.0</v>
      </c>
      <c r="AK1103" t="n">
        <v>0.0</v>
      </c>
      <c r="AL1103" t="n">
        <v>0.0</v>
      </c>
      <c r="AM1103" t="n">
        <v>0.0</v>
      </c>
      <c r="AN1103" t="n">
        <v>0.0</v>
      </c>
      <c r="AO1103" t="n">
        <v>0.0</v>
      </c>
      <c r="AP1103" t="n">
        <v>7.0</v>
      </c>
      <c r="AQ1103" t="n">
        <v>0.0</v>
      </c>
      <c r="AR1103" t="n">
        <v>0.0</v>
      </c>
      <c r="AS1103" t="n">
        <v>0.0</v>
      </c>
      <c r="AT1103" t="inlineStr">
        <is>
          <t>N/A</t>
        </is>
      </c>
      <c r="AU1103" t="inlineStr">
        <is>
          <t>N/A</t>
        </is>
      </c>
      <c r="AV1103" t="inlineStr">
        <is>
          <t>N/A</t>
        </is>
      </c>
      <c r="AW1103" t="inlineStr">
        <is>
          <t>N/A</t>
        </is>
      </c>
      <c r="AX1103" t="inlineStr">
        <is>
          <t>N/A</t>
        </is>
      </c>
      <c r="AY1103" t="inlineStr">
        <is>
          <t>N/A</t>
        </is>
      </c>
      <c r="AZ1103" t="inlineStr">
        <is>
          <t>N/A</t>
        </is>
      </c>
      <c r="BA1103" t="inlineStr">
        <is>
          <t>N/A</t>
        </is>
      </c>
      <c r="BB1103" t="inlineStr">
        <is>
          <t>N/A</t>
        </is>
      </c>
      <c r="BC1103" t="inlineStr">
        <is>
          <t>N/A</t>
        </is>
      </c>
      <c r="BD1103" t="inlineStr">
        <is>
          <t>N/A</t>
        </is>
      </c>
      <c r="BE1103" t="inlineStr">
        <is>
          <t>N/A</t>
        </is>
      </c>
    </row>
    <row r="1104">
      <c r="A1104" t="inlineStr">
        <is>
          <t>WI220449810</t>
        </is>
      </c>
      <c r="B1104" t="inlineStr">
        <is>
          <t>DATA_VALIDATION</t>
        </is>
      </c>
      <c r="C1104" t="inlineStr">
        <is>
          <t>201300022905</t>
        </is>
      </c>
      <c r="D1104" t="inlineStr">
        <is>
          <t>Folder</t>
        </is>
      </c>
      <c r="E1104" s="2">
        <f>HYPERLINK("capsilon://?command=openfolder&amp;siteaddress=FAM.docvelocity-na8.net&amp;folderid=FXCABBF72F-C9E5-FDD1-CE40-1993E7DBF12A","FX22045148")</f>
        <v>0.0</v>
      </c>
      <c r="F1104" t="inlineStr">
        <is>
          <t/>
        </is>
      </c>
      <c r="G1104" t="inlineStr">
        <is>
          <t/>
        </is>
      </c>
      <c r="H1104" t="inlineStr">
        <is>
          <t>Mailitem</t>
        </is>
      </c>
      <c r="I1104" t="inlineStr">
        <is>
          <t>MI2204485770</t>
        </is>
      </c>
      <c r="J1104" t="n">
        <v>28.0</v>
      </c>
      <c r="K1104" t="inlineStr">
        <is>
          <t>COMPLETED</t>
        </is>
      </c>
      <c r="L1104" t="inlineStr">
        <is>
          <t>MARK_AS_COMPLETED</t>
        </is>
      </c>
      <c r="M1104" t="inlineStr">
        <is>
          <t>Queue</t>
        </is>
      </c>
      <c r="N1104" t="n">
        <v>2.0</v>
      </c>
      <c r="O1104" s="1" t="n">
        <v>44670.69766203704</v>
      </c>
      <c r="P1104" s="1" t="n">
        <v>44670.74576388889</v>
      </c>
      <c r="Q1104" t="n">
        <v>3782.0</v>
      </c>
      <c r="R1104" t="n">
        <v>374.0</v>
      </c>
      <c r="S1104" t="b">
        <v>0</v>
      </c>
      <c r="T1104" t="inlineStr">
        <is>
          <t>N/A</t>
        </is>
      </c>
      <c r="U1104" t="b">
        <v>0</v>
      </c>
      <c r="V1104" t="inlineStr">
        <is>
          <t>Nilesh Thakur</t>
        </is>
      </c>
      <c r="W1104" s="1" t="n">
        <v>44670.70135416667</v>
      </c>
      <c r="X1104" t="n">
        <v>230.0</v>
      </c>
      <c r="Y1104" t="n">
        <v>21.0</v>
      </c>
      <c r="Z1104" t="n">
        <v>0.0</v>
      </c>
      <c r="AA1104" t="n">
        <v>21.0</v>
      </c>
      <c r="AB1104" t="n">
        <v>0.0</v>
      </c>
      <c r="AC1104" t="n">
        <v>0.0</v>
      </c>
      <c r="AD1104" t="n">
        <v>7.0</v>
      </c>
      <c r="AE1104" t="n">
        <v>0.0</v>
      </c>
      <c r="AF1104" t="n">
        <v>0.0</v>
      </c>
      <c r="AG1104" t="n">
        <v>0.0</v>
      </c>
      <c r="AH1104" t="inlineStr">
        <is>
          <t>Ketan Pathak</t>
        </is>
      </c>
      <c r="AI1104" s="1" t="n">
        <v>44670.74576388889</v>
      </c>
      <c r="AJ1104" t="n">
        <v>144.0</v>
      </c>
      <c r="AK1104" t="n">
        <v>0.0</v>
      </c>
      <c r="AL1104" t="n">
        <v>0.0</v>
      </c>
      <c r="AM1104" t="n">
        <v>0.0</v>
      </c>
      <c r="AN1104" t="n">
        <v>0.0</v>
      </c>
      <c r="AO1104" t="n">
        <v>0.0</v>
      </c>
      <c r="AP1104" t="n">
        <v>7.0</v>
      </c>
      <c r="AQ1104" t="n">
        <v>0.0</v>
      </c>
      <c r="AR1104" t="n">
        <v>0.0</v>
      </c>
      <c r="AS1104" t="n">
        <v>0.0</v>
      </c>
      <c r="AT1104" t="inlineStr">
        <is>
          <t>N/A</t>
        </is>
      </c>
      <c r="AU1104" t="inlineStr">
        <is>
          <t>N/A</t>
        </is>
      </c>
      <c r="AV1104" t="inlineStr">
        <is>
          <t>N/A</t>
        </is>
      </c>
      <c r="AW1104" t="inlineStr">
        <is>
          <t>N/A</t>
        </is>
      </c>
      <c r="AX1104" t="inlineStr">
        <is>
          <t>N/A</t>
        </is>
      </c>
      <c r="AY1104" t="inlineStr">
        <is>
          <t>N/A</t>
        </is>
      </c>
      <c r="AZ1104" t="inlineStr">
        <is>
          <t>N/A</t>
        </is>
      </c>
      <c r="BA1104" t="inlineStr">
        <is>
          <t>N/A</t>
        </is>
      </c>
      <c r="BB1104" t="inlineStr">
        <is>
          <t>N/A</t>
        </is>
      </c>
      <c r="BC1104" t="inlineStr">
        <is>
          <t>N/A</t>
        </is>
      </c>
      <c r="BD1104" t="inlineStr">
        <is>
          <t>N/A</t>
        </is>
      </c>
      <c r="BE1104" t="inlineStr">
        <is>
          <t>N/A</t>
        </is>
      </c>
    </row>
    <row r="1105">
      <c r="A1105" t="inlineStr">
        <is>
          <t>WI220449828</t>
        </is>
      </c>
      <c r="B1105" t="inlineStr">
        <is>
          <t>DATA_VALIDATION</t>
        </is>
      </c>
      <c r="C1105" t="inlineStr">
        <is>
          <t>201300022905</t>
        </is>
      </c>
      <c r="D1105" t="inlineStr">
        <is>
          <t>Folder</t>
        </is>
      </c>
      <c r="E1105" s="2">
        <f>HYPERLINK("capsilon://?command=openfolder&amp;siteaddress=FAM.docvelocity-na8.net&amp;folderid=FXCABBF72F-C9E5-FDD1-CE40-1993E7DBF12A","FX22045148")</f>
        <v>0.0</v>
      </c>
      <c r="F1105" t="inlineStr">
        <is>
          <t/>
        </is>
      </c>
      <c r="G1105" t="inlineStr">
        <is>
          <t/>
        </is>
      </c>
      <c r="H1105" t="inlineStr">
        <is>
          <t>Mailitem</t>
        </is>
      </c>
      <c r="I1105" t="inlineStr">
        <is>
          <t>MI2204485856</t>
        </is>
      </c>
      <c r="J1105" t="n">
        <v>226.0</v>
      </c>
      <c r="K1105" t="inlineStr">
        <is>
          <t>COMPLETED</t>
        </is>
      </c>
      <c r="L1105" t="inlineStr">
        <is>
          <t>MARK_AS_COMPLETED</t>
        </is>
      </c>
      <c r="M1105" t="inlineStr">
        <is>
          <t>Queue</t>
        </is>
      </c>
      <c r="N1105" t="n">
        <v>1.0</v>
      </c>
      <c r="O1105" s="1" t="n">
        <v>44670.69857638889</v>
      </c>
      <c r="P1105" s="1" t="n">
        <v>44670.70390046296</v>
      </c>
      <c r="Q1105" t="n">
        <v>211.0</v>
      </c>
      <c r="R1105" t="n">
        <v>249.0</v>
      </c>
      <c r="S1105" t="b">
        <v>0</v>
      </c>
      <c r="T1105" t="inlineStr">
        <is>
          <t>N/A</t>
        </is>
      </c>
      <c r="U1105" t="b">
        <v>0</v>
      </c>
      <c r="V1105" t="inlineStr">
        <is>
          <t>Samadhan Kamble</t>
        </is>
      </c>
      <c r="W1105" s="1" t="n">
        <v>44670.70390046296</v>
      </c>
      <c r="X1105" t="n">
        <v>87.0</v>
      </c>
      <c r="Y1105" t="n">
        <v>0.0</v>
      </c>
      <c r="Z1105" t="n">
        <v>0.0</v>
      </c>
      <c r="AA1105" t="n">
        <v>0.0</v>
      </c>
      <c r="AB1105" t="n">
        <v>0.0</v>
      </c>
      <c r="AC1105" t="n">
        <v>0.0</v>
      </c>
      <c r="AD1105" t="n">
        <v>226.0</v>
      </c>
      <c r="AE1105" t="n">
        <v>221.0</v>
      </c>
      <c r="AF1105" t="n">
        <v>0.0</v>
      </c>
      <c r="AG1105" t="n">
        <v>4.0</v>
      </c>
      <c r="AH1105" t="inlineStr">
        <is>
          <t>N/A</t>
        </is>
      </c>
      <c r="AI1105" t="inlineStr">
        <is>
          <t>N/A</t>
        </is>
      </c>
      <c r="AJ1105" t="inlineStr">
        <is>
          <t>N/A</t>
        </is>
      </c>
      <c r="AK1105" t="inlineStr">
        <is>
          <t>N/A</t>
        </is>
      </c>
      <c r="AL1105" t="inlineStr">
        <is>
          <t>N/A</t>
        </is>
      </c>
      <c r="AM1105" t="inlineStr">
        <is>
          <t>N/A</t>
        </is>
      </c>
      <c r="AN1105" t="inlineStr">
        <is>
          <t>N/A</t>
        </is>
      </c>
      <c r="AO1105" t="inlineStr">
        <is>
          <t>N/A</t>
        </is>
      </c>
      <c r="AP1105" t="inlineStr">
        <is>
          <t>N/A</t>
        </is>
      </c>
      <c r="AQ1105" t="inlineStr">
        <is>
          <t>N/A</t>
        </is>
      </c>
      <c r="AR1105" t="inlineStr">
        <is>
          <t>N/A</t>
        </is>
      </c>
      <c r="AS1105" t="inlineStr">
        <is>
          <t>N/A</t>
        </is>
      </c>
      <c r="AT1105" t="inlineStr">
        <is>
          <t>N/A</t>
        </is>
      </c>
      <c r="AU1105" t="inlineStr">
        <is>
          <t>N/A</t>
        </is>
      </c>
      <c r="AV1105" t="inlineStr">
        <is>
          <t>N/A</t>
        </is>
      </c>
      <c r="AW1105" t="inlineStr">
        <is>
          <t>N/A</t>
        </is>
      </c>
      <c r="AX1105" t="inlineStr">
        <is>
          <t>N/A</t>
        </is>
      </c>
      <c r="AY1105" t="inlineStr">
        <is>
          <t>N/A</t>
        </is>
      </c>
      <c r="AZ1105" t="inlineStr">
        <is>
          <t>N/A</t>
        </is>
      </c>
      <c r="BA1105" t="inlineStr">
        <is>
          <t>N/A</t>
        </is>
      </c>
      <c r="BB1105" t="inlineStr">
        <is>
          <t>N/A</t>
        </is>
      </c>
      <c r="BC1105" t="inlineStr">
        <is>
          <t>N/A</t>
        </is>
      </c>
      <c r="BD1105" t="inlineStr">
        <is>
          <t>N/A</t>
        </is>
      </c>
      <c r="BE1105" t="inlineStr">
        <is>
          <t>N/A</t>
        </is>
      </c>
    </row>
    <row r="1106">
      <c r="A1106" t="inlineStr">
        <is>
          <t>WI220449872</t>
        </is>
      </c>
      <c r="B1106" t="inlineStr">
        <is>
          <t>DATA_VALIDATION</t>
        </is>
      </c>
      <c r="C1106" t="inlineStr">
        <is>
          <t>201300022905</t>
        </is>
      </c>
      <c r="D1106" t="inlineStr">
        <is>
          <t>Folder</t>
        </is>
      </c>
      <c r="E1106" s="2">
        <f>HYPERLINK("capsilon://?command=openfolder&amp;siteaddress=FAM.docvelocity-na8.net&amp;folderid=FXCABBF72F-C9E5-FDD1-CE40-1993E7DBF12A","FX22045148")</f>
        <v>0.0</v>
      </c>
      <c r="F1106" t="inlineStr">
        <is>
          <t/>
        </is>
      </c>
      <c r="G1106" t="inlineStr">
        <is>
          <t/>
        </is>
      </c>
      <c r="H1106" t="inlineStr">
        <is>
          <t>Mailitem</t>
        </is>
      </c>
      <c r="I1106" t="inlineStr">
        <is>
          <t>MI2204485856</t>
        </is>
      </c>
      <c r="J1106" t="n">
        <v>298.0</v>
      </c>
      <c r="K1106" t="inlineStr">
        <is>
          <t>COMPLETED</t>
        </is>
      </c>
      <c r="L1106" t="inlineStr">
        <is>
          <t>MARK_AS_COMPLETED</t>
        </is>
      </c>
      <c r="M1106" t="inlineStr">
        <is>
          <t>Queue</t>
        </is>
      </c>
      <c r="N1106" t="n">
        <v>2.0</v>
      </c>
      <c r="O1106" s="1" t="n">
        <v>44670.7046412037</v>
      </c>
      <c r="P1106" s="1" t="n">
        <v>44670.74082175926</v>
      </c>
      <c r="Q1106" t="n">
        <v>184.0</v>
      </c>
      <c r="R1106" t="n">
        <v>2942.0</v>
      </c>
      <c r="S1106" t="b">
        <v>0</v>
      </c>
      <c r="T1106" t="inlineStr">
        <is>
          <t>N/A</t>
        </is>
      </c>
      <c r="U1106" t="b">
        <v>1</v>
      </c>
      <c r="V1106" t="inlineStr">
        <is>
          <t>Nilesh Thakur</t>
        </is>
      </c>
      <c r="W1106" s="1" t="n">
        <v>44670.72634259259</v>
      </c>
      <c r="X1106" t="n">
        <v>1875.0</v>
      </c>
      <c r="Y1106" t="n">
        <v>307.0</v>
      </c>
      <c r="Z1106" t="n">
        <v>0.0</v>
      </c>
      <c r="AA1106" t="n">
        <v>307.0</v>
      </c>
      <c r="AB1106" t="n">
        <v>0.0</v>
      </c>
      <c r="AC1106" t="n">
        <v>80.0</v>
      </c>
      <c r="AD1106" t="n">
        <v>-9.0</v>
      </c>
      <c r="AE1106" t="n">
        <v>0.0</v>
      </c>
      <c r="AF1106" t="n">
        <v>0.0</v>
      </c>
      <c r="AG1106" t="n">
        <v>0.0</v>
      </c>
      <c r="AH1106" t="inlineStr">
        <is>
          <t>Ketan Pathak</t>
        </is>
      </c>
      <c r="AI1106" s="1" t="n">
        <v>44670.74082175926</v>
      </c>
      <c r="AJ1106" t="n">
        <v>1067.0</v>
      </c>
      <c r="AK1106" t="n">
        <v>5.0</v>
      </c>
      <c r="AL1106" t="n">
        <v>0.0</v>
      </c>
      <c r="AM1106" t="n">
        <v>5.0</v>
      </c>
      <c r="AN1106" t="n">
        <v>0.0</v>
      </c>
      <c r="AO1106" t="n">
        <v>4.0</v>
      </c>
      <c r="AP1106" t="n">
        <v>-14.0</v>
      </c>
      <c r="AQ1106" t="n">
        <v>0.0</v>
      </c>
      <c r="AR1106" t="n">
        <v>0.0</v>
      </c>
      <c r="AS1106" t="n">
        <v>0.0</v>
      </c>
      <c r="AT1106" t="inlineStr">
        <is>
          <t>N/A</t>
        </is>
      </c>
      <c r="AU1106" t="inlineStr">
        <is>
          <t>N/A</t>
        </is>
      </c>
      <c r="AV1106" t="inlineStr">
        <is>
          <t>N/A</t>
        </is>
      </c>
      <c r="AW1106" t="inlineStr">
        <is>
          <t>N/A</t>
        </is>
      </c>
      <c r="AX1106" t="inlineStr">
        <is>
          <t>N/A</t>
        </is>
      </c>
      <c r="AY1106" t="inlineStr">
        <is>
          <t>N/A</t>
        </is>
      </c>
      <c r="AZ1106" t="inlineStr">
        <is>
          <t>N/A</t>
        </is>
      </c>
      <c r="BA1106" t="inlineStr">
        <is>
          <t>N/A</t>
        </is>
      </c>
      <c r="BB1106" t="inlineStr">
        <is>
          <t>N/A</t>
        </is>
      </c>
      <c r="BC1106" t="inlineStr">
        <is>
          <t>N/A</t>
        </is>
      </c>
      <c r="BD1106" t="inlineStr">
        <is>
          <t>N/A</t>
        </is>
      </c>
      <c r="BE1106" t="inlineStr">
        <is>
          <t>N/A</t>
        </is>
      </c>
    </row>
    <row r="1107">
      <c r="A1107" t="inlineStr">
        <is>
          <t>WI22044995</t>
        </is>
      </c>
      <c r="B1107" t="inlineStr">
        <is>
          <t>DATA_VALIDATION</t>
        </is>
      </c>
      <c r="C1107" t="inlineStr">
        <is>
          <t>201308008356</t>
        </is>
      </c>
      <c r="D1107" t="inlineStr">
        <is>
          <t>Folder</t>
        </is>
      </c>
      <c r="E1107" s="2">
        <f>HYPERLINK("capsilon://?command=openfolder&amp;siteaddress=FAM.docvelocity-na8.net&amp;folderid=FX3B3B289D-1B90-5F64-099E-5AE8CB8C9714","FX220314172")</f>
        <v>0.0</v>
      </c>
      <c r="F1107" t="inlineStr">
        <is>
          <t/>
        </is>
      </c>
      <c r="G1107" t="inlineStr">
        <is>
          <t/>
        </is>
      </c>
      <c r="H1107" t="inlineStr">
        <is>
          <t>Mailitem</t>
        </is>
      </c>
      <c r="I1107" t="inlineStr">
        <is>
          <t>MI220452650</t>
        </is>
      </c>
      <c r="J1107" t="n">
        <v>150.0</v>
      </c>
      <c r="K1107" t="inlineStr">
        <is>
          <t>COMPLETED</t>
        </is>
      </c>
      <c r="L1107" t="inlineStr">
        <is>
          <t>MARK_AS_COMPLETED</t>
        </is>
      </c>
      <c r="M1107" t="inlineStr">
        <is>
          <t>Queue</t>
        </is>
      </c>
      <c r="N1107" t="n">
        <v>2.0</v>
      </c>
      <c r="O1107" s="1" t="n">
        <v>44655.517546296294</v>
      </c>
      <c r="P1107" s="1" t="n">
        <v>44655.53511574074</v>
      </c>
      <c r="Q1107" t="n">
        <v>900.0</v>
      </c>
      <c r="R1107" t="n">
        <v>618.0</v>
      </c>
      <c r="S1107" t="b">
        <v>0</v>
      </c>
      <c r="T1107" t="inlineStr">
        <is>
          <t>N/A</t>
        </is>
      </c>
      <c r="U1107" t="b">
        <v>1</v>
      </c>
      <c r="V1107" t="inlineStr">
        <is>
          <t>Nikita Mandage</t>
        </is>
      </c>
      <c r="W1107" s="1" t="n">
        <v>44655.522256944445</v>
      </c>
      <c r="X1107" t="n">
        <v>403.0</v>
      </c>
      <c r="Y1107" t="n">
        <v>133.0</v>
      </c>
      <c r="Z1107" t="n">
        <v>0.0</v>
      </c>
      <c r="AA1107" t="n">
        <v>133.0</v>
      </c>
      <c r="AB1107" t="n">
        <v>0.0</v>
      </c>
      <c r="AC1107" t="n">
        <v>2.0</v>
      </c>
      <c r="AD1107" t="n">
        <v>17.0</v>
      </c>
      <c r="AE1107" t="n">
        <v>0.0</v>
      </c>
      <c r="AF1107" t="n">
        <v>0.0</v>
      </c>
      <c r="AG1107" t="n">
        <v>0.0</v>
      </c>
      <c r="AH1107" t="inlineStr">
        <is>
          <t>Vikash Suryakanth Parmar</t>
        </is>
      </c>
      <c r="AI1107" s="1" t="n">
        <v>44655.53511574074</v>
      </c>
      <c r="AJ1107" t="n">
        <v>204.0</v>
      </c>
      <c r="AK1107" t="n">
        <v>4.0</v>
      </c>
      <c r="AL1107" t="n">
        <v>0.0</v>
      </c>
      <c r="AM1107" t="n">
        <v>4.0</v>
      </c>
      <c r="AN1107" t="n">
        <v>0.0</v>
      </c>
      <c r="AO1107" t="n">
        <v>3.0</v>
      </c>
      <c r="AP1107" t="n">
        <v>13.0</v>
      </c>
      <c r="AQ1107" t="n">
        <v>0.0</v>
      </c>
      <c r="AR1107" t="n">
        <v>0.0</v>
      </c>
      <c r="AS1107" t="n">
        <v>0.0</v>
      </c>
      <c r="AT1107" t="inlineStr">
        <is>
          <t>N/A</t>
        </is>
      </c>
      <c r="AU1107" t="inlineStr">
        <is>
          <t>N/A</t>
        </is>
      </c>
      <c r="AV1107" t="inlineStr">
        <is>
          <t>N/A</t>
        </is>
      </c>
      <c r="AW1107" t="inlineStr">
        <is>
          <t>N/A</t>
        </is>
      </c>
      <c r="AX1107" t="inlineStr">
        <is>
          <t>N/A</t>
        </is>
      </c>
      <c r="AY1107" t="inlineStr">
        <is>
          <t>N/A</t>
        </is>
      </c>
      <c r="AZ1107" t="inlineStr">
        <is>
          <t>N/A</t>
        </is>
      </c>
      <c r="BA1107" t="inlineStr">
        <is>
          <t>N/A</t>
        </is>
      </c>
      <c r="BB1107" t="inlineStr">
        <is>
          <t>N/A</t>
        </is>
      </c>
      <c r="BC1107" t="inlineStr">
        <is>
          <t>N/A</t>
        </is>
      </c>
      <c r="BD1107" t="inlineStr">
        <is>
          <t>N/A</t>
        </is>
      </c>
      <c r="BE1107" t="inlineStr">
        <is>
          <t>N/A</t>
        </is>
      </c>
    </row>
    <row r="1108">
      <c r="A1108" t="inlineStr">
        <is>
          <t>WI220450330</t>
        </is>
      </c>
      <c r="B1108" t="inlineStr">
        <is>
          <t>DATA_VALIDATION</t>
        </is>
      </c>
      <c r="C1108" t="inlineStr">
        <is>
          <t>201300022947</t>
        </is>
      </c>
      <c r="D1108" t="inlineStr">
        <is>
          <t>Folder</t>
        </is>
      </c>
      <c r="E1108" s="2">
        <f>HYPERLINK("capsilon://?command=openfolder&amp;siteaddress=FAM.docvelocity-na8.net&amp;folderid=FXF5784CF5-EB09-0C47-9FD7-B5F9BD262E1F","FX22046049")</f>
        <v>0.0</v>
      </c>
      <c r="F1108" t="inlineStr">
        <is>
          <t/>
        </is>
      </c>
      <c r="G1108" t="inlineStr">
        <is>
          <t/>
        </is>
      </c>
      <c r="H1108" t="inlineStr">
        <is>
          <t>Mailitem</t>
        </is>
      </c>
      <c r="I1108" t="inlineStr">
        <is>
          <t>MI2204490104</t>
        </is>
      </c>
      <c r="J1108" t="n">
        <v>78.0</v>
      </c>
      <c r="K1108" t="inlineStr">
        <is>
          <t>COMPLETED</t>
        </is>
      </c>
      <c r="L1108" t="inlineStr">
        <is>
          <t>MARK_AS_COMPLETED</t>
        </is>
      </c>
      <c r="M1108" t="inlineStr">
        <is>
          <t>Queue</t>
        </is>
      </c>
      <c r="N1108" t="n">
        <v>2.0</v>
      </c>
      <c r="O1108" s="1" t="n">
        <v>44670.764236111114</v>
      </c>
      <c r="P1108" s="1" t="n">
        <v>44670.78074074074</v>
      </c>
      <c r="Q1108" t="n">
        <v>704.0</v>
      </c>
      <c r="R1108" t="n">
        <v>722.0</v>
      </c>
      <c r="S1108" t="b">
        <v>0</v>
      </c>
      <c r="T1108" t="inlineStr">
        <is>
          <t>N/A</t>
        </is>
      </c>
      <c r="U1108" t="b">
        <v>0</v>
      </c>
      <c r="V1108" t="inlineStr">
        <is>
          <t>Nayan Naramshettiwar</t>
        </is>
      </c>
      <c r="W1108" s="1" t="n">
        <v>44670.77614583333</v>
      </c>
      <c r="X1108" t="n">
        <v>369.0</v>
      </c>
      <c r="Y1108" t="n">
        <v>66.0</v>
      </c>
      <c r="Z1108" t="n">
        <v>0.0</v>
      </c>
      <c r="AA1108" t="n">
        <v>66.0</v>
      </c>
      <c r="AB1108" t="n">
        <v>0.0</v>
      </c>
      <c r="AC1108" t="n">
        <v>1.0</v>
      </c>
      <c r="AD1108" t="n">
        <v>12.0</v>
      </c>
      <c r="AE1108" t="n">
        <v>0.0</v>
      </c>
      <c r="AF1108" t="n">
        <v>0.0</v>
      </c>
      <c r="AG1108" t="n">
        <v>0.0</v>
      </c>
      <c r="AH1108" t="inlineStr">
        <is>
          <t>Ketan Pathak</t>
        </is>
      </c>
      <c r="AI1108" s="1" t="n">
        <v>44670.78074074074</v>
      </c>
      <c r="AJ1108" t="n">
        <v>353.0</v>
      </c>
      <c r="AK1108" t="n">
        <v>1.0</v>
      </c>
      <c r="AL1108" t="n">
        <v>0.0</v>
      </c>
      <c r="AM1108" t="n">
        <v>1.0</v>
      </c>
      <c r="AN1108" t="n">
        <v>0.0</v>
      </c>
      <c r="AO1108" t="n">
        <v>1.0</v>
      </c>
      <c r="AP1108" t="n">
        <v>11.0</v>
      </c>
      <c r="AQ1108" t="n">
        <v>0.0</v>
      </c>
      <c r="AR1108" t="n">
        <v>0.0</v>
      </c>
      <c r="AS1108" t="n">
        <v>0.0</v>
      </c>
      <c r="AT1108" t="inlineStr">
        <is>
          <t>N/A</t>
        </is>
      </c>
      <c r="AU1108" t="inlineStr">
        <is>
          <t>N/A</t>
        </is>
      </c>
      <c r="AV1108" t="inlineStr">
        <is>
          <t>N/A</t>
        </is>
      </c>
      <c r="AW1108" t="inlineStr">
        <is>
          <t>N/A</t>
        </is>
      </c>
      <c r="AX1108" t="inlineStr">
        <is>
          <t>N/A</t>
        </is>
      </c>
      <c r="AY1108" t="inlineStr">
        <is>
          <t>N/A</t>
        </is>
      </c>
      <c r="AZ1108" t="inlineStr">
        <is>
          <t>N/A</t>
        </is>
      </c>
      <c r="BA1108" t="inlineStr">
        <is>
          <t>N/A</t>
        </is>
      </c>
      <c r="BB1108" t="inlineStr">
        <is>
          <t>N/A</t>
        </is>
      </c>
      <c r="BC1108" t="inlineStr">
        <is>
          <t>N/A</t>
        </is>
      </c>
      <c r="BD1108" t="inlineStr">
        <is>
          <t>N/A</t>
        </is>
      </c>
      <c r="BE1108" t="inlineStr">
        <is>
          <t>N/A</t>
        </is>
      </c>
    </row>
    <row r="1109">
      <c r="A1109" t="inlineStr">
        <is>
          <t>WI22045070</t>
        </is>
      </c>
      <c r="B1109" t="inlineStr">
        <is>
          <t>DATA_VALIDATION</t>
        </is>
      </c>
      <c r="C1109" t="inlineStr">
        <is>
          <t>201340000761</t>
        </is>
      </c>
      <c r="D1109" t="inlineStr">
        <is>
          <t>Folder</t>
        </is>
      </c>
      <c r="E1109" s="2">
        <f>HYPERLINK("capsilon://?command=openfolder&amp;siteaddress=FAM.docvelocity-na8.net&amp;folderid=FX40396312-8410-8481-6606-914FF55A20EF","FX220312706")</f>
        <v>0.0</v>
      </c>
      <c r="F1109" t="inlineStr">
        <is>
          <t/>
        </is>
      </c>
      <c r="G1109" t="inlineStr">
        <is>
          <t/>
        </is>
      </c>
      <c r="H1109" t="inlineStr">
        <is>
          <t>Mailitem</t>
        </is>
      </c>
      <c r="I1109" t="inlineStr">
        <is>
          <t>MI220453797</t>
        </is>
      </c>
      <c r="J1109" t="n">
        <v>0.0</v>
      </c>
      <c r="K1109" t="inlineStr">
        <is>
          <t>COMPLETED</t>
        </is>
      </c>
      <c r="L1109" t="inlineStr">
        <is>
          <t>MARK_AS_COMPLETED</t>
        </is>
      </c>
      <c r="M1109" t="inlineStr">
        <is>
          <t>Queue</t>
        </is>
      </c>
      <c r="N1109" t="n">
        <v>2.0</v>
      </c>
      <c r="O1109" s="1" t="n">
        <v>44655.52212962963</v>
      </c>
      <c r="P1109" s="1" t="n">
        <v>44655.53871527778</v>
      </c>
      <c r="Q1109" t="n">
        <v>1345.0</v>
      </c>
      <c r="R1109" t="n">
        <v>88.0</v>
      </c>
      <c r="S1109" t="b">
        <v>0</v>
      </c>
      <c r="T1109" t="inlineStr">
        <is>
          <t>N/A</t>
        </is>
      </c>
      <c r="U1109" t="b">
        <v>0</v>
      </c>
      <c r="V1109" t="inlineStr">
        <is>
          <t>Suraj Toradmal</t>
        </is>
      </c>
      <c r="W1109" s="1" t="n">
        <v>44655.522777777776</v>
      </c>
      <c r="X1109" t="n">
        <v>51.0</v>
      </c>
      <c r="Y1109" t="n">
        <v>9.0</v>
      </c>
      <c r="Z1109" t="n">
        <v>0.0</v>
      </c>
      <c r="AA1109" t="n">
        <v>9.0</v>
      </c>
      <c r="AB1109" t="n">
        <v>0.0</v>
      </c>
      <c r="AC1109" t="n">
        <v>2.0</v>
      </c>
      <c r="AD1109" t="n">
        <v>-9.0</v>
      </c>
      <c r="AE1109" t="n">
        <v>0.0</v>
      </c>
      <c r="AF1109" t="n">
        <v>0.0</v>
      </c>
      <c r="AG1109" t="n">
        <v>0.0</v>
      </c>
      <c r="AH1109" t="inlineStr">
        <is>
          <t>Vikash Suryakanth Parmar</t>
        </is>
      </c>
      <c r="AI1109" s="1" t="n">
        <v>44655.53871527778</v>
      </c>
      <c r="AJ1109" t="n">
        <v>37.0</v>
      </c>
      <c r="AK1109" t="n">
        <v>0.0</v>
      </c>
      <c r="AL1109" t="n">
        <v>0.0</v>
      </c>
      <c r="AM1109" t="n">
        <v>0.0</v>
      </c>
      <c r="AN1109" t="n">
        <v>0.0</v>
      </c>
      <c r="AO1109" t="n">
        <v>0.0</v>
      </c>
      <c r="AP1109" t="n">
        <v>-9.0</v>
      </c>
      <c r="AQ1109" t="n">
        <v>0.0</v>
      </c>
      <c r="AR1109" t="n">
        <v>0.0</v>
      </c>
      <c r="AS1109" t="n">
        <v>0.0</v>
      </c>
      <c r="AT1109" t="inlineStr">
        <is>
          <t>N/A</t>
        </is>
      </c>
      <c r="AU1109" t="inlineStr">
        <is>
          <t>N/A</t>
        </is>
      </c>
      <c r="AV1109" t="inlineStr">
        <is>
          <t>N/A</t>
        </is>
      </c>
      <c r="AW1109" t="inlineStr">
        <is>
          <t>N/A</t>
        </is>
      </c>
      <c r="AX1109" t="inlineStr">
        <is>
          <t>N/A</t>
        </is>
      </c>
      <c r="AY1109" t="inlineStr">
        <is>
          <t>N/A</t>
        </is>
      </c>
      <c r="AZ1109" t="inlineStr">
        <is>
          <t>N/A</t>
        </is>
      </c>
      <c r="BA1109" t="inlineStr">
        <is>
          <t>N/A</t>
        </is>
      </c>
      <c r="BB1109" t="inlineStr">
        <is>
          <t>N/A</t>
        </is>
      </c>
      <c r="BC1109" t="inlineStr">
        <is>
          <t>N/A</t>
        </is>
      </c>
      <c r="BD1109" t="inlineStr">
        <is>
          <t>N/A</t>
        </is>
      </c>
      <c r="BE1109" t="inlineStr">
        <is>
          <t>N/A</t>
        </is>
      </c>
    </row>
    <row r="1110">
      <c r="A1110" t="inlineStr">
        <is>
          <t>WI22045073</t>
        </is>
      </c>
      <c r="B1110" t="inlineStr">
        <is>
          <t>DATA_VALIDATION</t>
        </is>
      </c>
      <c r="C1110" t="inlineStr">
        <is>
          <t>201340000761</t>
        </is>
      </c>
      <c r="D1110" t="inlineStr">
        <is>
          <t>Folder</t>
        </is>
      </c>
      <c r="E1110" s="2">
        <f>HYPERLINK("capsilon://?command=openfolder&amp;siteaddress=FAM.docvelocity-na8.net&amp;folderid=FX40396312-8410-8481-6606-914FF55A20EF","FX220312706")</f>
        <v>0.0</v>
      </c>
      <c r="F1110" t="inlineStr">
        <is>
          <t/>
        </is>
      </c>
      <c r="G1110" t="inlineStr">
        <is>
          <t/>
        </is>
      </c>
      <c r="H1110" t="inlineStr">
        <is>
          <t>Mailitem</t>
        </is>
      </c>
      <c r="I1110" t="inlineStr">
        <is>
          <t>MI220453810</t>
        </is>
      </c>
      <c r="J1110" t="n">
        <v>0.0</v>
      </c>
      <c r="K1110" t="inlineStr">
        <is>
          <t>COMPLETED</t>
        </is>
      </c>
      <c r="L1110" t="inlineStr">
        <is>
          <t>MARK_AS_COMPLETED</t>
        </is>
      </c>
      <c r="M1110" t="inlineStr">
        <is>
          <t>Queue</t>
        </is>
      </c>
      <c r="N1110" t="n">
        <v>2.0</v>
      </c>
      <c r="O1110" s="1" t="n">
        <v>44655.52229166667</v>
      </c>
      <c r="P1110" s="1" t="n">
        <v>44655.539375</v>
      </c>
      <c r="Q1110" t="n">
        <v>1270.0</v>
      </c>
      <c r="R1110" t="n">
        <v>206.0</v>
      </c>
      <c r="S1110" t="b">
        <v>0</v>
      </c>
      <c r="T1110" t="inlineStr">
        <is>
          <t>N/A</t>
        </is>
      </c>
      <c r="U1110" t="b">
        <v>0</v>
      </c>
      <c r="V1110" t="inlineStr">
        <is>
          <t>Nikita Mandage</t>
        </is>
      </c>
      <c r="W1110" s="1" t="n">
        <v>44655.52376157408</v>
      </c>
      <c r="X1110" t="n">
        <v>113.0</v>
      </c>
      <c r="Y1110" t="n">
        <v>9.0</v>
      </c>
      <c r="Z1110" t="n">
        <v>0.0</v>
      </c>
      <c r="AA1110" t="n">
        <v>9.0</v>
      </c>
      <c r="AB1110" t="n">
        <v>0.0</v>
      </c>
      <c r="AC1110" t="n">
        <v>2.0</v>
      </c>
      <c r="AD1110" t="n">
        <v>-9.0</v>
      </c>
      <c r="AE1110" t="n">
        <v>0.0</v>
      </c>
      <c r="AF1110" t="n">
        <v>0.0</v>
      </c>
      <c r="AG1110" t="n">
        <v>0.0</v>
      </c>
      <c r="AH1110" t="inlineStr">
        <is>
          <t>Mohini Shinde</t>
        </is>
      </c>
      <c r="AI1110" s="1" t="n">
        <v>44655.539375</v>
      </c>
      <c r="AJ1110" t="n">
        <v>93.0</v>
      </c>
      <c r="AK1110" t="n">
        <v>0.0</v>
      </c>
      <c r="AL1110" t="n">
        <v>0.0</v>
      </c>
      <c r="AM1110" t="n">
        <v>0.0</v>
      </c>
      <c r="AN1110" t="n">
        <v>0.0</v>
      </c>
      <c r="AO1110" t="n">
        <v>0.0</v>
      </c>
      <c r="AP1110" t="n">
        <v>-9.0</v>
      </c>
      <c r="AQ1110" t="n">
        <v>0.0</v>
      </c>
      <c r="AR1110" t="n">
        <v>0.0</v>
      </c>
      <c r="AS1110" t="n">
        <v>0.0</v>
      </c>
      <c r="AT1110" t="inlineStr">
        <is>
          <t>N/A</t>
        </is>
      </c>
      <c r="AU1110" t="inlineStr">
        <is>
          <t>N/A</t>
        </is>
      </c>
      <c r="AV1110" t="inlineStr">
        <is>
          <t>N/A</t>
        </is>
      </c>
      <c r="AW1110" t="inlineStr">
        <is>
          <t>N/A</t>
        </is>
      </c>
      <c r="AX1110" t="inlineStr">
        <is>
          <t>N/A</t>
        </is>
      </c>
      <c r="AY1110" t="inlineStr">
        <is>
          <t>N/A</t>
        </is>
      </c>
      <c r="AZ1110" t="inlineStr">
        <is>
          <t>N/A</t>
        </is>
      </c>
      <c r="BA1110" t="inlineStr">
        <is>
          <t>N/A</t>
        </is>
      </c>
      <c r="BB1110" t="inlineStr">
        <is>
          <t>N/A</t>
        </is>
      </c>
      <c r="BC1110" t="inlineStr">
        <is>
          <t>N/A</t>
        </is>
      </c>
      <c r="BD1110" t="inlineStr">
        <is>
          <t>N/A</t>
        </is>
      </c>
      <c r="BE1110" t="inlineStr">
        <is>
          <t>N/A</t>
        </is>
      </c>
    </row>
    <row r="1111">
      <c r="A1111" t="inlineStr">
        <is>
          <t>WI220450771</t>
        </is>
      </c>
      <c r="B1111" t="inlineStr">
        <is>
          <t>DATA_VALIDATION</t>
        </is>
      </c>
      <c r="C1111" t="inlineStr">
        <is>
          <t>201300022973</t>
        </is>
      </c>
      <c r="D1111" t="inlineStr">
        <is>
          <t>Folder</t>
        </is>
      </c>
      <c r="E1111" s="2">
        <f>HYPERLINK("capsilon://?command=openfolder&amp;siteaddress=FAM.docvelocity-na8.net&amp;folderid=FX5B8A2CED-DBDC-41C5-97DB-1F422099BBB0","FX22046671")</f>
        <v>0.0</v>
      </c>
      <c r="F1111" t="inlineStr">
        <is>
          <t/>
        </is>
      </c>
      <c r="G1111" t="inlineStr">
        <is>
          <t/>
        </is>
      </c>
      <c r="H1111" t="inlineStr">
        <is>
          <t>Mailitem</t>
        </is>
      </c>
      <c r="I1111" t="inlineStr">
        <is>
          <t>MI2204492316</t>
        </is>
      </c>
      <c r="J1111" t="n">
        <v>296.0</v>
      </c>
      <c r="K1111" t="inlineStr">
        <is>
          <t>COMPLETED</t>
        </is>
      </c>
      <c r="L1111" t="inlineStr">
        <is>
          <t>MARK_AS_COMPLETED</t>
        </is>
      </c>
      <c r="M1111" t="inlineStr">
        <is>
          <t>Queue</t>
        </is>
      </c>
      <c r="N1111" t="n">
        <v>2.0</v>
      </c>
      <c r="O1111" s="1" t="n">
        <v>44670.811273148145</v>
      </c>
      <c r="P1111" s="1" t="n">
        <v>44670.965844907405</v>
      </c>
      <c r="Q1111" t="n">
        <v>11611.0</v>
      </c>
      <c r="R1111" t="n">
        <v>1744.0</v>
      </c>
      <c r="S1111" t="b">
        <v>0</v>
      </c>
      <c r="T1111" t="inlineStr">
        <is>
          <t>N/A</t>
        </is>
      </c>
      <c r="U1111" t="b">
        <v>0</v>
      </c>
      <c r="V1111" t="inlineStr">
        <is>
          <t>Monali Jadhav</t>
        </is>
      </c>
      <c r="W1111" s="1" t="n">
        <v>44670.83013888889</v>
      </c>
      <c r="X1111" t="n">
        <v>1015.0</v>
      </c>
      <c r="Y1111" t="n">
        <v>267.0</v>
      </c>
      <c r="Z1111" t="n">
        <v>0.0</v>
      </c>
      <c r="AA1111" t="n">
        <v>267.0</v>
      </c>
      <c r="AB1111" t="n">
        <v>0.0</v>
      </c>
      <c r="AC1111" t="n">
        <v>4.0</v>
      </c>
      <c r="AD1111" t="n">
        <v>29.0</v>
      </c>
      <c r="AE1111" t="n">
        <v>0.0</v>
      </c>
      <c r="AF1111" t="n">
        <v>0.0</v>
      </c>
      <c r="AG1111" t="n">
        <v>0.0</v>
      </c>
      <c r="AH1111" t="inlineStr">
        <is>
          <t>Poonam Patil</t>
        </is>
      </c>
      <c r="AI1111" s="1" t="n">
        <v>44670.965844907405</v>
      </c>
      <c r="AJ1111" t="n">
        <v>701.0</v>
      </c>
      <c r="AK1111" t="n">
        <v>3.0</v>
      </c>
      <c r="AL1111" t="n">
        <v>0.0</v>
      </c>
      <c r="AM1111" t="n">
        <v>3.0</v>
      </c>
      <c r="AN1111" t="n">
        <v>0.0</v>
      </c>
      <c r="AO1111" t="n">
        <v>2.0</v>
      </c>
      <c r="AP1111" t="n">
        <v>26.0</v>
      </c>
      <c r="AQ1111" t="n">
        <v>0.0</v>
      </c>
      <c r="AR1111" t="n">
        <v>0.0</v>
      </c>
      <c r="AS1111" t="n">
        <v>0.0</v>
      </c>
      <c r="AT1111" t="inlineStr">
        <is>
          <t>N/A</t>
        </is>
      </c>
      <c r="AU1111" t="inlineStr">
        <is>
          <t>N/A</t>
        </is>
      </c>
      <c r="AV1111" t="inlineStr">
        <is>
          <t>N/A</t>
        </is>
      </c>
      <c r="AW1111" t="inlineStr">
        <is>
          <t>N/A</t>
        </is>
      </c>
      <c r="AX1111" t="inlineStr">
        <is>
          <t>N/A</t>
        </is>
      </c>
      <c r="AY1111" t="inlineStr">
        <is>
          <t>N/A</t>
        </is>
      </c>
      <c r="AZ1111" t="inlineStr">
        <is>
          <t>N/A</t>
        </is>
      </c>
      <c r="BA1111" t="inlineStr">
        <is>
          <t>N/A</t>
        </is>
      </c>
      <c r="BB1111" t="inlineStr">
        <is>
          <t>N/A</t>
        </is>
      </c>
      <c r="BC1111" t="inlineStr">
        <is>
          <t>N/A</t>
        </is>
      </c>
      <c r="BD1111" t="inlineStr">
        <is>
          <t>N/A</t>
        </is>
      </c>
      <c r="BE1111" t="inlineStr">
        <is>
          <t>N/A</t>
        </is>
      </c>
    </row>
    <row r="1112">
      <c r="A1112" t="inlineStr">
        <is>
          <t>WI220450953</t>
        </is>
      </c>
      <c r="B1112" t="inlineStr">
        <is>
          <t>DATA_VALIDATION</t>
        </is>
      </c>
      <c r="C1112" t="inlineStr">
        <is>
          <t>201330006565</t>
        </is>
      </c>
      <c r="D1112" t="inlineStr">
        <is>
          <t>Folder</t>
        </is>
      </c>
      <c r="E1112" s="2">
        <f>HYPERLINK("capsilon://?command=openfolder&amp;siteaddress=FAM.docvelocity-na8.net&amp;folderid=FX1ECE0DF8-D379-E957-90D0-9B1A4142D4FC","FX22046602")</f>
        <v>0.0</v>
      </c>
      <c r="F1112" t="inlineStr">
        <is>
          <t/>
        </is>
      </c>
      <c r="G1112" t="inlineStr">
        <is>
          <t/>
        </is>
      </c>
      <c r="H1112" t="inlineStr">
        <is>
          <t>Mailitem</t>
        </is>
      </c>
      <c r="I1112" t="inlineStr">
        <is>
          <t>MI2204493854</t>
        </is>
      </c>
      <c r="J1112" t="n">
        <v>97.0</v>
      </c>
      <c r="K1112" t="inlineStr">
        <is>
          <t>COMPLETED</t>
        </is>
      </c>
      <c r="L1112" t="inlineStr">
        <is>
          <t>MARK_AS_COMPLETED</t>
        </is>
      </c>
      <c r="M1112" t="inlineStr">
        <is>
          <t>Queue</t>
        </is>
      </c>
      <c r="N1112" t="n">
        <v>1.0</v>
      </c>
      <c r="O1112" s="1" t="n">
        <v>44670.87876157407</v>
      </c>
      <c r="P1112" s="1" t="n">
        <v>44670.88385416667</v>
      </c>
      <c r="Q1112" t="n">
        <v>21.0</v>
      </c>
      <c r="R1112" t="n">
        <v>419.0</v>
      </c>
      <c r="S1112" t="b">
        <v>0</v>
      </c>
      <c r="T1112" t="inlineStr">
        <is>
          <t>N/A</t>
        </is>
      </c>
      <c r="U1112" t="b">
        <v>0</v>
      </c>
      <c r="V1112" t="inlineStr">
        <is>
          <t>Kalyani Mane</t>
        </is>
      </c>
      <c r="W1112" s="1" t="n">
        <v>44670.88385416667</v>
      </c>
      <c r="X1112" t="n">
        <v>419.0</v>
      </c>
      <c r="Y1112" t="n">
        <v>1.0</v>
      </c>
      <c r="Z1112" t="n">
        <v>0.0</v>
      </c>
      <c r="AA1112" t="n">
        <v>1.0</v>
      </c>
      <c r="AB1112" t="n">
        <v>0.0</v>
      </c>
      <c r="AC1112" t="n">
        <v>1.0</v>
      </c>
      <c r="AD1112" t="n">
        <v>96.0</v>
      </c>
      <c r="AE1112" t="n">
        <v>85.0</v>
      </c>
      <c r="AF1112" t="n">
        <v>0.0</v>
      </c>
      <c r="AG1112" t="n">
        <v>3.0</v>
      </c>
      <c r="AH1112" t="inlineStr">
        <is>
          <t>N/A</t>
        </is>
      </c>
      <c r="AI1112" t="inlineStr">
        <is>
          <t>N/A</t>
        </is>
      </c>
      <c r="AJ1112" t="inlineStr">
        <is>
          <t>N/A</t>
        </is>
      </c>
      <c r="AK1112" t="inlineStr">
        <is>
          <t>N/A</t>
        </is>
      </c>
      <c r="AL1112" t="inlineStr">
        <is>
          <t>N/A</t>
        </is>
      </c>
      <c r="AM1112" t="inlineStr">
        <is>
          <t>N/A</t>
        </is>
      </c>
      <c r="AN1112" t="inlineStr">
        <is>
          <t>N/A</t>
        </is>
      </c>
      <c r="AO1112" t="inlineStr">
        <is>
          <t>N/A</t>
        </is>
      </c>
      <c r="AP1112" t="inlineStr">
        <is>
          <t>N/A</t>
        </is>
      </c>
      <c r="AQ1112" t="inlineStr">
        <is>
          <t>N/A</t>
        </is>
      </c>
      <c r="AR1112" t="inlineStr">
        <is>
          <t>N/A</t>
        </is>
      </c>
      <c r="AS1112" t="inlineStr">
        <is>
          <t>N/A</t>
        </is>
      </c>
      <c r="AT1112" t="inlineStr">
        <is>
          <t>N/A</t>
        </is>
      </c>
      <c r="AU1112" t="inlineStr">
        <is>
          <t>N/A</t>
        </is>
      </c>
      <c r="AV1112" t="inlineStr">
        <is>
          <t>N/A</t>
        </is>
      </c>
      <c r="AW1112" t="inlineStr">
        <is>
          <t>N/A</t>
        </is>
      </c>
      <c r="AX1112" t="inlineStr">
        <is>
          <t>N/A</t>
        </is>
      </c>
      <c r="AY1112" t="inlineStr">
        <is>
          <t>N/A</t>
        </is>
      </c>
      <c r="AZ1112" t="inlineStr">
        <is>
          <t>N/A</t>
        </is>
      </c>
      <c r="BA1112" t="inlineStr">
        <is>
          <t>N/A</t>
        </is>
      </c>
      <c r="BB1112" t="inlineStr">
        <is>
          <t>N/A</t>
        </is>
      </c>
      <c r="BC1112" t="inlineStr">
        <is>
          <t>N/A</t>
        </is>
      </c>
      <c r="BD1112" t="inlineStr">
        <is>
          <t>N/A</t>
        </is>
      </c>
      <c r="BE1112" t="inlineStr">
        <is>
          <t>N/A</t>
        </is>
      </c>
    </row>
    <row r="1113">
      <c r="A1113" t="inlineStr">
        <is>
          <t>WI220450954</t>
        </is>
      </c>
      <c r="B1113" t="inlineStr">
        <is>
          <t>DATA_VALIDATION</t>
        </is>
      </c>
      <c r="C1113" t="inlineStr">
        <is>
          <t>201130013680</t>
        </is>
      </c>
      <c r="D1113" t="inlineStr">
        <is>
          <t>Folder</t>
        </is>
      </c>
      <c r="E1113" s="2">
        <f>HYPERLINK("capsilon://?command=openfolder&amp;siteaddress=FAM.docvelocity-na8.net&amp;folderid=FXCBA6BF74-ABDB-94A5-6DB6-9FAD4D63CEB1","FX22047086")</f>
        <v>0.0</v>
      </c>
      <c r="F1113" t="inlineStr">
        <is>
          <t/>
        </is>
      </c>
      <c r="G1113" t="inlineStr">
        <is>
          <t/>
        </is>
      </c>
      <c r="H1113" t="inlineStr">
        <is>
          <t>Mailitem</t>
        </is>
      </c>
      <c r="I1113" t="inlineStr">
        <is>
          <t>MI2204493858</t>
        </is>
      </c>
      <c r="J1113" t="n">
        <v>204.0</v>
      </c>
      <c r="K1113" t="inlineStr">
        <is>
          <t>COMPLETED</t>
        </is>
      </c>
      <c r="L1113" t="inlineStr">
        <is>
          <t>MARK_AS_COMPLETED</t>
        </is>
      </c>
      <c r="M1113" t="inlineStr">
        <is>
          <t>Queue</t>
        </is>
      </c>
      <c r="N1113" t="n">
        <v>1.0</v>
      </c>
      <c r="O1113" s="1" t="n">
        <v>44670.87883101852</v>
      </c>
      <c r="P1113" s="1" t="n">
        <v>44670.90416666667</v>
      </c>
      <c r="Q1113" t="n">
        <v>1514.0</v>
      </c>
      <c r="R1113" t="n">
        <v>675.0</v>
      </c>
      <c r="S1113" t="b">
        <v>0</v>
      </c>
      <c r="T1113" t="inlineStr">
        <is>
          <t>N/A</t>
        </is>
      </c>
      <c r="U1113" t="b">
        <v>0</v>
      </c>
      <c r="V1113" t="inlineStr">
        <is>
          <t>Kalyani Mane</t>
        </is>
      </c>
      <c r="W1113" s="1" t="n">
        <v>44670.90416666667</v>
      </c>
      <c r="X1113" t="n">
        <v>459.0</v>
      </c>
      <c r="Y1113" t="n">
        <v>0.0</v>
      </c>
      <c r="Z1113" t="n">
        <v>0.0</v>
      </c>
      <c r="AA1113" t="n">
        <v>0.0</v>
      </c>
      <c r="AB1113" t="n">
        <v>0.0</v>
      </c>
      <c r="AC1113" t="n">
        <v>0.0</v>
      </c>
      <c r="AD1113" t="n">
        <v>204.0</v>
      </c>
      <c r="AE1113" t="n">
        <v>180.0</v>
      </c>
      <c r="AF1113" t="n">
        <v>0.0</v>
      </c>
      <c r="AG1113" t="n">
        <v>7.0</v>
      </c>
      <c r="AH1113" t="inlineStr">
        <is>
          <t>N/A</t>
        </is>
      </c>
      <c r="AI1113" t="inlineStr">
        <is>
          <t>N/A</t>
        </is>
      </c>
      <c r="AJ1113" t="inlineStr">
        <is>
          <t>N/A</t>
        </is>
      </c>
      <c r="AK1113" t="inlineStr">
        <is>
          <t>N/A</t>
        </is>
      </c>
      <c r="AL1113" t="inlineStr">
        <is>
          <t>N/A</t>
        </is>
      </c>
      <c r="AM1113" t="inlineStr">
        <is>
          <t>N/A</t>
        </is>
      </c>
      <c r="AN1113" t="inlineStr">
        <is>
          <t>N/A</t>
        </is>
      </c>
      <c r="AO1113" t="inlineStr">
        <is>
          <t>N/A</t>
        </is>
      </c>
      <c r="AP1113" t="inlineStr">
        <is>
          <t>N/A</t>
        </is>
      </c>
      <c r="AQ1113" t="inlineStr">
        <is>
          <t>N/A</t>
        </is>
      </c>
      <c r="AR1113" t="inlineStr">
        <is>
          <t>N/A</t>
        </is>
      </c>
      <c r="AS1113" t="inlineStr">
        <is>
          <t>N/A</t>
        </is>
      </c>
      <c r="AT1113" t="inlineStr">
        <is>
          <t>N/A</t>
        </is>
      </c>
      <c r="AU1113" t="inlineStr">
        <is>
          <t>N/A</t>
        </is>
      </c>
      <c r="AV1113" t="inlineStr">
        <is>
          <t>N/A</t>
        </is>
      </c>
      <c r="AW1113" t="inlineStr">
        <is>
          <t>N/A</t>
        </is>
      </c>
      <c r="AX1113" t="inlineStr">
        <is>
          <t>N/A</t>
        </is>
      </c>
      <c r="AY1113" t="inlineStr">
        <is>
          <t>N/A</t>
        </is>
      </c>
      <c r="AZ1113" t="inlineStr">
        <is>
          <t>N/A</t>
        </is>
      </c>
      <c r="BA1113" t="inlineStr">
        <is>
          <t>N/A</t>
        </is>
      </c>
      <c r="BB1113" t="inlineStr">
        <is>
          <t>N/A</t>
        </is>
      </c>
      <c r="BC1113" t="inlineStr">
        <is>
          <t>N/A</t>
        </is>
      </c>
      <c r="BD1113" t="inlineStr">
        <is>
          <t>N/A</t>
        </is>
      </c>
      <c r="BE1113" t="inlineStr">
        <is>
          <t>N/A</t>
        </is>
      </c>
    </row>
    <row r="1114">
      <c r="A1114" t="inlineStr">
        <is>
          <t>WI220451005</t>
        </is>
      </c>
      <c r="B1114" t="inlineStr">
        <is>
          <t>DATA_VALIDATION</t>
        </is>
      </c>
      <c r="C1114" t="inlineStr">
        <is>
          <t>201330006565</t>
        </is>
      </c>
      <c r="D1114" t="inlineStr">
        <is>
          <t>Folder</t>
        </is>
      </c>
      <c r="E1114" s="2">
        <f>HYPERLINK("capsilon://?command=openfolder&amp;siteaddress=FAM.docvelocity-na8.net&amp;folderid=FX1ECE0DF8-D379-E957-90D0-9B1A4142D4FC","FX22046602")</f>
        <v>0.0</v>
      </c>
      <c r="F1114" t="inlineStr">
        <is>
          <t/>
        </is>
      </c>
      <c r="G1114" t="inlineStr">
        <is>
          <t/>
        </is>
      </c>
      <c r="H1114" t="inlineStr">
        <is>
          <t>Mailitem</t>
        </is>
      </c>
      <c r="I1114" t="inlineStr">
        <is>
          <t>MI2204493854</t>
        </is>
      </c>
      <c r="J1114" t="n">
        <v>125.0</v>
      </c>
      <c r="K1114" t="inlineStr">
        <is>
          <t>COMPLETED</t>
        </is>
      </c>
      <c r="L1114" t="inlineStr">
        <is>
          <t>MARK_AS_COMPLETED</t>
        </is>
      </c>
      <c r="M1114" t="inlineStr">
        <is>
          <t>Queue</t>
        </is>
      </c>
      <c r="N1114" t="n">
        <v>2.0</v>
      </c>
      <c r="O1114" s="1" t="n">
        <v>44670.88483796296</v>
      </c>
      <c r="P1114" s="1" t="n">
        <v>44670.94125</v>
      </c>
      <c r="Q1114" t="n">
        <v>2563.0</v>
      </c>
      <c r="R1114" t="n">
        <v>2311.0</v>
      </c>
      <c r="S1114" t="b">
        <v>0</v>
      </c>
      <c r="T1114" t="inlineStr">
        <is>
          <t>N/A</t>
        </is>
      </c>
      <c r="U1114" t="b">
        <v>1</v>
      </c>
      <c r="V1114" t="inlineStr">
        <is>
          <t>Mohit Bilampelli</t>
        </is>
      </c>
      <c r="W1114" s="1" t="n">
        <v>44670.89436342593</v>
      </c>
      <c r="X1114" t="n">
        <v>659.0</v>
      </c>
      <c r="Y1114" t="n">
        <v>106.0</v>
      </c>
      <c r="Z1114" t="n">
        <v>0.0</v>
      </c>
      <c r="AA1114" t="n">
        <v>106.0</v>
      </c>
      <c r="AB1114" t="n">
        <v>0.0</v>
      </c>
      <c r="AC1114" t="n">
        <v>28.0</v>
      </c>
      <c r="AD1114" t="n">
        <v>19.0</v>
      </c>
      <c r="AE1114" t="n">
        <v>0.0</v>
      </c>
      <c r="AF1114" t="n">
        <v>0.0</v>
      </c>
      <c r="AG1114" t="n">
        <v>0.0</v>
      </c>
      <c r="AH1114" t="inlineStr">
        <is>
          <t>Poonam Patil</t>
        </is>
      </c>
      <c r="AI1114" s="1" t="n">
        <v>44670.94125</v>
      </c>
      <c r="AJ1114" t="n">
        <v>1481.0</v>
      </c>
      <c r="AK1114" t="n">
        <v>4.0</v>
      </c>
      <c r="AL1114" t="n">
        <v>0.0</v>
      </c>
      <c r="AM1114" t="n">
        <v>4.0</v>
      </c>
      <c r="AN1114" t="n">
        <v>0.0</v>
      </c>
      <c r="AO1114" t="n">
        <v>3.0</v>
      </c>
      <c r="AP1114" t="n">
        <v>15.0</v>
      </c>
      <c r="AQ1114" t="n">
        <v>0.0</v>
      </c>
      <c r="AR1114" t="n">
        <v>0.0</v>
      </c>
      <c r="AS1114" t="n">
        <v>0.0</v>
      </c>
      <c r="AT1114" t="inlineStr">
        <is>
          <t>N/A</t>
        </is>
      </c>
      <c r="AU1114" t="inlineStr">
        <is>
          <t>N/A</t>
        </is>
      </c>
      <c r="AV1114" t="inlineStr">
        <is>
          <t>N/A</t>
        </is>
      </c>
      <c r="AW1114" t="inlineStr">
        <is>
          <t>N/A</t>
        </is>
      </c>
      <c r="AX1114" t="inlineStr">
        <is>
          <t>N/A</t>
        </is>
      </c>
      <c r="AY1114" t="inlineStr">
        <is>
          <t>N/A</t>
        </is>
      </c>
      <c r="AZ1114" t="inlineStr">
        <is>
          <t>N/A</t>
        </is>
      </c>
      <c r="BA1114" t="inlineStr">
        <is>
          <t>N/A</t>
        </is>
      </c>
      <c r="BB1114" t="inlineStr">
        <is>
          <t>N/A</t>
        </is>
      </c>
      <c r="BC1114" t="inlineStr">
        <is>
          <t>N/A</t>
        </is>
      </c>
      <c r="BD1114" t="inlineStr">
        <is>
          <t>N/A</t>
        </is>
      </c>
      <c r="BE1114" t="inlineStr">
        <is>
          <t>N/A</t>
        </is>
      </c>
    </row>
    <row r="1115">
      <c r="A1115" t="inlineStr">
        <is>
          <t>WI220451008</t>
        </is>
      </c>
      <c r="B1115" t="inlineStr">
        <is>
          <t>DATA_VALIDATION</t>
        </is>
      </c>
      <c r="C1115" t="inlineStr">
        <is>
          <t>201308008346</t>
        </is>
      </c>
      <c r="D1115" t="inlineStr">
        <is>
          <t>Folder</t>
        </is>
      </c>
      <c r="E1115" s="2">
        <f>HYPERLINK("capsilon://?command=openfolder&amp;siteaddress=FAM.docvelocity-na8.net&amp;folderid=FX62D82738-17F7-BB4C-0F11-A9BE54BC3C35","FX220313150")</f>
        <v>0.0</v>
      </c>
      <c r="F1115" t="inlineStr">
        <is>
          <t/>
        </is>
      </c>
      <c r="G1115" t="inlineStr">
        <is>
          <t/>
        </is>
      </c>
      <c r="H1115" t="inlineStr">
        <is>
          <t>Mailitem</t>
        </is>
      </c>
      <c r="I1115" t="inlineStr">
        <is>
          <t>MI2204493995</t>
        </is>
      </c>
      <c r="J1115" t="n">
        <v>28.0</v>
      </c>
      <c r="K1115" t="inlineStr">
        <is>
          <t>COMPLETED</t>
        </is>
      </c>
      <c r="L1115" t="inlineStr">
        <is>
          <t>MARK_AS_COMPLETED</t>
        </is>
      </c>
      <c r="M1115" t="inlineStr">
        <is>
          <t>Queue</t>
        </is>
      </c>
      <c r="N1115" t="n">
        <v>2.0</v>
      </c>
      <c r="O1115" s="1" t="n">
        <v>44670.88570601852</v>
      </c>
      <c r="P1115" s="1" t="n">
        <v>44670.96886574074</v>
      </c>
      <c r="Q1115" t="n">
        <v>6825.0</v>
      </c>
      <c r="R1115" t="n">
        <v>360.0</v>
      </c>
      <c r="S1115" t="b">
        <v>0</v>
      </c>
      <c r="T1115" t="inlineStr">
        <is>
          <t>N/A</t>
        </is>
      </c>
      <c r="U1115" t="b">
        <v>0</v>
      </c>
      <c r="V1115" t="inlineStr">
        <is>
          <t>Mohit Bilampelli</t>
        </is>
      </c>
      <c r="W1115" s="1" t="n">
        <v>44670.89800925926</v>
      </c>
      <c r="X1115" t="n">
        <v>100.0</v>
      </c>
      <c r="Y1115" t="n">
        <v>21.0</v>
      </c>
      <c r="Z1115" t="n">
        <v>0.0</v>
      </c>
      <c r="AA1115" t="n">
        <v>21.0</v>
      </c>
      <c r="AB1115" t="n">
        <v>0.0</v>
      </c>
      <c r="AC1115" t="n">
        <v>0.0</v>
      </c>
      <c r="AD1115" t="n">
        <v>7.0</v>
      </c>
      <c r="AE1115" t="n">
        <v>0.0</v>
      </c>
      <c r="AF1115" t="n">
        <v>0.0</v>
      </c>
      <c r="AG1115" t="n">
        <v>0.0</v>
      </c>
      <c r="AH1115" t="inlineStr">
        <is>
          <t>Poonam Patil</t>
        </is>
      </c>
      <c r="AI1115" s="1" t="n">
        <v>44670.96886574074</v>
      </c>
      <c r="AJ1115" t="n">
        <v>260.0</v>
      </c>
      <c r="AK1115" t="n">
        <v>0.0</v>
      </c>
      <c r="AL1115" t="n">
        <v>0.0</v>
      </c>
      <c r="AM1115" t="n">
        <v>0.0</v>
      </c>
      <c r="AN1115" t="n">
        <v>0.0</v>
      </c>
      <c r="AO1115" t="n">
        <v>0.0</v>
      </c>
      <c r="AP1115" t="n">
        <v>7.0</v>
      </c>
      <c r="AQ1115" t="n">
        <v>0.0</v>
      </c>
      <c r="AR1115" t="n">
        <v>0.0</v>
      </c>
      <c r="AS1115" t="n">
        <v>0.0</v>
      </c>
      <c r="AT1115" t="inlineStr">
        <is>
          <t>N/A</t>
        </is>
      </c>
      <c r="AU1115" t="inlineStr">
        <is>
          <t>N/A</t>
        </is>
      </c>
      <c r="AV1115" t="inlineStr">
        <is>
          <t>N/A</t>
        </is>
      </c>
      <c r="AW1115" t="inlineStr">
        <is>
          <t>N/A</t>
        </is>
      </c>
      <c r="AX1115" t="inlineStr">
        <is>
          <t>N/A</t>
        </is>
      </c>
      <c r="AY1115" t="inlineStr">
        <is>
          <t>N/A</t>
        </is>
      </c>
      <c r="AZ1115" t="inlineStr">
        <is>
          <t>N/A</t>
        </is>
      </c>
      <c r="BA1115" t="inlineStr">
        <is>
          <t>N/A</t>
        </is>
      </c>
      <c r="BB1115" t="inlineStr">
        <is>
          <t>N/A</t>
        </is>
      </c>
      <c r="BC1115" t="inlineStr">
        <is>
          <t>N/A</t>
        </is>
      </c>
      <c r="BD1115" t="inlineStr">
        <is>
          <t>N/A</t>
        </is>
      </c>
      <c r="BE1115" t="inlineStr">
        <is>
          <t>N/A</t>
        </is>
      </c>
    </row>
    <row r="1116">
      <c r="A1116" t="inlineStr">
        <is>
          <t>WI220451010</t>
        </is>
      </c>
      <c r="B1116" t="inlineStr">
        <is>
          <t>DATA_VALIDATION</t>
        </is>
      </c>
      <c r="C1116" t="inlineStr">
        <is>
          <t>201348000456</t>
        </is>
      </c>
      <c r="D1116" t="inlineStr">
        <is>
          <t>Folder</t>
        </is>
      </c>
      <c r="E1116" s="2">
        <f>HYPERLINK("capsilon://?command=openfolder&amp;siteaddress=FAM.docvelocity-na8.net&amp;folderid=FX219AA772-8FE7-9672-147C-05ADC29EA6EC","FX220314175")</f>
        <v>0.0</v>
      </c>
      <c r="F1116" t="inlineStr">
        <is>
          <t/>
        </is>
      </c>
      <c r="G1116" t="inlineStr">
        <is>
          <t/>
        </is>
      </c>
      <c r="H1116" t="inlineStr">
        <is>
          <t>Mailitem</t>
        </is>
      </c>
      <c r="I1116" t="inlineStr">
        <is>
          <t>MI2204494019</t>
        </is>
      </c>
      <c r="J1116" t="n">
        <v>383.0</v>
      </c>
      <c r="K1116" t="inlineStr">
        <is>
          <t>COMPLETED</t>
        </is>
      </c>
      <c r="L1116" t="inlineStr">
        <is>
          <t>MARK_AS_COMPLETED</t>
        </is>
      </c>
      <c r="M1116" t="inlineStr">
        <is>
          <t>Queue</t>
        </is>
      </c>
      <c r="N1116" t="n">
        <v>1.0</v>
      </c>
      <c r="O1116" s="1" t="n">
        <v>44670.88768518518</v>
      </c>
      <c r="P1116" s="1" t="n">
        <v>44670.907638888886</v>
      </c>
      <c r="Q1116" t="n">
        <v>1252.0</v>
      </c>
      <c r="R1116" t="n">
        <v>472.0</v>
      </c>
      <c r="S1116" t="b">
        <v>0</v>
      </c>
      <c r="T1116" t="inlineStr">
        <is>
          <t>N/A</t>
        </is>
      </c>
      <c r="U1116" t="b">
        <v>0</v>
      </c>
      <c r="V1116" t="inlineStr">
        <is>
          <t>Kalyani Mane</t>
        </is>
      </c>
      <c r="W1116" s="1" t="n">
        <v>44670.907638888886</v>
      </c>
      <c r="X1116" t="n">
        <v>300.0</v>
      </c>
      <c r="Y1116" t="n">
        <v>0.0</v>
      </c>
      <c r="Z1116" t="n">
        <v>0.0</v>
      </c>
      <c r="AA1116" t="n">
        <v>0.0</v>
      </c>
      <c r="AB1116" t="n">
        <v>0.0</v>
      </c>
      <c r="AC1116" t="n">
        <v>0.0</v>
      </c>
      <c r="AD1116" t="n">
        <v>383.0</v>
      </c>
      <c r="AE1116" t="n">
        <v>371.0</v>
      </c>
      <c r="AF1116" t="n">
        <v>0.0</v>
      </c>
      <c r="AG1116" t="n">
        <v>6.0</v>
      </c>
      <c r="AH1116" t="inlineStr">
        <is>
          <t>N/A</t>
        </is>
      </c>
      <c r="AI1116" t="inlineStr">
        <is>
          <t>N/A</t>
        </is>
      </c>
      <c r="AJ1116" t="inlineStr">
        <is>
          <t>N/A</t>
        </is>
      </c>
      <c r="AK1116" t="inlineStr">
        <is>
          <t>N/A</t>
        </is>
      </c>
      <c r="AL1116" t="inlineStr">
        <is>
          <t>N/A</t>
        </is>
      </c>
      <c r="AM1116" t="inlineStr">
        <is>
          <t>N/A</t>
        </is>
      </c>
      <c r="AN1116" t="inlineStr">
        <is>
          <t>N/A</t>
        </is>
      </c>
      <c r="AO1116" t="inlineStr">
        <is>
          <t>N/A</t>
        </is>
      </c>
      <c r="AP1116" t="inlineStr">
        <is>
          <t>N/A</t>
        </is>
      </c>
      <c r="AQ1116" t="inlineStr">
        <is>
          <t>N/A</t>
        </is>
      </c>
      <c r="AR1116" t="inlineStr">
        <is>
          <t>N/A</t>
        </is>
      </c>
      <c r="AS1116" t="inlineStr">
        <is>
          <t>N/A</t>
        </is>
      </c>
      <c r="AT1116" t="inlineStr">
        <is>
          <t>N/A</t>
        </is>
      </c>
      <c r="AU1116" t="inlineStr">
        <is>
          <t>N/A</t>
        </is>
      </c>
      <c r="AV1116" t="inlineStr">
        <is>
          <t>N/A</t>
        </is>
      </c>
      <c r="AW1116" t="inlineStr">
        <is>
          <t>N/A</t>
        </is>
      </c>
      <c r="AX1116" t="inlineStr">
        <is>
          <t>N/A</t>
        </is>
      </c>
      <c r="AY1116" t="inlineStr">
        <is>
          <t>N/A</t>
        </is>
      </c>
      <c r="AZ1116" t="inlineStr">
        <is>
          <t>N/A</t>
        </is>
      </c>
      <c r="BA1116" t="inlineStr">
        <is>
          <t>N/A</t>
        </is>
      </c>
      <c r="BB1116" t="inlineStr">
        <is>
          <t>N/A</t>
        </is>
      </c>
      <c r="BC1116" t="inlineStr">
        <is>
          <t>N/A</t>
        </is>
      </c>
      <c r="BD1116" t="inlineStr">
        <is>
          <t>N/A</t>
        </is>
      </c>
      <c r="BE1116" t="inlineStr">
        <is>
          <t>N/A</t>
        </is>
      </c>
    </row>
    <row r="1117">
      <c r="A1117" t="inlineStr">
        <is>
          <t>WI220451020</t>
        </is>
      </c>
      <c r="B1117" t="inlineStr">
        <is>
          <t>DATA_VALIDATION</t>
        </is>
      </c>
      <c r="C1117" t="inlineStr">
        <is>
          <t>201100015008</t>
        </is>
      </c>
      <c r="D1117" t="inlineStr">
        <is>
          <t>Folder</t>
        </is>
      </c>
      <c r="E1117" s="2">
        <f>HYPERLINK("capsilon://?command=openfolder&amp;siteaddress=FAM.docvelocity-na8.net&amp;folderid=FX61E1076E-E79B-7203-79BD-E7059E75C746","FX22046131")</f>
        <v>0.0</v>
      </c>
      <c r="F1117" t="inlineStr">
        <is>
          <t/>
        </is>
      </c>
      <c r="G1117" t="inlineStr">
        <is>
          <t/>
        </is>
      </c>
      <c r="H1117" t="inlineStr">
        <is>
          <t>Mailitem</t>
        </is>
      </c>
      <c r="I1117" t="inlineStr">
        <is>
          <t>MI2204494114</t>
        </is>
      </c>
      <c r="J1117" t="n">
        <v>28.0</v>
      </c>
      <c r="K1117" t="inlineStr">
        <is>
          <t>COMPLETED</t>
        </is>
      </c>
      <c r="L1117" t="inlineStr">
        <is>
          <t>MARK_AS_COMPLETED</t>
        </is>
      </c>
      <c r="M1117" t="inlineStr">
        <is>
          <t>Queue</t>
        </is>
      </c>
      <c r="N1117" t="n">
        <v>2.0</v>
      </c>
      <c r="O1117" s="1" t="n">
        <v>44670.89295138889</v>
      </c>
      <c r="P1117" s="1" t="n">
        <v>44670.969872685186</v>
      </c>
      <c r="Q1117" t="n">
        <v>6451.0</v>
      </c>
      <c r="R1117" t="n">
        <v>195.0</v>
      </c>
      <c r="S1117" t="b">
        <v>0</v>
      </c>
      <c r="T1117" t="inlineStr">
        <is>
          <t>N/A</t>
        </is>
      </c>
      <c r="U1117" t="b">
        <v>0</v>
      </c>
      <c r="V1117" t="inlineStr">
        <is>
          <t>Mohit Bilampelli</t>
        </is>
      </c>
      <c r="W1117" s="1" t="n">
        <v>44670.901284722226</v>
      </c>
      <c r="X1117" t="n">
        <v>109.0</v>
      </c>
      <c r="Y1117" t="n">
        <v>21.0</v>
      </c>
      <c r="Z1117" t="n">
        <v>0.0</v>
      </c>
      <c r="AA1117" t="n">
        <v>21.0</v>
      </c>
      <c r="AB1117" t="n">
        <v>0.0</v>
      </c>
      <c r="AC1117" t="n">
        <v>1.0</v>
      </c>
      <c r="AD1117" t="n">
        <v>7.0</v>
      </c>
      <c r="AE1117" t="n">
        <v>0.0</v>
      </c>
      <c r="AF1117" t="n">
        <v>0.0</v>
      </c>
      <c r="AG1117" t="n">
        <v>0.0</v>
      </c>
      <c r="AH1117" t="inlineStr">
        <is>
          <t>Poonam Patil</t>
        </is>
      </c>
      <c r="AI1117" s="1" t="n">
        <v>44670.969872685186</v>
      </c>
      <c r="AJ1117" t="n">
        <v>86.0</v>
      </c>
      <c r="AK1117" t="n">
        <v>0.0</v>
      </c>
      <c r="AL1117" t="n">
        <v>0.0</v>
      </c>
      <c r="AM1117" t="n">
        <v>0.0</v>
      </c>
      <c r="AN1117" t="n">
        <v>0.0</v>
      </c>
      <c r="AO1117" t="n">
        <v>0.0</v>
      </c>
      <c r="AP1117" t="n">
        <v>7.0</v>
      </c>
      <c r="AQ1117" t="n">
        <v>0.0</v>
      </c>
      <c r="AR1117" t="n">
        <v>0.0</v>
      </c>
      <c r="AS1117" t="n">
        <v>0.0</v>
      </c>
      <c r="AT1117" t="inlineStr">
        <is>
          <t>N/A</t>
        </is>
      </c>
      <c r="AU1117" t="inlineStr">
        <is>
          <t>N/A</t>
        </is>
      </c>
      <c r="AV1117" t="inlineStr">
        <is>
          <t>N/A</t>
        </is>
      </c>
      <c r="AW1117" t="inlineStr">
        <is>
          <t>N/A</t>
        </is>
      </c>
      <c r="AX1117" t="inlineStr">
        <is>
          <t>N/A</t>
        </is>
      </c>
      <c r="AY1117" t="inlineStr">
        <is>
          <t>N/A</t>
        </is>
      </c>
      <c r="AZ1117" t="inlineStr">
        <is>
          <t>N/A</t>
        </is>
      </c>
      <c r="BA1117" t="inlineStr">
        <is>
          <t>N/A</t>
        </is>
      </c>
      <c r="BB1117" t="inlineStr">
        <is>
          <t>N/A</t>
        </is>
      </c>
      <c r="BC1117" t="inlineStr">
        <is>
          <t>N/A</t>
        </is>
      </c>
      <c r="BD1117" t="inlineStr">
        <is>
          <t>N/A</t>
        </is>
      </c>
      <c r="BE1117" t="inlineStr">
        <is>
          <t>N/A</t>
        </is>
      </c>
    </row>
    <row r="1118">
      <c r="A1118" t="inlineStr">
        <is>
          <t>WI220451021</t>
        </is>
      </c>
      <c r="B1118" t="inlineStr">
        <is>
          <t>DATA_VALIDATION</t>
        </is>
      </c>
      <c r="C1118" t="inlineStr">
        <is>
          <t>201100015008</t>
        </is>
      </c>
      <c r="D1118" t="inlineStr">
        <is>
          <t>Folder</t>
        </is>
      </c>
      <c r="E1118" s="2">
        <f>HYPERLINK("capsilon://?command=openfolder&amp;siteaddress=FAM.docvelocity-na8.net&amp;folderid=FX61E1076E-E79B-7203-79BD-E7059E75C746","FX22046131")</f>
        <v>0.0</v>
      </c>
      <c r="F1118" t="inlineStr">
        <is>
          <t/>
        </is>
      </c>
      <c r="G1118" t="inlineStr">
        <is>
          <t/>
        </is>
      </c>
      <c r="H1118" t="inlineStr">
        <is>
          <t>Mailitem</t>
        </is>
      </c>
      <c r="I1118" t="inlineStr">
        <is>
          <t>MI2204494116</t>
        </is>
      </c>
      <c r="J1118" t="n">
        <v>28.0</v>
      </c>
      <c r="K1118" t="inlineStr">
        <is>
          <t>COMPLETED</t>
        </is>
      </c>
      <c r="L1118" t="inlineStr">
        <is>
          <t>MARK_AS_COMPLETED</t>
        </is>
      </c>
      <c r="M1118" t="inlineStr">
        <is>
          <t>Queue</t>
        </is>
      </c>
      <c r="N1118" t="n">
        <v>2.0</v>
      </c>
      <c r="O1118" s="1" t="n">
        <v>44670.893159722225</v>
      </c>
      <c r="P1118" s="1" t="n">
        <v>44670.971655092595</v>
      </c>
      <c r="Q1118" t="n">
        <v>6429.0</v>
      </c>
      <c r="R1118" t="n">
        <v>353.0</v>
      </c>
      <c r="S1118" t="b">
        <v>0</v>
      </c>
      <c r="T1118" t="inlineStr">
        <is>
          <t>N/A</t>
        </is>
      </c>
      <c r="U1118" t="b">
        <v>0</v>
      </c>
      <c r="V1118" t="inlineStr">
        <is>
          <t>Mohit Bilampelli</t>
        </is>
      </c>
      <c r="W1118" s="1" t="n">
        <v>44670.903344907405</v>
      </c>
      <c r="X1118" t="n">
        <v>177.0</v>
      </c>
      <c r="Y1118" t="n">
        <v>21.0</v>
      </c>
      <c r="Z1118" t="n">
        <v>0.0</v>
      </c>
      <c r="AA1118" t="n">
        <v>21.0</v>
      </c>
      <c r="AB1118" t="n">
        <v>0.0</v>
      </c>
      <c r="AC1118" t="n">
        <v>0.0</v>
      </c>
      <c r="AD1118" t="n">
        <v>7.0</v>
      </c>
      <c r="AE1118" t="n">
        <v>0.0</v>
      </c>
      <c r="AF1118" t="n">
        <v>0.0</v>
      </c>
      <c r="AG1118" t="n">
        <v>0.0</v>
      </c>
      <c r="AH1118" t="inlineStr">
        <is>
          <t>Sanjana Uttekar</t>
        </is>
      </c>
      <c r="AI1118" s="1" t="n">
        <v>44670.971655092595</v>
      </c>
      <c r="AJ1118" t="n">
        <v>176.0</v>
      </c>
      <c r="AK1118" t="n">
        <v>0.0</v>
      </c>
      <c r="AL1118" t="n">
        <v>0.0</v>
      </c>
      <c r="AM1118" t="n">
        <v>0.0</v>
      </c>
      <c r="AN1118" t="n">
        <v>0.0</v>
      </c>
      <c r="AO1118" t="n">
        <v>0.0</v>
      </c>
      <c r="AP1118" t="n">
        <v>7.0</v>
      </c>
      <c r="AQ1118" t="n">
        <v>0.0</v>
      </c>
      <c r="AR1118" t="n">
        <v>0.0</v>
      </c>
      <c r="AS1118" t="n">
        <v>0.0</v>
      </c>
      <c r="AT1118" t="inlineStr">
        <is>
          <t>N/A</t>
        </is>
      </c>
      <c r="AU1118" t="inlineStr">
        <is>
          <t>N/A</t>
        </is>
      </c>
      <c r="AV1118" t="inlineStr">
        <is>
          <t>N/A</t>
        </is>
      </c>
      <c r="AW1118" t="inlineStr">
        <is>
          <t>N/A</t>
        </is>
      </c>
      <c r="AX1118" t="inlineStr">
        <is>
          <t>N/A</t>
        </is>
      </c>
      <c r="AY1118" t="inlineStr">
        <is>
          <t>N/A</t>
        </is>
      </c>
      <c r="AZ1118" t="inlineStr">
        <is>
          <t>N/A</t>
        </is>
      </c>
      <c r="BA1118" t="inlineStr">
        <is>
          <t>N/A</t>
        </is>
      </c>
      <c r="BB1118" t="inlineStr">
        <is>
          <t>N/A</t>
        </is>
      </c>
      <c r="BC1118" t="inlineStr">
        <is>
          <t>N/A</t>
        </is>
      </c>
      <c r="BD1118" t="inlineStr">
        <is>
          <t>N/A</t>
        </is>
      </c>
      <c r="BE1118" t="inlineStr">
        <is>
          <t>N/A</t>
        </is>
      </c>
    </row>
    <row r="1119">
      <c r="A1119" t="inlineStr">
        <is>
          <t>WI220451022</t>
        </is>
      </c>
      <c r="B1119" t="inlineStr">
        <is>
          <t>DATA_VALIDATION</t>
        </is>
      </c>
      <c r="C1119" t="inlineStr">
        <is>
          <t>201100015008</t>
        </is>
      </c>
      <c r="D1119" t="inlineStr">
        <is>
          <t>Folder</t>
        </is>
      </c>
      <c r="E1119" s="2">
        <f>HYPERLINK("capsilon://?command=openfolder&amp;siteaddress=FAM.docvelocity-na8.net&amp;folderid=FX61E1076E-E79B-7203-79BD-E7059E75C746","FX22046131")</f>
        <v>0.0</v>
      </c>
      <c r="F1119" t="inlineStr">
        <is>
          <t/>
        </is>
      </c>
      <c r="G1119" t="inlineStr">
        <is>
          <t/>
        </is>
      </c>
      <c r="H1119" t="inlineStr">
        <is>
          <t>Mailitem</t>
        </is>
      </c>
      <c r="I1119" t="inlineStr">
        <is>
          <t>MI2204494119</t>
        </is>
      </c>
      <c r="J1119" t="n">
        <v>71.0</v>
      </c>
      <c r="K1119" t="inlineStr">
        <is>
          <t>COMPLETED</t>
        </is>
      </c>
      <c r="L1119" t="inlineStr">
        <is>
          <t>MARK_AS_COMPLETED</t>
        </is>
      </c>
      <c r="M1119" t="inlineStr">
        <is>
          <t>Queue</t>
        </is>
      </c>
      <c r="N1119" t="n">
        <v>2.0</v>
      </c>
      <c r="O1119" s="1" t="n">
        <v>44670.89325231482</v>
      </c>
      <c r="P1119" s="1" t="n">
        <v>44670.97321759259</v>
      </c>
      <c r="Q1119" t="n">
        <v>6377.0</v>
      </c>
      <c r="R1119" t="n">
        <v>532.0</v>
      </c>
      <c r="S1119" t="b">
        <v>0</v>
      </c>
      <c r="T1119" t="inlineStr">
        <is>
          <t>N/A</t>
        </is>
      </c>
      <c r="U1119" t="b">
        <v>0</v>
      </c>
      <c r="V1119" t="inlineStr">
        <is>
          <t>Mohit Bilampelli</t>
        </is>
      </c>
      <c r="W1119" s="1" t="n">
        <v>44670.906168981484</v>
      </c>
      <c r="X1119" t="n">
        <v>243.0</v>
      </c>
      <c r="Y1119" t="n">
        <v>66.0</v>
      </c>
      <c r="Z1119" t="n">
        <v>0.0</v>
      </c>
      <c r="AA1119" t="n">
        <v>66.0</v>
      </c>
      <c r="AB1119" t="n">
        <v>0.0</v>
      </c>
      <c r="AC1119" t="n">
        <v>5.0</v>
      </c>
      <c r="AD1119" t="n">
        <v>5.0</v>
      </c>
      <c r="AE1119" t="n">
        <v>0.0</v>
      </c>
      <c r="AF1119" t="n">
        <v>0.0</v>
      </c>
      <c r="AG1119" t="n">
        <v>0.0</v>
      </c>
      <c r="AH1119" t="inlineStr">
        <is>
          <t>Poonam Patil</t>
        </is>
      </c>
      <c r="AI1119" s="1" t="n">
        <v>44670.97321759259</v>
      </c>
      <c r="AJ1119" t="n">
        <v>289.0</v>
      </c>
      <c r="AK1119" t="n">
        <v>3.0</v>
      </c>
      <c r="AL1119" t="n">
        <v>0.0</v>
      </c>
      <c r="AM1119" t="n">
        <v>3.0</v>
      </c>
      <c r="AN1119" t="n">
        <v>0.0</v>
      </c>
      <c r="AO1119" t="n">
        <v>2.0</v>
      </c>
      <c r="AP1119" t="n">
        <v>2.0</v>
      </c>
      <c r="AQ1119" t="n">
        <v>0.0</v>
      </c>
      <c r="AR1119" t="n">
        <v>0.0</v>
      </c>
      <c r="AS1119" t="n">
        <v>0.0</v>
      </c>
      <c r="AT1119" t="inlineStr">
        <is>
          <t>N/A</t>
        </is>
      </c>
      <c r="AU1119" t="inlineStr">
        <is>
          <t>N/A</t>
        </is>
      </c>
      <c r="AV1119" t="inlineStr">
        <is>
          <t>N/A</t>
        </is>
      </c>
      <c r="AW1119" t="inlineStr">
        <is>
          <t>N/A</t>
        </is>
      </c>
      <c r="AX1119" t="inlineStr">
        <is>
          <t>N/A</t>
        </is>
      </c>
      <c r="AY1119" t="inlineStr">
        <is>
          <t>N/A</t>
        </is>
      </c>
      <c r="AZ1119" t="inlineStr">
        <is>
          <t>N/A</t>
        </is>
      </c>
      <c r="BA1119" t="inlineStr">
        <is>
          <t>N/A</t>
        </is>
      </c>
      <c r="BB1119" t="inlineStr">
        <is>
          <t>N/A</t>
        </is>
      </c>
      <c r="BC1119" t="inlineStr">
        <is>
          <t>N/A</t>
        </is>
      </c>
      <c r="BD1119" t="inlineStr">
        <is>
          <t>N/A</t>
        </is>
      </c>
      <c r="BE1119" t="inlineStr">
        <is>
          <t>N/A</t>
        </is>
      </c>
    </row>
    <row r="1120">
      <c r="A1120" t="inlineStr">
        <is>
          <t>WI220451023</t>
        </is>
      </c>
      <c r="B1120" t="inlineStr">
        <is>
          <t>DATA_VALIDATION</t>
        </is>
      </c>
      <c r="C1120" t="inlineStr">
        <is>
          <t>201100015008</t>
        </is>
      </c>
      <c r="D1120" t="inlineStr">
        <is>
          <t>Folder</t>
        </is>
      </c>
      <c r="E1120" s="2">
        <f>HYPERLINK("capsilon://?command=openfolder&amp;siteaddress=FAM.docvelocity-na8.net&amp;folderid=FX61E1076E-E79B-7203-79BD-E7059E75C746","FX22046131")</f>
        <v>0.0</v>
      </c>
      <c r="F1120" t="inlineStr">
        <is>
          <t/>
        </is>
      </c>
      <c r="G1120" t="inlineStr">
        <is>
          <t/>
        </is>
      </c>
      <c r="H1120" t="inlineStr">
        <is>
          <t>Mailitem</t>
        </is>
      </c>
      <c r="I1120" t="inlineStr">
        <is>
          <t>MI2204494117</t>
        </is>
      </c>
      <c r="J1120" t="n">
        <v>128.0</v>
      </c>
      <c r="K1120" t="inlineStr">
        <is>
          <t>COMPLETED</t>
        </is>
      </c>
      <c r="L1120" t="inlineStr">
        <is>
          <t>MARK_AS_COMPLETED</t>
        </is>
      </c>
      <c r="M1120" t="inlineStr">
        <is>
          <t>Queue</t>
        </is>
      </c>
      <c r="N1120" t="n">
        <v>1.0</v>
      </c>
      <c r="O1120" s="1" t="n">
        <v>44670.89331018519</v>
      </c>
      <c r="P1120" s="1" t="n">
        <v>44670.921851851854</v>
      </c>
      <c r="Q1120" t="n">
        <v>1962.0</v>
      </c>
      <c r="R1120" t="n">
        <v>504.0</v>
      </c>
      <c r="S1120" t="b">
        <v>0</v>
      </c>
      <c r="T1120" t="inlineStr">
        <is>
          <t>N/A</t>
        </is>
      </c>
      <c r="U1120" t="b">
        <v>0</v>
      </c>
      <c r="V1120" t="inlineStr">
        <is>
          <t>Mohit Bilampelli</t>
        </is>
      </c>
      <c r="W1120" s="1" t="n">
        <v>44670.921851851854</v>
      </c>
      <c r="X1120" t="n">
        <v>476.0</v>
      </c>
      <c r="Y1120" t="n">
        <v>0.0</v>
      </c>
      <c r="Z1120" t="n">
        <v>0.0</v>
      </c>
      <c r="AA1120" t="n">
        <v>0.0</v>
      </c>
      <c r="AB1120" t="n">
        <v>0.0</v>
      </c>
      <c r="AC1120" t="n">
        <v>0.0</v>
      </c>
      <c r="AD1120" t="n">
        <v>128.0</v>
      </c>
      <c r="AE1120" t="n">
        <v>123.0</v>
      </c>
      <c r="AF1120" t="n">
        <v>0.0</v>
      </c>
      <c r="AG1120" t="n">
        <v>2.0</v>
      </c>
      <c r="AH1120" t="inlineStr">
        <is>
          <t>N/A</t>
        </is>
      </c>
      <c r="AI1120" t="inlineStr">
        <is>
          <t>N/A</t>
        </is>
      </c>
      <c r="AJ1120" t="inlineStr">
        <is>
          <t>N/A</t>
        </is>
      </c>
      <c r="AK1120" t="inlineStr">
        <is>
          <t>N/A</t>
        </is>
      </c>
      <c r="AL1120" t="inlineStr">
        <is>
          <t>N/A</t>
        </is>
      </c>
      <c r="AM1120" t="inlineStr">
        <is>
          <t>N/A</t>
        </is>
      </c>
      <c r="AN1120" t="inlineStr">
        <is>
          <t>N/A</t>
        </is>
      </c>
      <c r="AO1120" t="inlineStr">
        <is>
          <t>N/A</t>
        </is>
      </c>
      <c r="AP1120" t="inlineStr">
        <is>
          <t>N/A</t>
        </is>
      </c>
      <c r="AQ1120" t="inlineStr">
        <is>
          <t>N/A</t>
        </is>
      </c>
      <c r="AR1120" t="inlineStr">
        <is>
          <t>N/A</t>
        </is>
      </c>
      <c r="AS1120" t="inlineStr">
        <is>
          <t>N/A</t>
        </is>
      </c>
      <c r="AT1120" t="inlineStr">
        <is>
          <t>N/A</t>
        </is>
      </c>
      <c r="AU1120" t="inlineStr">
        <is>
          <t>N/A</t>
        </is>
      </c>
      <c r="AV1120" t="inlineStr">
        <is>
          <t>N/A</t>
        </is>
      </c>
      <c r="AW1120" t="inlineStr">
        <is>
          <t>N/A</t>
        </is>
      </c>
      <c r="AX1120" t="inlineStr">
        <is>
          <t>N/A</t>
        </is>
      </c>
      <c r="AY1120" t="inlineStr">
        <is>
          <t>N/A</t>
        </is>
      </c>
      <c r="AZ1120" t="inlineStr">
        <is>
          <t>N/A</t>
        </is>
      </c>
      <c r="BA1120" t="inlineStr">
        <is>
          <t>N/A</t>
        </is>
      </c>
      <c r="BB1120" t="inlineStr">
        <is>
          <t>N/A</t>
        </is>
      </c>
      <c r="BC1120" t="inlineStr">
        <is>
          <t>N/A</t>
        </is>
      </c>
      <c r="BD1120" t="inlineStr">
        <is>
          <t>N/A</t>
        </is>
      </c>
      <c r="BE1120" t="inlineStr">
        <is>
          <t>N/A</t>
        </is>
      </c>
    </row>
    <row r="1121">
      <c r="A1121" t="inlineStr">
        <is>
          <t>WI220451024</t>
        </is>
      </c>
      <c r="B1121" t="inlineStr">
        <is>
          <t>DATA_VALIDATION</t>
        </is>
      </c>
      <c r="C1121" t="inlineStr">
        <is>
          <t>201100015008</t>
        </is>
      </c>
      <c r="D1121" t="inlineStr">
        <is>
          <t>Folder</t>
        </is>
      </c>
      <c r="E1121" s="2">
        <f>HYPERLINK("capsilon://?command=openfolder&amp;siteaddress=FAM.docvelocity-na8.net&amp;folderid=FX61E1076E-E79B-7203-79BD-E7059E75C746","FX22046131")</f>
        <v>0.0</v>
      </c>
      <c r="F1121" t="inlineStr">
        <is>
          <t/>
        </is>
      </c>
      <c r="G1121" t="inlineStr">
        <is>
          <t/>
        </is>
      </c>
      <c r="H1121" t="inlineStr">
        <is>
          <t>Mailitem</t>
        </is>
      </c>
      <c r="I1121" t="inlineStr">
        <is>
          <t>MI2204494120</t>
        </is>
      </c>
      <c r="J1121" t="n">
        <v>81.0</v>
      </c>
      <c r="K1121" t="inlineStr">
        <is>
          <t>COMPLETED</t>
        </is>
      </c>
      <c r="L1121" t="inlineStr">
        <is>
          <t>MARK_AS_COMPLETED</t>
        </is>
      </c>
      <c r="M1121" t="inlineStr">
        <is>
          <t>Queue</t>
        </is>
      </c>
      <c r="N1121" t="n">
        <v>2.0</v>
      </c>
      <c r="O1121" s="1" t="n">
        <v>44670.89334490741</v>
      </c>
      <c r="P1121" s="1" t="n">
        <v>44670.97497685185</v>
      </c>
      <c r="Q1121" t="n">
        <v>6527.0</v>
      </c>
      <c r="R1121" t="n">
        <v>526.0</v>
      </c>
      <c r="S1121" t="b">
        <v>0</v>
      </c>
      <c r="T1121" t="inlineStr">
        <is>
          <t>N/A</t>
        </is>
      </c>
      <c r="U1121" t="b">
        <v>0</v>
      </c>
      <c r="V1121" t="inlineStr">
        <is>
          <t>Monali Jadhav</t>
        </is>
      </c>
      <c r="W1121" s="1" t="n">
        <v>44670.91946759259</v>
      </c>
      <c r="X1121" t="n">
        <v>365.0</v>
      </c>
      <c r="Y1121" t="n">
        <v>76.0</v>
      </c>
      <c r="Z1121" t="n">
        <v>0.0</v>
      </c>
      <c r="AA1121" t="n">
        <v>76.0</v>
      </c>
      <c r="AB1121" t="n">
        <v>0.0</v>
      </c>
      <c r="AC1121" t="n">
        <v>9.0</v>
      </c>
      <c r="AD1121" t="n">
        <v>5.0</v>
      </c>
      <c r="AE1121" t="n">
        <v>0.0</v>
      </c>
      <c r="AF1121" t="n">
        <v>0.0</v>
      </c>
      <c r="AG1121" t="n">
        <v>0.0</v>
      </c>
      <c r="AH1121" t="inlineStr">
        <is>
          <t>Poonam Patil</t>
        </is>
      </c>
      <c r="AI1121" s="1" t="n">
        <v>44670.97497685185</v>
      </c>
      <c r="AJ1121" t="n">
        <v>151.0</v>
      </c>
      <c r="AK1121" t="n">
        <v>0.0</v>
      </c>
      <c r="AL1121" t="n">
        <v>0.0</v>
      </c>
      <c r="AM1121" t="n">
        <v>0.0</v>
      </c>
      <c r="AN1121" t="n">
        <v>0.0</v>
      </c>
      <c r="AO1121" t="n">
        <v>0.0</v>
      </c>
      <c r="AP1121" t="n">
        <v>5.0</v>
      </c>
      <c r="AQ1121" t="n">
        <v>0.0</v>
      </c>
      <c r="AR1121" t="n">
        <v>0.0</v>
      </c>
      <c r="AS1121" t="n">
        <v>0.0</v>
      </c>
      <c r="AT1121" t="inlineStr">
        <is>
          <t>N/A</t>
        </is>
      </c>
      <c r="AU1121" t="inlineStr">
        <is>
          <t>N/A</t>
        </is>
      </c>
      <c r="AV1121" t="inlineStr">
        <is>
          <t>N/A</t>
        </is>
      </c>
      <c r="AW1121" t="inlineStr">
        <is>
          <t>N/A</t>
        </is>
      </c>
      <c r="AX1121" t="inlineStr">
        <is>
          <t>N/A</t>
        </is>
      </c>
      <c r="AY1121" t="inlineStr">
        <is>
          <t>N/A</t>
        </is>
      </c>
      <c r="AZ1121" t="inlineStr">
        <is>
          <t>N/A</t>
        </is>
      </c>
      <c r="BA1121" t="inlineStr">
        <is>
          <t>N/A</t>
        </is>
      </c>
      <c r="BB1121" t="inlineStr">
        <is>
          <t>N/A</t>
        </is>
      </c>
      <c r="BC1121" t="inlineStr">
        <is>
          <t>N/A</t>
        </is>
      </c>
      <c r="BD1121" t="inlineStr">
        <is>
          <t>N/A</t>
        </is>
      </c>
      <c r="BE1121" t="inlineStr">
        <is>
          <t>N/A</t>
        </is>
      </c>
    </row>
    <row r="1122">
      <c r="A1122" t="inlineStr">
        <is>
          <t>WI220451025</t>
        </is>
      </c>
      <c r="B1122" t="inlineStr">
        <is>
          <t>DATA_VALIDATION</t>
        </is>
      </c>
      <c r="C1122" t="inlineStr">
        <is>
          <t>201100015008</t>
        </is>
      </c>
      <c r="D1122" t="inlineStr">
        <is>
          <t>Folder</t>
        </is>
      </c>
      <c r="E1122" s="2">
        <f>HYPERLINK("capsilon://?command=openfolder&amp;siteaddress=FAM.docvelocity-na8.net&amp;folderid=FX61E1076E-E79B-7203-79BD-E7059E75C746","FX22046131")</f>
        <v>0.0</v>
      </c>
      <c r="F1122" t="inlineStr">
        <is>
          <t/>
        </is>
      </c>
      <c r="G1122" t="inlineStr">
        <is>
          <t/>
        </is>
      </c>
      <c r="H1122" t="inlineStr">
        <is>
          <t>Mailitem</t>
        </is>
      </c>
      <c r="I1122" t="inlineStr">
        <is>
          <t>MI2204494124</t>
        </is>
      </c>
      <c r="J1122" t="n">
        <v>118.0</v>
      </c>
      <c r="K1122" t="inlineStr">
        <is>
          <t>COMPLETED</t>
        </is>
      </c>
      <c r="L1122" t="inlineStr">
        <is>
          <t>MARK_AS_COMPLETED</t>
        </is>
      </c>
      <c r="M1122" t="inlineStr">
        <is>
          <t>Queue</t>
        </is>
      </c>
      <c r="N1122" t="n">
        <v>1.0</v>
      </c>
      <c r="O1122" s="1" t="n">
        <v>44670.893645833334</v>
      </c>
      <c r="P1122" s="1" t="n">
        <v>44670.92392361111</v>
      </c>
      <c r="Q1122" t="n">
        <v>2420.0</v>
      </c>
      <c r="R1122" t="n">
        <v>196.0</v>
      </c>
      <c r="S1122" t="b">
        <v>0</v>
      </c>
      <c r="T1122" t="inlineStr">
        <is>
          <t>N/A</t>
        </is>
      </c>
      <c r="U1122" t="b">
        <v>0</v>
      </c>
      <c r="V1122" t="inlineStr">
        <is>
          <t>Mohit Bilampelli</t>
        </is>
      </c>
      <c r="W1122" s="1" t="n">
        <v>44670.92392361111</v>
      </c>
      <c r="X1122" t="n">
        <v>178.0</v>
      </c>
      <c r="Y1122" t="n">
        <v>0.0</v>
      </c>
      <c r="Z1122" t="n">
        <v>0.0</v>
      </c>
      <c r="AA1122" t="n">
        <v>0.0</v>
      </c>
      <c r="AB1122" t="n">
        <v>0.0</v>
      </c>
      <c r="AC1122" t="n">
        <v>0.0</v>
      </c>
      <c r="AD1122" t="n">
        <v>118.0</v>
      </c>
      <c r="AE1122" t="n">
        <v>113.0</v>
      </c>
      <c r="AF1122" t="n">
        <v>0.0</v>
      </c>
      <c r="AG1122" t="n">
        <v>2.0</v>
      </c>
      <c r="AH1122" t="inlineStr">
        <is>
          <t>N/A</t>
        </is>
      </c>
      <c r="AI1122" t="inlineStr">
        <is>
          <t>N/A</t>
        </is>
      </c>
      <c r="AJ1122" t="inlineStr">
        <is>
          <t>N/A</t>
        </is>
      </c>
      <c r="AK1122" t="inlineStr">
        <is>
          <t>N/A</t>
        </is>
      </c>
      <c r="AL1122" t="inlineStr">
        <is>
          <t>N/A</t>
        </is>
      </c>
      <c r="AM1122" t="inlineStr">
        <is>
          <t>N/A</t>
        </is>
      </c>
      <c r="AN1122" t="inlineStr">
        <is>
          <t>N/A</t>
        </is>
      </c>
      <c r="AO1122" t="inlineStr">
        <is>
          <t>N/A</t>
        </is>
      </c>
      <c r="AP1122" t="inlineStr">
        <is>
          <t>N/A</t>
        </is>
      </c>
      <c r="AQ1122" t="inlineStr">
        <is>
          <t>N/A</t>
        </is>
      </c>
      <c r="AR1122" t="inlineStr">
        <is>
          <t>N/A</t>
        </is>
      </c>
      <c r="AS1122" t="inlineStr">
        <is>
          <t>N/A</t>
        </is>
      </c>
      <c r="AT1122" t="inlineStr">
        <is>
          <t>N/A</t>
        </is>
      </c>
      <c r="AU1122" t="inlineStr">
        <is>
          <t>N/A</t>
        </is>
      </c>
      <c r="AV1122" t="inlineStr">
        <is>
          <t>N/A</t>
        </is>
      </c>
      <c r="AW1122" t="inlineStr">
        <is>
          <t>N/A</t>
        </is>
      </c>
      <c r="AX1122" t="inlineStr">
        <is>
          <t>N/A</t>
        </is>
      </c>
      <c r="AY1122" t="inlineStr">
        <is>
          <t>N/A</t>
        </is>
      </c>
      <c r="AZ1122" t="inlineStr">
        <is>
          <t>N/A</t>
        </is>
      </c>
      <c r="BA1122" t="inlineStr">
        <is>
          <t>N/A</t>
        </is>
      </c>
      <c r="BB1122" t="inlineStr">
        <is>
          <t>N/A</t>
        </is>
      </c>
      <c r="BC1122" t="inlineStr">
        <is>
          <t>N/A</t>
        </is>
      </c>
      <c r="BD1122" t="inlineStr">
        <is>
          <t>N/A</t>
        </is>
      </c>
      <c r="BE1122" t="inlineStr">
        <is>
          <t>N/A</t>
        </is>
      </c>
    </row>
    <row r="1123">
      <c r="A1123" t="inlineStr">
        <is>
          <t>WI220451064</t>
        </is>
      </c>
      <c r="B1123" t="inlineStr">
        <is>
          <t>DATA_VALIDATION</t>
        </is>
      </c>
      <c r="C1123" t="inlineStr">
        <is>
          <t>201130013680</t>
        </is>
      </c>
      <c r="D1123" t="inlineStr">
        <is>
          <t>Folder</t>
        </is>
      </c>
      <c r="E1123" s="2">
        <f>HYPERLINK("capsilon://?command=openfolder&amp;siteaddress=FAM.docvelocity-na8.net&amp;folderid=FXCBA6BF74-ABDB-94A5-6DB6-9FAD4D63CEB1","FX22047086")</f>
        <v>0.0</v>
      </c>
      <c r="F1123" t="inlineStr">
        <is>
          <t/>
        </is>
      </c>
      <c r="G1123" t="inlineStr">
        <is>
          <t/>
        </is>
      </c>
      <c r="H1123" t="inlineStr">
        <is>
          <t>Mailitem</t>
        </is>
      </c>
      <c r="I1123" t="inlineStr">
        <is>
          <t>MI2204493858</t>
        </is>
      </c>
      <c r="J1123" t="n">
        <v>288.0</v>
      </c>
      <c r="K1123" t="inlineStr">
        <is>
          <t>COMPLETED</t>
        </is>
      </c>
      <c r="L1123" t="inlineStr">
        <is>
          <t>MARK_AS_COMPLETED</t>
        </is>
      </c>
      <c r="M1123" t="inlineStr">
        <is>
          <t>Queue</t>
        </is>
      </c>
      <c r="N1123" t="n">
        <v>2.0</v>
      </c>
      <c r="O1123" s="1" t="n">
        <v>44670.90510416667</v>
      </c>
      <c r="P1123" s="1" t="n">
        <v>44670.940717592595</v>
      </c>
      <c r="Q1123" t="n">
        <v>1229.0</v>
      </c>
      <c r="R1123" t="n">
        <v>1848.0</v>
      </c>
      <c r="S1123" t="b">
        <v>0</v>
      </c>
      <c r="T1123" t="inlineStr">
        <is>
          <t>N/A</t>
        </is>
      </c>
      <c r="U1123" t="b">
        <v>1</v>
      </c>
      <c r="V1123" t="inlineStr">
        <is>
          <t>Mohit Bilampelli</t>
        </is>
      </c>
      <c r="W1123" s="1" t="n">
        <v>44670.91633101852</v>
      </c>
      <c r="X1123" t="n">
        <v>653.0</v>
      </c>
      <c r="Y1123" t="n">
        <v>238.0</v>
      </c>
      <c r="Z1123" t="n">
        <v>0.0</v>
      </c>
      <c r="AA1123" t="n">
        <v>238.0</v>
      </c>
      <c r="AB1123" t="n">
        <v>0.0</v>
      </c>
      <c r="AC1123" t="n">
        <v>16.0</v>
      </c>
      <c r="AD1123" t="n">
        <v>50.0</v>
      </c>
      <c r="AE1123" t="n">
        <v>0.0</v>
      </c>
      <c r="AF1123" t="n">
        <v>0.0</v>
      </c>
      <c r="AG1123" t="n">
        <v>0.0</v>
      </c>
      <c r="AH1123" t="inlineStr">
        <is>
          <t>Sanjana Uttekar</t>
        </is>
      </c>
      <c r="AI1123" s="1" t="n">
        <v>44670.940717592595</v>
      </c>
      <c r="AJ1123" t="n">
        <v>1186.0</v>
      </c>
      <c r="AK1123" t="n">
        <v>6.0</v>
      </c>
      <c r="AL1123" t="n">
        <v>0.0</v>
      </c>
      <c r="AM1123" t="n">
        <v>6.0</v>
      </c>
      <c r="AN1123" t="n">
        <v>0.0</v>
      </c>
      <c r="AO1123" t="n">
        <v>6.0</v>
      </c>
      <c r="AP1123" t="n">
        <v>44.0</v>
      </c>
      <c r="AQ1123" t="n">
        <v>0.0</v>
      </c>
      <c r="AR1123" t="n">
        <v>0.0</v>
      </c>
      <c r="AS1123" t="n">
        <v>0.0</v>
      </c>
      <c r="AT1123" t="inlineStr">
        <is>
          <t>N/A</t>
        </is>
      </c>
      <c r="AU1123" t="inlineStr">
        <is>
          <t>N/A</t>
        </is>
      </c>
      <c r="AV1123" t="inlineStr">
        <is>
          <t>N/A</t>
        </is>
      </c>
      <c r="AW1123" t="inlineStr">
        <is>
          <t>N/A</t>
        </is>
      </c>
      <c r="AX1123" t="inlineStr">
        <is>
          <t>N/A</t>
        </is>
      </c>
      <c r="AY1123" t="inlineStr">
        <is>
          <t>N/A</t>
        </is>
      </c>
      <c r="AZ1123" t="inlineStr">
        <is>
          <t>N/A</t>
        </is>
      </c>
      <c r="BA1123" t="inlineStr">
        <is>
          <t>N/A</t>
        </is>
      </c>
      <c r="BB1123" t="inlineStr">
        <is>
          <t>N/A</t>
        </is>
      </c>
      <c r="BC1123" t="inlineStr">
        <is>
          <t>N/A</t>
        </is>
      </c>
      <c r="BD1123" t="inlineStr">
        <is>
          <t>N/A</t>
        </is>
      </c>
      <c r="BE1123" t="inlineStr">
        <is>
          <t>N/A</t>
        </is>
      </c>
    </row>
    <row r="1124">
      <c r="A1124" t="inlineStr">
        <is>
          <t>WI220451067</t>
        </is>
      </c>
      <c r="B1124" t="inlineStr">
        <is>
          <t>DATA_VALIDATION</t>
        </is>
      </c>
      <c r="C1124" t="inlineStr">
        <is>
          <t>201348000456</t>
        </is>
      </c>
      <c r="D1124" t="inlineStr">
        <is>
          <t>Folder</t>
        </is>
      </c>
      <c r="E1124" s="2">
        <f>HYPERLINK("capsilon://?command=openfolder&amp;siteaddress=FAM.docvelocity-na8.net&amp;folderid=FX219AA772-8FE7-9672-147C-05ADC29EA6EC","FX220314175")</f>
        <v>0.0</v>
      </c>
      <c r="F1124" t="inlineStr">
        <is>
          <t/>
        </is>
      </c>
      <c r="G1124" t="inlineStr">
        <is>
          <t/>
        </is>
      </c>
      <c r="H1124" t="inlineStr">
        <is>
          <t>Mailitem</t>
        </is>
      </c>
      <c r="I1124" t="inlineStr">
        <is>
          <t>MI2204494019</t>
        </is>
      </c>
      <c r="J1124" t="n">
        <v>487.0</v>
      </c>
      <c r="K1124" t="inlineStr">
        <is>
          <t>COMPLETED</t>
        </is>
      </c>
      <c r="L1124" t="inlineStr">
        <is>
          <t>MARK_AS_COMPLETED</t>
        </is>
      </c>
      <c r="M1124" t="inlineStr">
        <is>
          <t>Queue</t>
        </is>
      </c>
      <c r="N1124" t="n">
        <v>2.0</v>
      </c>
      <c r="O1124" s="1" t="n">
        <v>44670.90840277778</v>
      </c>
      <c r="P1124" s="1" t="n">
        <v>44670.95447916666</v>
      </c>
      <c r="Q1124" t="n">
        <v>1187.0</v>
      </c>
      <c r="R1124" t="n">
        <v>2794.0</v>
      </c>
      <c r="S1124" t="b">
        <v>0</v>
      </c>
      <c r="T1124" t="inlineStr">
        <is>
          <t>N/A</t>
        </is>
      </c>
      <c r="U1124" t="b">
        <v>1</v>
      </c>
      <c r="V1124" t="inlineStr">
        <is>
          <t>Kalyani Mane</t>
        </is>
      </c>
      <c r="W1124" s="1" t="n">
        <v>44670.931805555556</v>
      </c>
      <c r="X1124" t="n">
        <v>1606.0</v>
      </c>
      <c r="Y1124" t="n">
        <v>451.0</v>
      </c>
      <c r="Z1124" t="n">
        <v>0.0</v>
      </c>
      <c r="AA1124" t="n">
        <v>451.0</v>
      </c>
      <c r="AB1124" t="n">
        <v>0.0</v>
      </c>
      <c r="AC1124" t="n">
        <v>53.0</v>
      </c>
      <c r="AD1124" t="n">
        <v>36.0</v>
      </c>
      <c r="AE1124" t="n">
        <v>0.0</v>
      </c>
      <c r="AF1124" t="n">
        <v>0.0</v>
      </c>
      <c r="AG1124" t="n">
        <v>0.0</v>
      </c>
      <c r="AH1124" t="inlineStr">
        <is>
          <t>Sanjana Uttekar</t>
        </is>
      </c>
      <c r="AI1124" s="1" t="n">
        <v>44670.95447916666</v>
      </c>
      <c r="AJ1124" t="n">
        <v>1188.0</v>
      </c>
      <c r="AK1124" t="n">
        <v>4.0</v>
      </c>
      <c r="AL1124" t="n">
        <v>0.0</v>
      </c>
      <c r="AM1124" t="n">
        <v>4.0</v>
      </c>
      <c r="AN1124" t="n">
        <v>0.0</v>
      </c>
      <c r="AO1124" t="n">
        <v>4.0</v>
      </c>
      <c r="AP1124" t="n">
        <v>32.0</v>
      </c>
      <c r="AQ1124" t="n">
        <v>0.0</v>
      </c>
      <c r="AR1124" t="n">
        <v>0.0</v>
      </c>
      <c r="AS1124" t="n">
        <v>0.0</v>
      </c>
      <c r="AT1124" t="inlineStr">
        <is>
          <t>N/A</t>
        </is>
      </c>
      <c r="AU1124" t="inlineStr">
        <is>
          <t>N/A</t>
        </is>
      </c>
      <c r="AV1124" t="inlineStr">
        <is>
          <t>N/A</t>
        </is>
      </c>
      <c r="AW1124" t="inlineStr">
        <is>
          <t>N/A</t>
        </is>
      </c>
      <c r="AX1124" t="inlineStr">
        <is>
          <t>N/A</t>
        </is>
      </c>
      <c r="AY1124" t="inlineStr">
        <is>
          <t>N/A</t>
        </is>
      </c>
      <c r="AZ1124" t="inlineStr">
        <is>
          <t>N/A</t>
        </is>
      </c>
      <c r="BA1124" t="inlineStr">
        <is>
          <t>N/A</t>
        </is>
      </c>
      <c r="BB1124" t="inlineStr">
        <is>
          <t>N/A</t>
        </is>
      </c>
      <c r="BC1124" t="inlineStr">
        <is>
          <t>N/A</t>
        </is>
      </c>
      <c r="BD1124" t="inlineStr">
        <is>
          <t>N/A</t>
        </is>
      </c>
      <c r="BE1124" t="inlineStr">
        <is>
          <t>N/A</t>
        </is>
      </c>
    </row>
    <row r="1125">
      <c r="A1125" t="inlineStr">
        <is>
          <t>WI220451086</t>
        </is>
      </c>
      <c r="B1125" t="inlineStr">
        <is>
          <t>DATA_VALIDATION</t>
        </is>
      </c>
      <c r="C1125" t="inlineStr">
        <is>
          <t>201100015008</t>
        </is>
      </c>
      <c r="D1125" t="inlineStr">
        <is>
          <t>Folder</t>
        </is>
      </c>
      <c r="E1125" s="2">
        <f>HYPERLINK("capsilon://?command=openfolder&amp;siteaddress=FAM.docvelocity-na8.net&amp;folderid=FX61E1076E-E79B-7203-79BD-E7059E75C746","FX22046131")</f>
        <v>0.0</v>
      </c>
      <c r="F1125" t="inlineStr">
        <is>
          <t/>
        </is>
      </c>
      <c r="G1125" t="inlineStr">
        <is>
          <t/>
        </is>
      </c>
      <c r="H1125" t="inlineStr">
        <is>
          <t>Mailitem</t>
        </is>
      </c>
      <c r="I1125" t="inlineStr">
        <is>
          <t>MI2204494117</t>
        </is>
      </c>
      <c r="J1125" t="n">
        <v>152.0</v>
      </c>
      <c r="K1125" t="inlineStr">
        <is>
          <t>COMPLETED</t>
        </is>
      </c>
      <c r="L1125" t="inlineStr">
        <is>
          <t>MARK_AS_COMPLETED</t>
        </is>
      </c>
      <c r="M1125" t="inlineStr">
        <is>
          <t>Queue</t>
        </is>
      </c>
      <c r="N1125" t="n">
        <v>2.0</v>
      </c>
      <c r="O1125" s="1" t="n">
        <v>44670.92254629629</v>
      </c>
      <c r="P1125" s="1" t="n">
        <v>44670.95162037037</v>
      </c>
      <c r="Q1125" t="n">
        <v>1040.0</v>
      </c>
      <c r="R1125" t="n">
        <v>1472.0</v>
      </c>
      <c r="S1125" t="b">
        <v>0</v>
      </c>
      <c r="T1125" t="inlineStr">
        <is>
          <t>N/A</t>
        </is>
      </c>
      <c r="U1125" t="b">
        <v>1</v>
      </c>
      <c r="V1125" t="inlineStr">
        <is>
          <t>Mohit Bilampelli</t>
        </is>
      </c>
      <c r="W1125" s="1" t="n">
        <v>44670.930601851855</v>
      </c>
      <c r="X1125" t="n">
        <v>576.0</v>
      </c>
      <c r="Y1125" t="n">
        <v>142.0</v>
      </c>
      <c r="Z1125" t="n">
        <v>0.0</v>
      </c>
      <c r="AA1125" t="n">
        <v>142.0</v>
      </c>
      <c r="AB1125" t="n">
        <v>0.0</v>
      </c>
      <c r="AC1125" t="n">
        <v>8.0</v>
      </c>
      <c r="AD1125" t="n">
        <v>10.0</v>
      </c>
      <c r="AE1125" t="n">
        <v>0.0</v>
      </c>
      <c r="AF1125" t="n">
        <v>0.0</v>
      </c>
      <c r="AG1125" t="n">
        <v>0.0</v>
      </c>
      <c r="AH1125" t="inlineStr">
        <is>
          <t>Poonam Patil</t>
        </is>
      </c>
      <c r="AI1125" s="1" t="n">
        <v>44670.95162037037</v>
      </c>
      <c r="AJ1125" t="n">
        <v>896.0</v>
      </c>
      <c r="AK1125" t="n">
        <v>2.0</v>
      </c>
      <c r="AL1125" t="n">
        <v>0.0</v>
      </c>
      <c r="AM1125" t="n">
        <v>2.0</v>
      </c>
      <c r="AN1125" t="n">
        <v>0.0</v>
      </c>
      <c r="AO1125" t="n">
        <v>1.0</v>
      </c>
      <c r="AP1125" t="n">
        <v>8.0</v>
      </c>
      <c r="AQ1125" t="n">
        <v>0.0</v>
      </c>
      <c r="AR1125" t="n">
        <v>0.0</v>
      </c>
      <c r="AS1125" t="n">
        <v>0.0</v>
      </c>
      <c r="AT1125" t="inlineStr">
        <is>
          <t>N/A</t>
        </is>
      </c>
      <c r="AU1125" t="inlineStr">
        <is>
          <t>N/A</t>
        </is>
      </c>
      <c r="AV1125" t="inlineStr">
        <is>
          <t>N/A</t>
        </is>
      </c>
      <c r="AW1125" t="inlineStr">
        <is>
          <t>N/A</t>
        </is>
      </c>
      <c r="AX1125" t="inlineStr">
        <is>
          <t>N/A</t>
        </is>
      </c>
      <c r="AY1125" t="inlineStr">
        <is>
          <t>N/A</t>
        </is>
      </c>
      <c r="AZ1125" t="inlineStr">
        <is>
          <t>N/A</t>
        </is>
      </c>
      <c r="BA1125" t="inlineStr">
        <is>
          <t>N/A</t>
        </is>
      </c>
      <c r="BB1125" t="inlineStr">
        <is>
          <t>N/A</t>
        </is>
      </c>
      <c r="BC1125" t="inlineStr">
        <is>
          <t>N/A</t>
        </is>
      </c>
      <c r="BD1125" t="inlineStr">
        <is>
          <t>N/A</t>
        </is>
      </c>
      <c r="BE1125" t="inlineStr">
        <is>
          <t>N/A</t>
        </is>
      </c>
    </row>
    <row r="1126">
      <c r="A1126" t="inlineStr">
        <is>
          <t>WI220451089</t>
        </is>
      </c>
      <c r="B1126" t="inlineStr">
        <is>
          <t>DATA_VALIDATION</t>
        </is>
      </c>
      <c r="C1126" t="inlineStr">
        <is>
          <t>201100015008</t>
        </is>
      </c>
      <c r="D1126" t="inlineStr">
        <is>
          <t>Folder</t>
        </is>
      </c>
      <c r="E1126" s="2">
        <f>HYPERLINK("capsilon://?command=openfolder&amp;siteaddress=FAM.docvelocity-na8.net&amp;folderid=FX61E1076E-E79B-7203-79BD-E7059E75C746","FX22046131")</f>
        <v>0.0</v>
      </c>
      <c r="F1126" t="inlineStr">
        <is>
          <t/>
        </is>
      </c>
      <c r="G1126" t="inlineStr">
        <is>
          <t/>
        </is>
      </c>
      <c r="H1126" t="inlineStr">
        <is>
          <t>Mailitem</t>
        </is>
      </c>
      <c r="I1126" t="inlineStr">
        <is>
          <t>MI2204494124</t>
        </is>
      </c>
      <c r="J1126" t="n">
        <v>142.0</v>
      </c>
      <c r="K1126" t="inlineStr">
        <is>
          <t>COMPLETED</t>
        </is>
      </c>
      <c r="L1126" t="inlineStr">
        <is>
          <t>MARK_AS_COMPLETED</t>
        </is>
      </c>
      <c r="M1126" t="inlineStr">
        <is>
          <t>Queue</t>
        </is>
      </c>
      <c r="N1126" t="n">
        <v>2.0</v>
      </c>
      <c r="O1126" s="1" t="n">
        <v>44670.92453703703</v>
      </c>
      <c r="P1126" s="1" t="n">
        <v>44670.95710648148</v>
      </c>
      <c r="Q1126" t="n">
        <v>1827.0</v>
      </c>
      <c r="R1126" t="n">
        <v>987.0</v>
      </c>
      <c r="S1126" t="b">
        <v>0</v>
      </c>
      <c r="T1126" t="inlineStr">
        <is>
          <t>N/A</t>
        </is>
      </c>
      <c r="U1126" t="b">
        <v>1</v>
      </c>
      <c r="V1126" t="inlineStr">
        <is>
          <t>Monali Jadhav</t>
        </is>
      </c>
      <c r="W1126" s="1" t="n">
        <v>44670.931180555555</v>
      </c>
      <c r="X1126" t="n">
        <v>514.0</v>
      </c>
      <c r="Y1126" t="n">
        <v>132.0</v>
      </c>
      <c r="Z1126" t="n">
        <v>0.0</v>
      </c>
      <c r="AA1126" t="n">
        <v>132.0</v>
      </c>
      <c r="AB1126" t="n">
        <v>0.0</v>
      </c>
      <c r="AC1126" t="n">
        <v>16.0</v>
      </c>
      <c r="AD1126" t="n">
        <v>10.0</v>
      </c>
      <c r="AE1126" t="n">
        <v>0.0</v>
      </c>
      <c r="AF1126" t="n">
        <v>0.0</v>
      </c>
      <c r="AG1126" t="n">
        <v>0.0</v>
      </c>
      <c r="AH1126" t="inlineStr">
        <is>
          <t>Poonam Patil</t>
        </is>
      </c>
      <c r="AI1126" s="1" t="n">
        <v>44670.95710648148</v>
      </c>
      <c r="AJ1126" t="n">
        <v>473.0</v>
      </c>
      <c r="AK1126" t="n">
        <v>0.0</v>
      </c>
      <c r="AL1126" t="n">
        <v>0.0</v>
      </c>
      <c r="AM1126" t="n">
        <v>0.0</v>
      </c>
      <c r="AN1126" t="n">
        <v>0.0</v>
      </c>
      <c r="AO1126" t="n">
        <v>0.0</v>
      </c>
      <c r="AP1126" t="n">
        <v>10.0</v>
      </c>
      <c r="AQ1126" t="n">
        <v>0.0</v>
      </c>
      <c r="AR1126" t="n">
        <v>0.0</v>
      </c>
      <c r="AS1126" t="n">
        <v>0.0</v>
      </c>
      <c r="AT1126" t="inlineStr">
        <is>
          <t>N/A</t>
        </is>
      </c>
      <c r="AU1126" t="inlineStr">
        <is>
          <t>N/A</t>
        </is>
      </c>
      <c r="AV1126" t="inlineStr">
        <is>
          <t>N/A</t>
        </is>
      </c>
      <c r="AW1126" t="inlineStr">
        <is>
          <t>N/A</t>
        </is>
      </c>
      <c r="AX1126" t="inlineStr">
        <is>
          <t>N/A</t>
        </is>
      </c>
      <c r="AY1126" t="inlineStr">
        <is>
          <t>N/A</t>
        </is>
      </c>
      <c r="AZ1126" t="inlineStr">
        <is>
          <t>N/A</t>
        </is>
      </c>
      <c r="BA1126" t="inlineStr">
        <is>
          <t>N/A</t>
        </is>
      </c>
      <c r="BB1126" t="inlineStr">
        <is>
          <t>N/A</t>
        </is>
      </c>
      <c r="BC1126" t="inlineStr">
        <is>
          <t>N/A</t>
        </is>
      </c>
      <c r="BD1126" t="inlineStr">
        <is>
          <t>N/A</t>
        </is>
      </c>
      <c r="BE1126" t="inlineStr">
        <is>
          <t>N/A</t>
        </is>
      </c>
    </row>
    <row r="1127">
      <c r="A1127" t="inlineStr">
        <is>
          <t>WI220451135</t>
        </is>
      </c>
      <c r="B1127" t="inlineStr">
        <is>
          <t>DATA_VALIDATION</t>
        </is>
      </c>
      <c r="C1127" t="inlineStr">
        <is>
          <t>201308008421</t>
        </is>
      </c>
      <c r="D1127" t="inlineStr">
        <is>
          <t>Folder</t>
        </is>
      </c>
      <c r="E1127" s="2">
        <f>HYPERLINK("capsilon://?command=openfolder&amp;siteaddress=FAM.docvelocity-na8.net&amp;folderid=FX4A5EA12F-0F82-3E29-7DFA-ABC80CECC6E3","FX22047371")</f>
        <v>0.0</v>
      </c>
      <c r="F1127" t="inlineStr">
        <is>
          <t/>
        </is>
      </c>
      <c r="G1127" t="inlineStr">
        <is>
          <t/>
        </is>
      </c>
      <c r="H1127" t="inlineStr">
        <is>
          <t>Mailitem</t>
        </is>
      </c>
      <c r="I1127" t="inlineStr">
        <is>
          <t>MI2204495108</t>
        </is>
      </c>
      <c r="J1127" t="n">
        <v>86.0</v>
      </c>
      <c r="K1127" t="inlineStr">
        <is>
          <t>COMPLETED</t>
        </is>
      </c>
      <c r="L1127" t="inlineStr">
        <is>
          <t>MARK_AS_COMPLETED</t>
        </is>
      </c>
      <c r="M1127" t="inlineStr">
        <is>
          <t>Queue</t>
        </is>
      </c>
      <c r="N1127" t="n">
        <v>1.0</v>
      </c>
      <c r="O1127" s="1" t="n">
        <v>44670.98978009259</v>
      </c>
      <c r="P1127" s="1" t="n">
        <v>44670.998032407406</v>
      </c>
      <c r="Q1127" t="n">
        <v>361.0</v>
      </c>
      <c r="R1127" t="n">
        <v>352.0</v>
      </c>
      <c r="S1127" t="b">
        <v>0</v>
      </c>
      <c r="T1127" t="inlineStr">
        <is>
          <t>N/A</t>
        </is>
      </c>
      <c r="U1127" t="b">
        <v>0</v>
      </c>
      <c r="V1127" t="inlineStr">
        <is>
          <t>Mohit Bilampelli</t>
        </is>
      </c>
      <c r="W1127" s="1" t="n">
        <v>44670.998032407406</v>
      </c>
      <c r="X1127" t="n">
        <v>352.0</v>
      </c>
      <c r="Y1127" t="n">
        <v>0.0</v>
      </c>
      <c r="Z1127" t="n">
        <v>0.0</v>
      </c>
      <c r="AA1127" t="n">
        <v>0.0</v>
      </c>
      <c r="AB1127" t="n">
        <v>0.0</v>
      </c>
      <c r="AC1127" t="n">
        <v>0.0</v>
      </c>
      <c r="AD1127" t="n">
        <v>86.0</v>
      </c>
      <c r="AE1127" t="n">
        <v>74.0</v>
      </c>
      <c r="AF1127" t="n">
        <v>0.0</v>
      </c>
      <c r="AG1127" t="n">
        <v>6.0</v>
      </c>
      <c r="AH1127" t="inlineStr">
        <is>
          <t>N/A</t>
        </is>
      </c>
      <c r="AI1127" t="inlineStr">
        <is>
          <t>N/A</t>
        </is>
      </c>
      <c r="AJ1127" t="inlineStr">
        <is>
          <t>N/A</t>
        </is>
      </c>
      <c r="AK1127" t="inlineStr">
        <is>
          <t>N/A</t>
        </is>
      </c>
      <c r="AL1127" t="inlineStr">
        <is>
          <t>N/A</t>
        </is>
      </c>
      <c r="AM1127" t="inlineStr">
        <is>
          <t>N/A</t>
        </is>
      </c>
      <c r="AN1127" t="inlineStr">
        <is>
          <t>N/A</t>
        </is>
      </c>
      <c r="AO1127" t="inlineStr">
        <is>
          <t>N/A</t>
        </is>
      </c>
      <c r="AP1127" t="inlineStr">
        <is>
          <t>N/A</t>
        </is>
      </c>
      <c r="AQ1127" t="inlineStr">
        <is>
          <t>N/A</t>
        </is>
      </c>
      <c r="AR1127" t="inlineStr">
        <is>
          <t>N/A</t>
        </is>
      </c>
      <c r="AS1127" t="inlineStr">
        <is>
          <t>N/A</t>
        </is>
      </c>
      <c r="AT1127" t="inlineStr">
        <is>
          <t>N/A</t>
        </is>
      </c>
      <c r="AU1127" t="inlineStr">
        <is>
          <t>N/A</t>
        </is>
      </c>
      <c r="AV1127" t="inlineStr">
        <is>
          <t>N/A</t>
        </is>
      </c>
      <c r="AW1127" t="inlineStr">
        <is>
          <t>N/A</t>
        </is>
      </c>
      <c r="AX1127" t="inlineStr">
        <is>
          <t>N/A</t>
        </is>
      </c>
      <c r="AY1127" t="inlineStr">
        <is>
          <t>N/A</t>
        </is>
      </c>
      <c r="AZ1127" t="inlineStr">
        <is>
          <t>N/A</t>
        </is>
      </c>
      <c r="BA1127" t="inlineStr">
        <is>
          <t>N/A</t>
        </is>
      </c>
      <c r="BB1127" t="inlineStr">
        <is>
          <t>N/A</t>
        </is>
      </c>
      <c r="BC1127" t="inlineStr">
        <is>
          <t>N/A</t>
        </is>
      </c>
      <c r="BD1127" t="inlineStr">
        <is>
          <t>N/A</t>
        </is>
      </c>
      <c r="BE1127" t="inlineStr">
        <is>
          <t>N/A</t>
        </is>
      </c>
    </row>
    <row r="1128">
      <c r="A1128" t="inlineStr">
        <is>
          <t>WI220451145</t>
        </is>
      </c>
      <c r="B1128" t="inlineStr">
        <is>
          <t>DATA_VALIDATION</t>
        </is>
      </c>
      <c r="C1128" t="inlineStr">
        <is>
          <t>201308008421</t>
        </is>
      </c>
      <c r="D1128" t="inlineStr">
        <is>
          <t>Folder</t>
        </is>
      </c>
      <c r="E1128" s="2">
        <f>HYPERLINK("capsilon://?command=openfolder&amp;siteaddress=FAM.docvelocity-na8.net&amp;folderid=FX4A5EA12F-0F82-3E29-7DFA-ABC80CECC6E3","FX22047371")</f>
        <v>0.0</v>
      </c>
      <c r="F1128" t="inlineStr">
        <is>
          <t/>
        </is>
      </c>
      <c r="G1128" t="inlineStr">
        <is>
          <t/>
        </is>
      </c>
      <c r="H1128" t="inlineStr">
        <is>
          <t>Mailitem</t>
        </is>
      </c>
      <c r="I1128" t="inlineStr">
        <is>
          <t>MI2204495108</t>
        </is>
      </c>
      <c r="J1128" t="n">
        <v>194.0</v>
      </c>
      <c r="K1128" t="inlineStr">
        <is>
          <t>COMPLETED</t>
        </is>
      </c>
      <c r="L1128" t="inlineStr">
        <is>
          <t>MARK_AS_COMPLETED</t>
        </is>
      </c>
      <c r="M1128" t="inlineStr">
        <is>
          <t>Queue</t>
        </is>
      </c>
      <c r="N1128" t="n">
        <v>2.0</v>
      </c>
      <c r="O1128" s="1" t="n">
        <v>44670.99890046296</v>
      </c>
      <c r="P1128" s="1" t="n">
        <v>44671.091157407405</v>
      </c>
      <c r="Q1128" t="n">
        <v>6952.0</v>
      </c>
      <c r="R1128" t="n">
        <v>1019.0</v>
      </c>
      <c r="S1128" t="b">
        <v>0</v>
      </c>
      <c r="T1128" t="inlineStr">
        <is>
          <t>N/A</t>
        </is>
      </c>
      <c r="U1128" t="b">
        <v>1</v>
      </c>
      <c r="V1128" t="inlineStr">
        <is>
          <t>Mohit Bilampelli</t>
        </is>
      </c>
      <c r="W1128" s="1" t="n">
        <v>44671.003703703704</v>
      </c>
      <c r="X1128" t="n">
        <v>382.0</v>
      </c>
      <c r="Y1128" t="n">
        <v>99.0</v>
      </c>
      <c r="Z1128" t="n">
        <v>0.0</v>
      </c>
      <c r="AA1128" t="n">
        <v>99.0</v>
      </c>
      <c r="AB1128" t="n">
        <v>57.0</v>
      </c>
      <c r="AC1128" t="n">
        <v>3.0</v>
      </c>
      <c r="AD1128" t="n">
        <v>95.0</v>
      </c>
      <c r="AE1128" t="n">
        <v>0.0</v>
      </c>
      <c r="AF1128" t="n">
        <v>0.0</v>
      </c>
      <c r="AG1128" t="n">
        <v>0.0</v>
      </c>
      <c r="AH1128" t="inlineStr">
        <is>
          <t>Sanjana Uttekar</t>
        </is>
      </c>
      <c r="AI1128" s="1" t="n">
        <v>44671.091157407405</v>
      </c>
      <c r="AJ1128" t="n">
        <v>637.0</v>
      </c>
      <c r="AK1128" t="n">
        <v>1.0</v>
      </c>
      <c r="AL1128" t="n">
        <v>0.0</v>
      </c>
      <c r="AM1128" t="n">
        <v>1.0</v>
      </c>
      <c r="AN1128" t="n">
        <v>57.0</v>
      </c>
      <c r="AO1128" t="n">
        <v>1.0</v>
      </c>
      <c r="AP1128" t="n">
        <v>94.0</v>
      </c>
      <c r="AQ1128" t="n">
        <v>0.0</v>
      </c>
      <c r="AR1128" t="n">
        <v>0.0</v>
      </c>
      <c r="AS1128" t="n">
        <v>0.0</v>
      </c>
      <c r="AT1128" t="inlineStr">
        <is>
          <t>N/A</t>
        </is>
      </c>
      <c r="AU1128" t="inlineStr">
        <is>
          <t>N/A</t>
        </is>
      </c>
      <c r="AV1128" t="inlineStr">
        <is>
          <t>N/A</t>
        </is>
      </c>
      <c r="AW1128" t="inlineStr">
        <is>
          <t>N/A</t>
        </is>
      </c>
      <c r="AX1128" t="inlineStr">
        <is>
          <t>N/A</t>
        </is>
      </c>
      <c r="AY1128" t="inlineStr">
        <is>
          <t>N/A</t>
        </is>
      </c>
      <c r="AZ1128" t="inlineStr">
        <is>
          <t>N/A</t>
        </is>
      </c>
      <c r="BA1128" t="inlineStr">
        <is>
          <t>N/A</t>
        </is>
      </c>
      <c r="BB1128" t="inlineStr">
        <is>
          <t>N/A</t>
        </is>
      </c>
      <c r="BC1128" t="inlineStr">
        <is>
          <t>N/A</t>
        </is>
      </c>
      <c r="BD1128" t="inlineStr">
        <is>
          <t>N/A</t>
        </is>
      </c>
      <c r="BE1128" t="inlineStr">
        <is>
          <t>N/A</t>
        </is>
      </c>
    </row>
    <row r="1129">
      <c r="A1129" t="inlineStr">
        <is>
          <t>WI220451164</t>
        </is>
      </c>
      <c r="B1129" t="inlineStr">
        <is>
          <t>DATA_VALIDATION</t>
        </is>
      </c>
      <c r="C1129" t="inlineStr">
        <is>
          <t>201330006600</t>
        </is>
      </c>
      <c r="D1129" t="inlineStr">
        <is>
          <t>Folder</t>
        </is>
      </c>
      <c r="E1129" s="2">
        <f>HYPERLINK("capsilon://?command=openfolder&amp;siteaddress=FAM.docvelocity-na8.net&amp;folderid=FXA6DB3EF7-6FFC-ADF6-4FA5-5AFE66152114","FX22047342")</f>
        <v>0.0</v>
      </c>
      <c r="F1129" t="inlineStr">
        <is>
          <t/>
        </is>
      </c>
      <c r="G1129" t="inlineStr">
        <is>
          <t/>
        </is>
      </c>
      <c r="H1129" t="inlineStr">
        <is>
          <t>Mailitem</t>
        </is>
      </c>
      <c r="I1129" t="inlineStr">
        <is>
          <t>MI2204495272</t>
        </is>
      </c>
      <c r="J1129" t="n">
        <v>309.0</v>
      </c>
      <c r="K1129" t="inlineStr">
        <is>
          <t>COMPLETED</t>
        </is>
      </c>
      <c r="L1129" t="inlineStr">
        <is>
          <t>MARK_AS_COMPLETED</t>
        </is>
      </c>
      <c r="M1129" t="inlineStr">
        <is>
          <t>Queue</t>
        </is>
      </c>
      <c r="N1129" t="n">
        <v>1.0</v>
      </c>
      <c r="O1129" s="1" t="n">
        <v>44671.01326388889</v>
      </c>
      <c r="P1129" s="1" t="n">
        <v>44671.057592592595</v>
      </c>
      <c r="Q1129" t="n">
        <v>2586.0</v>
      </c>
      <c r="R1129" t="n">
        <v>1244.0</v>
      </c>
      <c r="S1129" t="b">
        <v>0</v>
      </c>
      <c r="T1129" t="inlineStr">
        <is>
          <t>N/A</t>
        </is>
      </c>
      <c r="U1129" t="b">
        <v>0</v>
      </c>
      <c r="V1129" t="inlineStr">
        <is>
          <t>Kalyani Mane</t>
        </is>
      </c>
      <c r="W1129" s="1" t="n">
        <v>44671.057592592595</v>
      </c>
      <c r="X1129" t="n">
        <v>676.0</v>
      </c>
      <c r="Y1129" t="n">
        <v>0.0</v>
      </c>
      <c r="Z1129" t="n">
        <v>0.0</v>
      </c>
      <c r="AA1129" t="n">
        <v>0.0</v>
      </c>
      <c r="AB1129" t="n">
        <v>0.0</v>
      </c>
      <c r="AC1129" t="n">
        <v>0.0</v>
      </c>
      <c r="AD1129" t="n">
        <v>309.0</v>
      </c>
      <c r="AE1129" t="n">
        <v>257.0</v>
      </c>
      <c r="AF1129" t="n">
        <v>0.0</v>
      </c>
      <c r="AG1129" t="n">
        <v>12.0</v>
      </c>
      <c r="AH1129" t="inlineStr">
        <is>
          <t>N/A</t>
        </is>
      </c>
      <c r="AI1129" t="inlineStr">
        <is>
          <t>N/A</t>
        </is>
      </c>
      <c r="AJ1129" t="inlineStr">
        <is>
          <t>N/A</t>
        </is>
      </c>
      <c r="AK1129" t="inlineStr">
        <is>
          <t>N/A</t>
        </is>
      </c>
      <c r="AL1129" t="inlineStr">
        <is>
          <t>N/A</t>
        </is>
      </c>
      <c r="AM1129" t="inlineStr">
        <is>
          <t>N/A</t>
        </is>
      </c>
      <c r="AN1129" t="inlineStr">
        <is>
          <t>N/A</t>
        </is>
      </c>
      <c r="AO1129" t="inlineStr">
        <is>
          <t>N/A</t>
        </is>
      </c>
      <c r="AP1129" t="inlineStr">
        <is>
          <t>N/A</t>
        </is>
      </c>
      <c r="AQ1129" t="inlineStr">
        <is>
          <t>N/A</t>
        </is>
      </c>
      <c r="AR1129" t="inlineStr">
        <is>
          <t>N/A</t>
        </is>
      </c>
      <c r="AS1129" t="inlineStr">
        <is>
          <t>N/A</t>
        </is>
      </c>
      <c r="AT1129" t="inlineStr">
        <is>
          <t>N/A</t>
        </is>
      </c>
      <c r="AU1129" t="inlineStr">
        <is>
          <t>N/A</t>
        </is>
      </c>
      <c r="AV1129" t="inlineStr">
        <is>
          <t>N/A</t>
        </is>
      </c>
      <c r="AW1129" t="inlineStr">
        <is>
          <t>N/A</t>
        </is>
      </c>
      <c r="AX1129" t="inlineStr">
        <is>
          <t>N/A</t>
        </is>
      </c>
      <c r="AY1129" t="inlineStr">
        <is>
          <t>N/A</t>
        </is>
      </c>
      <c r="AZ1129" t="inlineStr">
        <is>
          <t>N/A</t>
        </is>
      </c>
      <c r="BA1129" t="inlineStr">
        <is>
          <t>N/A</t>
        </is>
      </c>
      <c r="BB1129" t="inlineStr">
        <is>
          <t>N/A</t>
        </is>
      </c>
      <c r="BC1129" t="inlineStr">
        <is>
          <t>N/A</t>
        </is>
      </c>
      <c r="BD1129" t="inlineStr">
        <is>
          <t>N/A</t>
        </is>
      </c>
      <c r="BE1129" t="inlineStr">
        <is>
          <t>N/A</t>
        </is>
      </c>
    </row>
    <row r="1130">
      <c r="A1130" t="inlineStr">
        <is>
          <t>WI220451172</t>
        </is>
      </c>
      <c r="B1130" t="inlineStr">
        <is>
          <t>DATA_VALIDATION</t>
        </is>
      </c>
      <c r="C1130" t="inlineStr">
        <is>
          <t>201330006600</t>
        </is>
      </c>
      <c r="D1130" t="inlineStr">
        <is>
          <t>Folder</t>
        </is>
      </c>
      <c r="E1130" s="2">
        <f>HYPERLINK("capsilon://?command=openfolder&amp;siteaddress=FAM.docvelocity-na8.net&amp;folderid=FXA6DB3EF7-6FFC-ADF6-4FA5-5AFE66152114","FX22047342")</f>
        <v>0.0</v>
      </c>
      <c r="F1130" t="inlineStr">
        <is>
          <t/>
        </is>
      </c>
      <c r="G1130" t="inlineStr">
        <is>
          <t/>
        </is>
      </c>
      <c r="H1130" t="inlineStr">
        <is>
          <t>Mailitem</t>
        </is>
      </c>
      <c r="I1130" t="inlineStr">
        <is>
          <t>MI2204495272</t>
        </is>
      </c>
      <c r="J1130" t="n">
        <v>477.0</v>
      </c>
      <c r="K1130" t="inlineStr">
        <is>
          <t>COMPLETED</t>
        </is>
      </c>
      <c r="L1130" t="inlineStr">
        <is>
          <t>MARK_AS_COMPLETED</t>
        </is>
      </c>
      <c r="M1130" t="inlineStr">
        <is>
          <t>Queue</t>
        </is>
      </c>
      <c r="N1130" t="n">
        <v>2.0</v>
      </c>
      <c r="O1130" s="1" t="n">
        <v>44671.05875</v>
      </c>
      <c r="P1130" s="1" t="n">
        <v>44671.12162037037</v>
      </c>
      <c r="Q1130" t="n">
        <v>1260.0</v>
      </c>
      <c r="R1130" t="n">
        <v>4172.0</v>
      </c>
      <c r="S1130" t="b">
        <v>0</v>
      </c>
      <c r="T1130" t="inlineStr">
        <is>
          <t>N/A</t>
        </is>
      </c>
      <c r="U1130" t="b">
        <v>1</v>
      </c>
      <c r="V1130" t="inlineStr">
        <is>
          <t>Monali Jadhav</t>
        </is>
      </c>
      <c r="W1130" s="1" t="n">
        <v>44671.087592592594</v>
      </c>
      <c r="X1130" t="n">
        <v>2399.0</v>
      </c>
      <c r="Y1130" t="n">
        <v>378.0</v>
      </c>
      <c r="Z1130" t="n">
        <v>0.0</v>
      </c>
      <c r="AA1130" t="n">
        <v>378.0</v>
      </c>
      <c r="AB1130" t="n">
        <v>0.0</v>
      </c>
      <c r="AC1130" t="n">
        <v>143.0</v>
      </c>
      <c r="AD1130" t="n">
        <v>99.0</v>
      </c>
      <c r="AE1130" t="n">
        <v>0.0</v>
      </c>
      <c r="AF1130" t="n">
        <v>0.0</v>
      </c>
      <c r="AG1130" t="n">
        <v>0.0</v>
      </c>
      <c r="AH1130" t="inlineStr">
        <is>
          <t>Poonam Patil</t>
        </is>
      </c>
      <c r="AI1130" s="1" t="n">
        <v>44671.12162037037</v>
      </c>
      <c r="AJ1130" t="n">
        <v>1538.0</v>
      </c>
      <c r="AK1130" t="n">
        <v>2.0</v>
      </c>
      <c r="AL1130" t="n">
        <v>0.0</v>
      </c>
      <c r="AM1130" t="n">
        <v>2.0</v>
      </c>
      <c r="AN1130" t="n">
        <v>0.0</v>
      </c>
      <c r="AO1130" t="n">
        <v>1.0</v>
      </c>
      <c r="AP1130" t="n">
        <v>97.0</v>
      </c>
      <c r="AQ1130" t="n">
        <v>0.0</v>
      </c>
      <c r="AR1130" t="n">
        <v>0.0</v>
      </c>
      <c r="AS1130" t="n">
        <v>0.0</v>
      </c>
      <c r="AT1130" t="inlineStr">
        <is>
          <t>N/A</t>
        </is>
      </c>
      <c r="AU1130" t="inlineStr">
        <is>
          <t>N/A</t>
        </is>
      </c>
      <c r="AV1130" t="inlineStr">
        <is>
          <t>N/A</t>
        </is>
      </c>
      <c r="AW1130" t="inlineStr">
        <is>
          <t>N/A</t>
        </is>
      </c>
      <c r="AX1130" t="inlineStr">
        <is>
          <t>N/A</t>
        </is>
      </c>
      <c r="AY1130" t="inlineStr">
        <is>
          <t>N/A</t>
        </is>
      </c>
      <c r="AZ1130" t="inlineStr">
        <is>
          <t>N/A</t>
        </is>
      </c>
      <c r="BA1130" t="inlineStr">
        <is>
          <t>N/A</t>
        </is>
      </c>
      <c r="BB1130" t="inlineStr">
        <is>
          <t>N/A</t>
        </is>
      </c>
      <c r="BC1130" t="inlineStr">
        <is>
          <t>N/A</t>
        </is>
      </c>
      <c r="BD1130" t="inlineStr">
        <is>
          <t>N/A</t>
        </is>
      </c>
      <c r="BE1130" t="inlineStr">
        <is>
          <t>N/A</t>
        </is>
      </c>
    </row>
    <row r="1131">
      <c r="A1131" t="inlineStr">
        <is>
          <t>WI220451405</t>
        </is>
      </c>
      <c r="B1131" t="inlineStr">
        <is>
          <t>DATA_VALIDATION</t>
        </is>
      </c>
      <c r="C1131" t="inlineStr">
        <is>
          <t>201308008359</t>
        </is>
      </c>
      <c r="D1131" t="inlineStr">
        <is>
          <t>Folder</t>
        </is>
      </c>
      <c r="E1131" s="2">
        <f>HYPERLINK("capsilon://?command=openfolder&amp;siteaddress=FAM.docvelocity-na8.net&amp;folderid=FX1158A4B4-62C1-35C2-C2D3-A959EB3F8A62","FX220490")</f>
        <v>0.0</v>
      </c>
      <c r="F1131" t="inlineStr">
        <is>
          <t/>
        </is>
      </c>
      <c r="G1131" t="inlineStr">
        <is>
          <t/>
        </is>
      </c>
      <c r="H1131" t="inlineStr">
        <is>
          <t>Mailitem</t>
        </is>
      </c>
      <c r="I1131" t="inlineStr">
        <is>
          <t>MI2204497683</t>
        </is>
      </c>
      <c r="J1131" t="n">
        <v>46.0</v>
      </c>
      <c r="K1131" t="inlineStr">
        <is>
          <t>COMPLETED</t>
        </is>
      </c>
      <c r="L1131" t="inlineStr">
        <is>
          <t>MARK_AS_COMPLETED</t>
        </is>
      </c>
      <c r="M1131" t="inlineStr">
        <is>
          <t>Queue</t>
        </is>
      </c>
      <c r="N1131" t="n">
        <v>1.0</v>
      </c>
      <c r="O1131" s="1" t="n">
        <v>44671.36686342592</v>
      </c>
      <c r="P1131" s="1" t="n">
        <v>44671.37043981482</v>
      </c>
      <c r="Q1131" t="n">
        <v>142.0</v>
      </c>
      <c r="R1131" t="n">
        <v>167.0</v>
      </c>
      <c r="S1131" t="b">
        <v>0</v>
      </c>
      <c r="T1131" t="inlineStr">
        <is>
          <t>N/A</t>
        </is>
      </c>
      <c r="U1131" t="b">
        <v>0</v>
      </c>
      <c r="V1131" t="inlineStr">
        <is>
          <t>Varsha Dombale</t>
        </is>
      </c>
      <c r="W1131" s="1" t="n">
        <v>44671.37043981482</v>
      </c>
      <c r="X1131" t="n">
        <v>167.0</v>
      </c>
      <c r="Y1131" t="n">
        <v>0.0</v>
      </c>
      <c r="Z1131" t="n">
        <v>0.0</v>
      </c>
      <c r="AA1131" t="n">
        <v>0.0</v>
      </c>
      <c r="AB1131" t="n">
        <v>0.0</v>
      </c>
      <c r="AC1131" t="n">
        <v>0.0</v>
      </c>
      <c r="AD1131" t="n">
        <v>46.0</v>
      </c>
      <c r="AE1131" t="n">
        <v>41.0</v>
      </c>
      <c r="AF1131" t="n">
        <v>0.0</v>
      </c>
      <c r="AG1131" t="n">
        <v>2.0</v>
      </c>
      <c r="AH1131" t="inlineStr">
        <is>
          <t>N/A</t>
        </is>
      </c>
      <c r="AI1131" t="inlineStr">
        <is>
          <t>N/A</t>
        </is>
      </c>
      <c r="AJ1131" t="inlineStr">
        <is>
          <t>N/A</t>
        </is>
      </c>
      <c r="AK1131" t="inlineStr">
        <is>
          <t>N/A</t>
        </is>
      </c>
      <c r="AL1131" t="inlineStr">
        <is>
          <t>N/A</t>
        </is>
      </c>
      <c r="AM1131" t="inlineStr">
        <is>
          <t>N/A</t>
        </is>
      </c>
      <c r="AN1131" t="inlineStr">
        <is>
          <t>N/A</t>
        </is>
      </c>
      <c r="AO1131" t="inlineStr">
        <is>
          <t>N/A</t>
        </is>
      </c>
      <c r="AP1131" t="inlineStr">
        <is>
          <t>N/A</t>
        </is>
      </c>
      <c r="AQ1131" t="inlineStr">
        <is>
          <t>N/A</t>
        </is>
      </c>
      <c r="AR1131" t="inlineStr">
        <is>
          <t>N/A</t>
        </is>
      </c>
      <c r="AS1131" t="inlineStr">
        <is>
          <t>N/A</t>
        </is>
      </c>
      <c r="AT1131" t="inlineStr">
        <is>
          <t>N/A</t>
        </is>
      </c>
      <c r="AU1131" t="inlineStr">
        <is>
          <t>N/A</t>
        </is>
      </c>
      <c r="AV1131" t="inlineStr">
        <is>
          <t>N/A</t>
        </is>
      </c>
      <c r="AW1131" t="inlineStr">
        <is>
          <t>N/A</t>
        </is>
      </c>
      <c r="AX1131" t="inlineStr">
        <is>
          <t>N/A</t>
        </is>
      </c>
      <c r="AY1131" t="inlineStr">
        <is>
          <t>N/A</t>
        </is>
      </c>
      <c r="AZ1131" t="inlineStr">
        <is>
          <t>N/A</t>
        </is>
      </c>
      <c r="BA1131" t="inlineStr">
        <is>
          <t>N/A</t>
        </is>
      </c>
      <c r="BB1131" t="inlineStr">
        <is>
          <t>N/A</t>
        </is>
      </c>
      <c r="BC1131" t="inlineStr">
        <is>
          <t>N/A</t>
        </is>
      </c>
      <c r="BD1131" t="inlineStr">
        <is>
          <t>N/A</t>
        </is>
      </c>
      <c r="BE1131" t="inlineStr">
        <is>
          <t>N/A</t>
        </is>
      </c>
    </row>
    <row r="1132">
      <c r="A1132" t="inlineStr">
        <is>
          <t>WI220451414</t>
        </is>
      </c>
      <c r="B1132" t="inlineStr">
        <is>
          <t>DATA_VALIDATION</t>
        </is>
      </c>
      <c r="C1132" t="inlineStr">
        <is>
          <t>201308008359</t>
        </is>
      </c>
      <c r="D1132" t="inlineStr">
        <is>
          <t>Folder</t>
        </is>
      </c>
      <c r="E1132" s="2">
        <f>HYPERLINK("capsilon://?command=openfolder&amp;siteaddress=FAM.docvelocity-na8.net&amp;folderid=FX1158A4B4-62C1-35C2-C2D3-A959EB3F8A62","FX220490")</f>
        <v>0.0</v>
      </c>
      <c r="F1132" t="inlineStr">
        <is>
          <t/>
        </is>
      </c>
      <c r="G1132" t="inlineStr">
        <is>
          <t/>
        </is>
      </c>
      <c r="H1132" t="inlineStr">
        <is>
          <t>Mailitem</t>
        </is>
      </c>
      <c r="I1132" t="inlineStr">
        <is>
          <t>MI2204497683</t>
        </is>
      </c>
      <c r="J1132" t="n">
        <v>70.0</v>
      </c>
      <c r="K1132" t="inlineStr">
        <is>
          <t>COMPLETED</t>
        </is>
      </c>
      <c r="L1132" t="inlineStr">
        <is>
          <t>MARK_AS_COMPLETED</t>
        </is>
      </c>
      <c r="M1132" t="inlineStr">
        <is>
          <t>Queue</t>
        </is>
      </c>
      <c r="N1132" t="n">
        <v>2.0</v>
      </c>
      <c r="O1132" s="1" t="n">
        <v>44671.37106481481</v>
      </c>
      <c r="P1132" s="1" t="n">
        <v>44671.38144675926</v>
      </c>
      <c r="Q1132" t="n">
        <v>204.0</v>
      </c>
      <c r="R1132" t="n">
        <v>693.0</v>
      </c>
      <c r="S1132" t="b">
        <v>0</v>
      </c>
      <c r="T1132" t="inlineStr">
        <is>
          <t>N/A</t>
        </is>
      </c>
      <c r="U1132" t="b">
        <v>1</v>
      </c>
      <c r="V1132" t="inlineStr">
        <is>
          <t>Varsha Dombale</t>
        </is>
      </c>
      <c r="W1132" s="1" t="n">
        <v>44671.37769675926</v>
      </c>
      <c r="X1132" t="n">
        <v>370.0</v>
      </c>
      <c r="Y1132" t="n">
        <v>66.0</v>
      </c>
      <c r="Z1132" t="n">
        <v>0.0</v>
      </c>
      <c r="AA1132" t="n">
        <v>66.0</v>
      </c>
      <c r="AB1132" t="n">
        <v>0.0</v>
      </c>
      <c r="AC1132" t="n">
        <v>10.0</v>
      </c>
      <c r="AD1132" t="n">
        <v>4.0</v>
      </c>
      <c r="AE1132" t="n">
        <v>0.0</v>
      </c>
      <c r="AF1132" t="n">
        <v>0.0</v>
      </c>
      <c r="AG1132" t="n">
        <v>0.0</v>
      </c>
      <c r="AH1132" t="inlineStr">
        <is>
          <t>Raman Vaidya</t>
        </is>
      </c>
      <c r="AI1132" s="1" t="n">
        <v>44671.38144675926</v>
      </c>
      <c r="AJ1132" t="n">
        <v>323.0</v>
      </c>
      <c r="AK1132" t="n">
        <v>0.0</v>
      </c>
      <c r="AL1132" t="n">
        <v>0.0</v>
      </c>
      <c r="AM1132" t="n">
        <v>0.0</v>
      </c>
      <c r="AN1132" t="n">
        <v>0.0</v>
      </c>
      <c r="AO1132" t="n">
        <v>0.0</v>
      </c>
      <c r="AP1132" t="n">
        <v>4.0</v>
      </c>
      <c r="AQ1132" t="n">
        <v>0.0</v>
      </c>
      <c r="AR1132" t="n">
        <v>0.0</v>
      </c>
      <c r="AS1132" t="n">
        <v>0.0</v>
      </c>
      <c r="AT1132" t="inlineStr">
        <is>
          <t>N/A</t>
        </is>
      </c>
      <c r="AU1132" t="inlineStr">
        <is>
          <t>N/A</t>
        </is>
      </c>
      <c r="AV1132" t="inlineStr">
        <is>
          <t>N/A</t>
        </is>
      </c>
      <c r="AW1132" t="inlineStr">
        <is>
          <t>N/A</t>
        </is>
      </c>
      <c r="AX1132" t="inlineStr">
        <is>
          <t>N/A</t>
        </is>
      </c>
      <c r="AY1132" t="inlineStr">
        <is>
          <t>N/A</t>
        </is>
      </c>
      <c r="AZ1132" t="inlineStr">
        <is>
          <t>N/A</t>
        </is>
      </c>
      <c r="BA1132" t="inlineStr">
        <is>
          <t>N/A</t>
        </is>
      </c>
      <c r="BB1132" t="inlineStr">
        <is>
          <t>N/A</t>
        </is>
      </c>
      <c r="BC1132" t="inlineStr">
        <is>
          <t>N/A</t>
        </is>
      </c>
      <c r="BD1132" t="inlineStr">
        <is>
          <t>N/A</t>
        </is>
      </c>
      <c r="BE1132" t="inlineStr">
        <is>
          <t>N/A</t>
        </is>
      </c>
    </row>
    <row r="1133">
      <c r="A1133" t="inlineStr">
        <is>
          <t>WI22045158</t>
        </is>
      </c>
      <c r="B1133" t="inlineStr">
        <is>
          <t>DATA_VALIDATION</t>
        </is>
      </c>
      <c r="C1133" t="inlineStr">
        <is>
          <t>201330006256</t>
        </is>
      </c>
      <c r="D1133" t="inlineStr">
        <is>
          <t>Folder</t>
        </is>
      </c>
      <c r="E1133" s="2">
        <f>HYPERLINK("capsilon://?command=openfolder&amp;siteaddress=FAM.docvelocity-na8.net&amp;folderid=FXF524A245-5B7B-DB60-0B00-BE7845B6E2B4","FX2204759")</f>
        <v>0.0</v>
      </c>
      <c r="F1133" t="inlineStr">
        <is>
          <t/>
        </is>
      </c>
      <c r="G1133" t="inlineStr">
        <is>
          <t/>
        </is>
      </c>
      <c r="H1133" t="inlineStr">
        <is>
          <t>Mailitem</t>
        </is>
      </c>
      <c r="I1133" t="inlineStr">
        <is>
          <t>MI220454406</t>
        </is>
      </c>
      <c r="J1133" t="n">
        <v>190.0</v>
      </c>
      <c r="K1133" t="inlineStr">
        <is>
          <t>COMPLETED</t>
        </is>
      </c>
      <c r="L1133" t="inlineStr">
        <is>
          <t>MARK_AS_COMPLETED</t>
        </is>
      </c>
      <c r="M1133" t="inlineStr">
        <is>
          <t>Queue</t>
        </is>
      </c>
      <c r="N1133" t="n">
        <v>1.0</v>
      </c>
      <c r="O1133" s="1" t="n">
        <v>44655.529016203705</v>
      </c>
      <c r="P1133" s="1" t="n">
        <v>44655.54846064815</v>
      </c>
      <c r="Q1133" t="n">
        <v>1197.0</v>
      </c>
      <c r="R1133" t="n">
        <v>483.0</v>
      </c>
      <c r="S1133" t="b">
        <v>0</v>
      </c>
      <c r="T1133" t="inlineStr">
        <is>
          <t>N/A</t>
        </is>
      </c>
      <c r="U1133" t="b">
        <v>0</v>
      </c>
      <c r="V1133" t="inlineStr">
        <is>
          <t>Suraj Toradmal</t>
        </is>
      </c>
      <c r="W1133" s="1" t="n">
        <v>44655.54846064815</v>
      </c>
      <c r="X1133" t="n">
        <v>106.0</v>
      </c>
      <c r="Y1133" t="n">
        <v>1.0</v>
      </c>
      <c r="Z1133" t="n">
        <v>0.0</v>
      </c>
      <c r="AA1133" t="n">
        <v>1.0</v>
      </c>
      <c r="AB1133" t="n">
        <v>0.0</v>
      </c>
      <c r="AC1133" t="n">
        <v>0.0</v>
      </c>
      <c r="AD1133" t="n">
        <v>189.0</v>
      </c>
      <c r="AE1133" t="n">
        <v>164.0</v>
      </c>
      <c r="AF1133" t="n">
        <v>0.0</v>
      </c>
      <c r="AG1133" t="n">
        <v>4.0</v>
      </c>
      <c r="AH1133" t="inlineStr">
        <is>
          <t>N/A</t>
        </is>
      </c>
      <c r="AI1133" t="inlineStr">
        <is>
          <t>N/A</t>
        </is>
      </c>
      <c r="AJ1133" t="inlineStr">
        <is>
          <t>N/A</t>
        </is>
      </c>
      <c r="AK1133" t="inlineStr">
        <is>
          <t>N/A</t>
        </is>
      </c>
      <c r="AL1133" t="inlineStr">
        <is>
          <t>N/A</t>
        </is>
      </c>
      <c r="AM1133" t="inlineStr">
        <is>
          <t>N/A</t>
        </is>
      </c>
      <c r="AN1133" t="inlineStr">
        <is>
          <t>N/A</t>
        </is>
      </c>
      <c r="AO1133" t="inlineStr">
        <is>
          <t>N/A</t>
        </is>
      </c>
      <c r="AP1133" t="inlineStr">
        <is>
          <t>N/A</t>
        </is>
      </c>
      <c r="AQ1133" t="inlineStr">
        <is>
          <t>N/A</t>
        </is>
      </c>
      <c r="AR1133" t="inlineStr">
        <is>
          <t>N/A</t>
        </is>
      </c>
      <c r="AS1133" t="inlineStr">
        <is>
          <t>N/A</t>
        </is>
      </c>
      <c r="AT1133" t="inlineStr">
        <is>
          <t>N/A</t>
        </is>
      </c>
      <c r="AU1133" t="inlineStr">
        <is>
          <t>N/A</t>
        </is>
      </c>
      <c r="AV1133" t="inlineStr">
        <is>
          <t>N/A</t>
        </is>
      </c>
      <c r="AW1133" t="inlineStr">
        <is>
          <t>N/A</t>
        </is>
      </c>
      <c r="AX1133" t="inlineStr">
        <is>
          <t>N/A</t>
        </is>
      </c>
      <c r="AY1133" t="inlineStr">
        <is>
          <t>N/A</t>
        </is>
      </c>
      <c r="AZ1133" t="inlineStr">
        <is>
          <t>N/A</t>
        </is>
      </c>
      <c r="BA1133" t="inlineStr">
        <is>
          <t>N/A</t>
        </is>
      </c>
      <c r="BB1133" t="inlineStr">
        <is>
          <t>N/A</t>
        </is>
      </c>
      <c r="BC1133" t="inlineStr">
        <is>
          <t>N/A</t>
        </is>
      </c>
      <c r="BD1133" t="inlineStr">
        <is>
          <t>N/A</t>
        </is>
      </c>
      <c r="BE1133" t="inlineStr">
        <is>
          <t>N/A</t>
        </is>
      </c>
    </row>
    <row r="1134">
      <c r="A1134" t="inlineStr">
        <is>
          <t>WI220451788</t>
        </is>
      </c>
      <c r="B1134" t="inlineStr">
        <is>
          <t>DATA_VALIDATION</t>
        </is>
      </c>
      <c r="C1134" t="inlineStr">
        <is>
          <t>201348000446</t>
        </is>
      </c>
      <c r="D1134" t="inlineStr">
        <is>
          <t>Folder</t>
        </is>
      </c>
      <c r="E1134" s="2">
        <f>HYPERLINK("capsilon://?command=openfolder&amp;siteaddress=FAM.docvelocity-na8.net&amp;folderid=FX54F1F4DB-835A-D33A-3FE9-0C9D6B588938","FX220312270")</f>
        <v>0.0</v>
      </c>
      <c r="F1134" t="inlineStr">
        <is>
          <t/>
        </is>
      </c>
      <c r="G1134" t="inlineStr">
        <is>
          <t/>
        </is>
      </c>
      <c r="H1134" t="inlineStr">
        <is>
          <t>Mailitem</t>
        </is>
      </c>
      <c r="I1134" t="inlineStr">
        <is>
          <t>MI2204500913</t>
        </is>
      </c>
      <c r="J1134" t="n">
        <v>0.0</v>
      </c>
      <c r="K1134" t="inlineStr">
        <is>
          <t>COMPLETED</t>
        </is>
      </c>
      <c r="L1134" t="inlineStr">
        <is>
          <t>MARK_AS_COMPLETED</t>
        </is>
      </c>
      <c r="M1134" t="inlineStr">
        <is>
          <t>Queue</t>
        </is>
      </c>
      <c r="N1134" t="n">
        <v>2.0</v>
      </c>
      <c r="O1134" s="1" t="n">
        <v>44671.42633101852</v>
      </c>
      <c r="P1134" s="1" t="n">
        <v>44671.492685185185</v>
      </c>
      <c r="Q1134" t="n">
        <v>4616.0</v>
      </c>
      <c r="R1134" t="n">
        <v>1117.0</v>
      </c>
      <c r="S1134" t="b">
        <v>0</v>
      </c>
      <c r="T1134" t="inlineStr">
        <is>
          <t>N/A</t>
        </is>
      </c>
      <c r="U1134" t="b">
        <v>0</v>
      </c>
      <c r="V1134" t="inlineStr">
        <is>
          <t>Varsha Dombale</t>
        </is>
      </c>
      <c r="W1134" s="1" t="n">
        <v>44671.472280092596</v>
      </c>
      <c r="X1134" t="n">
        <v>727.0</v>
      </c>
      <c r="Y1134" t="n">
        <v>37.0</v>
      </c>
      <c r="Z1134" t="n">
        <v>0.0</v>
      </c>
      <c r="AA1134" t="n">
        <v>37.0</v>
      </c>
      <c r="AB1134" t="n">
        <v>0.0</v>
      </c>
      <c r="AC1134" t="n">
        <v>27.0</v>
      </c>
      <c r="AD1134" t="n">
        <v>-37.0</v>
      </c>
      <c r="AE1134" t="n">
        <v>0.0</v>
      </c>
      <c r="AF1134" t="n">
        <v>0.0</v>
      </c>
      <c r="AG1134" t="n">
        <v>0.0</v>
      </c>
      <c r="AH1134" t="inlineStr">
        <is>
          <t>Ujwala Ajabe</t>
        </is>
      </c>
      <c r="AI1134" s="1" t="n">
        <v>44671.492685185185</v>
      </c>
      <c r="AJ1134" t="n">
        <v>301.0</v>
      </c>
      <c r="AK1134" t="n">
        <v>2.0</v>
      </c>
      <c r="AL1134" t="n">
        <v>0.0</v>
      </c>
      <c r="AM1134" t="n">
        <v>2.0</v>
      </c>
      <c r="AN1134" t="n">
        <v>0.0</v>
      </c>
      <c r="AO1134" t="n">
        <v>2.0</v>
      </c>
      <c r="AP1134" t="n">
        <v>-39.0</v>
      </c>
      <c r="AQ1134" t="n">
        <v>0.0</v>
      </c>
      <c r="AR1134" t="n">
        <v>0.0</v>
      </c>
      <c r="AS1134" t="n">
        <v>0.0</v>
      </c>
      <c r="AT1134" t="inlineStr">
        <is>
          <t>N/A</t>
        </is>
      </c>
      <c r="AU1134" t="inlineStr">
        <is>
          <t>N/A</t>
        </is>
      </c>
      <c r="AV1134" t="inlineStr">
        <is>
          <t>N/A</t>
        </is>
      </c>
      <c r="AW1134" t="inlineStr">
        <is>
          <t>N/A</t>
        </is>
      </c>
      <c r="AX1134" t="inlineStr">
        <is>
          <t>N/A</t>
        </is>
      </c>
      <c r="AY1134" t="inlineStr">
        <is>
          <t>N/A</t>
        </is>
      </c>
      <c r="AZ1134" t="inlineStr">
        <is>
          <t>N/A</t>
        </is>
      </c>
      <c r="BA1134" t="inlineStr">
        <is>
          <t>N/A</t>
        </is>
      </c>
      <c r="BB1134" t="inlineStr">
        <is>
          <t>N/A</t>
        </is>
      </c>
      <c r="BC1134" t="inlineStr">
        <is>
          <t>N/A</t>
        </is>
      </c>
      <c r="BD1134" t="inlineStr">
        <is>
          <t>N/A</t>
        </is>
      </c>
      <c r="BE1134" t="inlineStr">
        <is>
          <t>N/A</t>
        </is>
      </c>
    </row>
    <row r="1135">
      <c r="A1135" t="inlineStr">
        <is>
          <t>WI22045191</t>
        </is>
      </c>
      <c r="B1135" t="inlineStr">
        <is>
          <t>DATA_VALIDATION</t>
        </is>
      </c>
      <c r="C1135" t="inlineStr">
        <is>
          <t>201110012666</t>
        </is>
      </c>
      <c r="D1135" t="inlineStr">
        <is>
          <t>Folder</t>
        </is>
      </c>
      <c r="E1135" s="2">
        <f>HYPERLINK("capsilon://?command=openfolder&amp;siteaddress=FAM.docvelocity-na8.net&amp;folderid=FX3EF71CCD-7C20-9AF0-519C-CE99DC2B7485","FX220313830")</f>
        <v>0.0</v>
      </c>
      <c r="F1135" t="inlineStr">
        <is>
          <t/>
        </is>
      </c>
      <c r="G1135" t="inlineStr">
        <is>
          <t/>
        </is>
      </c>
      <c r="H1135" t="inlineStr">
        <is>
          <t>Mailitem</t>
        </is>
      </c>
      <c r="I1135" t="inlineStr">
        <is>
          <t>MI220454600</t>
        </is>
      </c>
      <c r="J1135" t="n">
        <v>0.0</v>
      </c>
      <c r="K1135" t="inlineStr">
        <is>
          <t>COMPLETED</t>
        </is>
      </c>
      <c r="L1135" t="inlineStr">
        <is>
          <t>MARK_AS_COMPLETED</t>
        </is>
      </c>
      <c r="M1135" t="inlineStr">
        <is>
          <t>Queue</t>
        </is>
      </c>
      <c r="N1135" t="n">
        <v>2.0</v>
      </c>
      <c r="O1135" s="1" t="n">
        <v>44655.53045138889</v>
      </c>
      <c r="P1135" s="1" t="n">
        <v>44655.53922453704</v>
      </c>
      <c r="Q1135" t="n">
        <v>545.0</v>
      </c>
      <c r="R1135" t="n">
        <v>213.0</v>
      </c>
      <c r="S1135" t="b">
        <v>0</v>
      </c>
      <c r="T1135" t="inlineStr">
        <is>
          <t>N/A</t>
        </is>
      </c>
      <c r="U1135" t="b">
        <v>0</v>
      </c>
      <c r="V1135" t="inlineStr">
        <is>
          <t>Nayan Naramshettiwar</t>
        </is>
      </c>
      <c r="W1135" s="1" t="n">
        <v>44655.532326388886</v>
      </c>
      <c r="X1135" t="n">
        <v>144.0</v>
      </c>
      <c r="Y1135" t="n">
        <v>9.0</v>
      </c>
      <c r="Z1135" t="n">
        <v>0.0</v>
      </c>
      <c r="AA1135" t="n">
        <v>9.0</v>
      </c>
      <c r="AB1135" t="n">
        <v>0.0</v>
      </c>
      <c r="AC1135" t="n">
        <v>2.0</v>
      </c>
      <c r="AD1135" t="n">
        <v>-9.0</v>
      </c>
      <c r="AE1135" t="n">
        <v>0.0</v>
      </c>
      <c r="AF1135" t="n">
        <v>0.0</v>
      </c>
      <c r="AG1135" t="n">
        <v>0.0</v>
      </c>
      <c r="AH1135" t="inlineStr">
        <is>
          <t>Dashrath Soren</t>
        </is>
      </c>
      <c r="AI1135" s="1" t="n">
        <v>44655.53922453704</v>
      </c>
      <c r="AJ1135" t="n">
        <v>69.0</v>
      </c>
      <c r="AK1135" t="n">
        <v>0.0</v>
      </c>
      <c r="AL1135" t="n">
        <v>0.0</v>
      </c>
      <c r="AM1135" t="n">
        <v>0.0</v>
      </c>
      <c r="AN1135" t="n">
        <v>0.0</v>
      </c>
      <c r="AO1135" t="n">
        <v>0.0</v>
      </c>
      <c r="AP1135" t="n">
        <v>-9.0</v>
      </c>
      <c r="AQ1135" t="n">
        <v>0.0</v>
      </c>
      <c r="AR1135" t="n">
        <v>0.0</v>
      </c>
      <c r="AS1135" t="n">
        <v>0.0</v>
      </c>
      <c r="AT1135" t="inlineStr">
        <is>
          <t>N/A</t>
        </is>
      </c>
      <c r="AU1135" t="inlineStr">
        <is>
          <t>N/A</t>
        </is>
      </c>
      <c r="AV1135" t="inlineStr">
        <is>
          <t>N/A</t>
        </is>
      </c>
      <c r="AW1135" t="inlineStr">
        <is>
          <t>N/A</t>
        </is>
      </c>
      <c r="AX1135" t="inlineStr">
        <is>
          <t>N/A</t>
        </is>
      </c>
      <c r="AY1135" t="inlineStr">
        <is>
          <t>N/A</t>
        </is>
      </c>
      <c r="AZ1135" t="inlineStr">
        <is>
          <t>N/A</t>
        </is>
      </c>
      <c r="BA1135" t="inlineStr">
        <is>
          <t>N/A</t>
        </is>
      </c>
      <c r="BB1135" t="inlineStr">
        <is>
          <t>N/A</t>
        </is>
      </c>
      <c r="BC1135" t="inlineStr">
        <is>
          <t>N/A</t>
        </is>
      </c>
      <c r="BD1135" t="inlineStr">
        <is>
          <t>N/A</t>
        </is>
      </c>
      <c r="BE1135" t="inlineStr">
        <is>
          <t>N/A</t>
        </is>
      </c>
    </row>
    <row r="1136">
      <c r="A1136" t="inlineStr">
        <is>
          <t>WI220451932</t>
        </is>
      </c>
      <c r="B1136" t="inlineStr">
        <is>
          <t>DATA_VALIDATION</t>
        </is>
      </c>
      <c r="C1136" t="inlineStr">
        <is>
          <t>201340000815</t>
        </is>
      </c>
      <c r="D1136" t="inlineStr">
        <is>
          <t>Folder</t>
        </is>
      </c>
      <c r="E1136" s="2">
        <f>HYPERLINK("capsilon://?command=openfolder&amp;siteaddress=FAM.docvelocity-na8.net&amp;folderid=FXFEC20D9E-115D-F3D3-F69D-2799873AC5F2","FX22044723")</f>
        <v>0.0</v>
      </c>
      <c r="F1136" t="inlineStr">
        <is>
          <t/>
        </is>
      </c>
      <c r="G1136" t="inlineStr">
        <is>
          <t/>
        </is>
      </c>
      <c r="H1136" t="inlineStr">
        <is>
          <t>Mailitem</t>
        </is>
      </c>
      <c r="I1136" t="inlineStr">
        <is>
          <t>MI2204502381</t>
        </is>
      </c>
      <c r="J1136" t="n">
        <v>28.0</v>
      </c>
      <c r="K1136" t="inlineStr">
        <is>
          <t>COMPLETED</t>
        </is>
      </c>
      <c r="L1136" t="inlineStr">
        <is>
          <t>MARK_AS_COMPLETED</t>
        </is>
      </c>
      <c r="M1136" t="inlineStr">
        <is>
          <t>Queue</t>
        </is>
      </c>
      <c r="N1136" t="n">
        <v>1.0</v>
      </c>
      <c r="O1136" s="1" t="n">
        <v>44671.4471412037</v>
      </c>
      <c r="P1136" s="1" t="n">
        <v>44671.59950231481</v>
      </c>
      <c r="Q1136" t="n">
        <v>12525.0</v>
      </c>
      <c r="R1136" t="n">
        <v>639.0</v>
      </c>
      <c r="S1136" t="b">
        <v>0</v>
      </c>
      <c r="T1136" t="inlineStr">
        <is>
          <t>N/A</t>
        </is>
      </c>
      <c r="U1136" t="b">
        <v>0</v>
      </c>
      <c r="V1136" t="inlineStr">
        <is>
          <t>Suraj Toradmal</t>
        </is>
      </c>
      <c r="W1136" s="1" t="n">
        <v>44671.59950231481</v>
      </c>
      <c r="X1136" t="n">
        <v>133.0</v>
      </c>
      <c r="Y1136" t="n">
        <v>0.0</v>
      </c>
      <c r="Z1136" t="n">
        <v>0.0</v>
      </c>
      <c r="AA1136" t="n">
        <v>0.0</v>
      </c>
      <c r="AB1136" t="n">
        <v>0.0</v>
      </c>
      <c r="AC1136" t="n">
        <v>0.0</v>
      </c>
      <c r="AD1136" t="n">
        <v>28.0</v>
      </c>
      <c r="AE1136" t="n">
        <v>21.0</v>
      </c>
      <c r="AF1136" t="n">
        <v>0.0</v>
      </c>
      <c r="AG1136" t="n">
        <v>4.0</v>
      </c>
      <c r="AH1136" t="inlineStr">
        <is>
          <t>N/A</t>
        </is>
      </c>
      <c r="AI1136" t="inlineStr">
        <is>
          <t>N/A</t>
        </is>
      </c>
      <c r="AJ1136" t="inlineStr">
        <is>
          <t>N/A</t>
        </is>
      </c>
      <c r="AK1136" t="inlineStr">
        <is>
          <t>N/A</t>
        </is>
      </c>
      <c r="AL1136" t="inlineStr">
        <is>
          <t>N/A</t>
        </is>
      </c>
      <c r="AM1136" t="inlineStr">
        <is>
          <t>N/A</t>
        </is>
      </c>
      <c r="AN1136" t="inlineStr">
        <is>
          <t>N/A</t>
        </is>
      </c>
      <c r="AO1136" t="inlineStr">
        <is>
          <t>N/A</t>
        </is>
      </c>
      <c r="AP1136" t="inlineStr">
        <is>
          <t>N/A</t>
        </is>
      </c>
      <c r="AQ1136" t="inlineStr">
        <is>
          <t>N/A</t>
        </is>
      </c>
      <c r="AR1136" t="inlineStr">
        <is>
          <t>N/A</t>
        </is>
      </c>
      <c r="AS1136" t="inlineStr">
        <is>
          <t>N/A</t>
        </is>
      </c>
      <c r="AT1136" t="inlineStr">
        <is>
          <t>N/A</t>
        </is>
      </c>
      <c r="AU1136" t="inlineStr">
        <is>
          <t>N/A</t>
        </is>
      </c>
      <c r="AV1136" t="inlineStr">
        <is>
          <t>N/A</t>
        </is>
      </c>
      <c r="AW1136" t="inlineStr">
        <is>
          <t>N/A</t>
        </is>
      </c>
      <c r="AX1136" t="inlineStr">
        <is>
          <t>N/A</t>
        </is>
      </c>
      <c r="AY1136" t="inlineStr">
        <is>
          <t>N/A</t>
        </is>
      </c>
      <c r="AZ1136" t="inlineStr">
        <is>
          <t>N/A</t>
        </is>
      </c>
      <c r="BA1136" t="inlineStr">
        <is>
          <t>N/A</t>
        </is>
      </c>
      <c r="BB1136" t="inlineStr">
        <is>
          <t>N/A</t>
        </is>
      </c>
      <c r="BC1136" t="inlineStr">
        <is>
          <t>N/A</t>
        </is>
      </c>
      <c r="BD1136" t="inlineStr">
        <is>
          <t>N/A</t>
        </is>
      </c>
      <c r="BE1136" t="inlineStr">
        <is>
          <t>N/A</t>
        </is>
      </c>
    </row>
    <row r="1137">
      <c r="A1137" t="inlineStr">
        <is>
          <t>WI220451969</t>
        </is>
      </c>
      <c r="B1137" t="inlineStr">
        <is>
          <t>DATA_VALIDATION</t>
        </is>
      </c>
      <c r="C1137" t="inlineStr">
        <is>
          <t>201300022849</t>
        </is>
      </c>
      <c r="D1137" t="inlineStr">
        <is>
          <t>Folder</t>
        </is>
      </c>
      <c r="E1137" s="2">
        <f>HYPERLINK("capsilon://?command=openfolder&amp;siteaddress=FAM.docvelocity-na8.net&amp;folderid=FX3E456EE3-0DE4-D416-30F1-D538742D9949","FX22044172")</f>
        <v>0.0</v>
      </c>
      <c r="F1137" t="inlineStr">
        <is>
          <t/>
        </is>
      </c>
      <c r="G1137" t="inlineStr">
        <is>
          <t/>
        </is>
      </c>
      <c r="H1137" t="inlineStr">
        <is>
          <t>Mailitem</t>
        </is>
      </c>
      <c r="I1137" t="inlineStr">
        <is>
          <t>MI2204502918</t>
        </is>
      </c>
      <c r="J1137" t="n">
        <v>0.0</v>
      </c>
      <c r="K1137" t="inlineStr">
        <is>
          <t>COMPLETED</t>
        </is>
      </c>
      <c r="L1137" t="inlineStr">
        <is>
          <t>MARK_AS_COMPLETED</t>
        </is>
      </c>
      <c r="M1137" t="inlineStr">
        <is>
          <t>Queue</t>
        </is>
      </c>
      <c r="N1137" t="n">
        <v>2.0</v>
      </c>
      <c r="O1137" s="1" t="n">
        <v>44671.45295138889</v>
      </c>
      <c r="P1137" s="1" t="n">
        <v>44671.45644675926</v>
      </c>
      <c r="Q1137" t="n">
        <v>84.0</v>
      </c>
      <c r="R1137" t="n">
        <v>218.0</v>
      </c>
      <c r="S1137" t="b">
        <v>0</v>
      </c>
      <c r="T1137" t="inlineStr">
        <is>
          <t>N/A</t>
        </is>
      </c>
      <c r="U1137" t="b">
        <v>0</v>
      </c>
      <c r="V1137" t="inlineStr">
        <is>
          <t>Swapnil Chavan</t>
        </is>
      </c>
      <c r="W1137" s="1" t="n">
        <v>44671.45494212963</v>
      </c>
      <c r="X1137" t="n">
        <v>139.0</v>
      </c>
      <c r="Y1137" t="n">
        <v>9.0</v>
      </c>
      <c r="Z1137" t="n">
        <v>0.0</v>
      </c>
      <c r="AA1137" t="n">
        <v>9.0</v>
      </c>
      <c r="AB1137" t="n">
        <v>0.0</v>
      </c>
      <c r="AC1137" t="n">
        <v>2.0</v>
      </c>
      <c r="AD1137" t="n">
        <v>-9.0</v>
      </c>
      <c r="AE1137" t="n">
        <v>0.0</v>
      </c>
      <c r="AF1137" t="n">
        <v>0.0</v>
      </c>
      <c r="AG1137" t="n">
        <v>0.0</v>
      </c>
      <c r="AH1137" t="inlineStr">
        <is>
          <t>Nisha Verma</t>
        </is>
      </c>
      <c r="AI1137" s="1" t="n">
        <v>44671.45644675926</v>
      </c>
      <c r="AJ1137" t="n">
        <v>79.0</v>
      </c>
      <c r="AK1137" t="n">
        <v>0.0</v>
      </c>
      <c r="AL1137" t="n">
        <v>0.0</v>
      </c>
      <c r="AM1137" t="n">
        <v>0.0</v>
      </c>
      <c r="AN1137" t="n">
        <v>0.0</v>
      </c>
      <c r="AO1137" t="n">
        <v>0.0</v>
      </c>
      <c r="AP1137" t="n">
        <v>-9.0</v>
      </c>
      <c r="AQ1137" t="n">
        <v>0.0</v>
      </c>
      <c r="AR1137" t="n">
        <v>0.0</v>
      </c>
      <c r="AS1137" t="n">
        <v>0.0</v>
      </c>
      <c r="AT1137" t="inlineStr">
        <is>
          <t>N/A</t>
        </is>
      </c>
      <c r="AU1137" t="inlineStr">
        <is>
          <t>N/A</t>
        </is>
      </c>
      <c r="AV1137" t="inlineStr">
        <is>
          <t>N/A</t>
        </is>
      </c>
      <c r="AW1137" t="inlineStr">
        <is>
          <t>N/A</t>
        </is>
      </c>
      <c r="AX1137" t="inlineStr">
        <is>
          <t>N/A</t>
        </is>
      </c>
      <c r="AY1137" t="inlineStr">
        <is>
          <t>N/A</t>
        </is>
      </c>
      <c r="AZ1137" t="inlineStr">
        <is>
          <t>N/A</t>
        </is>
      </c>
      <c r="BA1137" t="inlineStr">
        <is>
          <t>N/A</t>
        </is>
      </c>
      <c r="BB1137" t="inlineStr">
        <is>
          <t>N/A</t>
        </is>
      </c>
      <c r="BC1137" t="inlineStr">
        <is>
          <t>N/A</t>
        </is>
      </c>
      <c r="BD1137" t="inlineStr">
        <is>
          <t>N/A</t>
        </is>
      </c>
      <c r="BE1137" t="inlineStr">
        <is>
          <t>N/A</t>
        </is>
      </c>
    </row>
    <row r="1138">
      <c r="A1138" t="inlineStr">
        <is>
          <t>WI220451999</t>
        </is>
      </c>
      <c r="B1138" t="inlineStr">
        <is>
          <t>DATA_VALIDATION</t>
        </is>
      </c>
      <c r="C1138" t="inlineStr">
        <is>
          <t>201300022961</t>
        </is>
      </c>
      <c r="D1138" t="inlineStr">
        <is>
          <t>Folder</t>
        </is>
      </c>
      <c r="E1138" s="2">
        <f>HYPERLINK("capsilon://?command=openfolder&amp;siteaddress=FAM.docvelocity-na8.net&amp;folderid=FX084C0A74-B8B5-A7A5-ABE9-B34A25C6A73D","FX22046531")</f>
        <v>0.0</v>
      </c>
      <c r="F1138" t="inlineStr">
        <is>
          <t/>
        </is>
      </c>
      <c r="G1138" t="inlineStr">
        <is>
          <t/>
        </is>
      </c>
      <c r="H1138" t="inlineStr">
        <is>
          <t>Mailitem</t>
        </is>
      </c>
      <c r="I1138" t="inlineStr">
        <is>
          <t>MI2204503176</t>
        </is>
      </c>
      <c r="J1138" t="n">
        <v>0.0</v>
      </c>
      <c r="K1138" t="inlineStr">
        <is>
          <t>COMPLETED</t>
        </is>
      </c>
      <c r="L1138" t="inlineStr">
        <is>
          <t>MARK_AS_COMPLETED</t>
        </is>
      </c>
      <c r="M1138" t="inlineStr">
        <is>
          <t>Queue</t>
        </is>
      </c>
      <c r="N1138" t="n">
        <v>2.0</v>
      </c>
      <c r="O1138" s="1" t="n">
        <v>44671.45594907407</v>
      </c>
      <c r="P1138" s="1" t="n">
        <v>44671.467939814815</v>
      </c>
      <c r="Q1138" t="n">
        <v>823.0</v>
      </c>
      <c r="R1138" t="n">
        <v>213.0</v>
      </c>
      <c r="S1138" t="b">
        <v>0</v>
      </c>
      <c r="T1138" t="inlineStr">
        <is>
          <t>N/A</t>
        </is>
      </c>
      <c r="U1138" t="b">
        <v>0</v>
      </c>
      <c r="V1138" t="inlineStr">
        <is>
          <t>Swapnil Chavan</t>
        </is>
      </c>
      <c r="W1138" s="1" t="n">
        <v>44671.45792824074</v>
      </c>
      <c r="X1138" t="n">
        <v>156.0</v>
      </c>
      <c r="Y1138" t="n">
        <v>9.0</v>
      </c>
      <c r="Z1138" t="n">
        <v>0.0</v>
      </c>
      <c r="AA1138" t="n">
        <v>9.0</v>
      </c>
      <c r="AB1138" t="n">
        <v>0.0</v>
      </c>
      <c r="AC1138" t="n">
        <v>3.0</v>
      </c>
      <c r="AD1138" t="n">
        <v>-9.0</v>
      </c>
      <c r="AE1138" t="n">
        <v>0.0</v>
      </c>
      <c r="AF1138" t="n">
        <v>0.0</v>
      </c>
      <c r="AG1138" t="n">
        <v>0.0</v>
      </c>
      <c r="AH1138" t="inlineStr">
        <is>
          <t>Saloni Uttekar</t>
        </is>
      </c>
      <c r="AI1138" s="1" t="n">
        <v>44671.467939814815</v>
      </c>
      <c r="AJ1138" t="n">
        <v>57.0</v>
      </c>
      <c r="AK1138" t="n">
        <v>0.0</v>
      </c>
      <c r="AL1138" t="n">
        <v>0.0</v>
      </c>
      <c r="AM1138" t="n">
        <v>0.0</v>
      </c>
      <c r="AN1138" t="n">
        <v>0.0</v>
      </c>
      <c r="AO1138" t="n">
        <v>0.0</v>
      </c>
      <c r="AP1138" t="n">
        <v>-9.0</v>
      </c>
      <c r="AQ1138" t="n">
        <v>0.0</v>
      </c>
      <c r="AR1138" t="n">
        <v>0.0</v>
      </c>
      <c r="AS1138" t="n">
        <v>0.0</v>
      </c>
      <c r="AT1138" t="inlineStr">
        <is>
          <t>N/A</t>
        </is>
      </c>
      <c r="AU1138" t="inlineStr">
        <is>
          <t>N/A</t>
        </is>
      </c>
      <c r="AV1138" t="inlineStr">
        <is>
          <t>N/A</t>
        </is>
      </c>
      <c r="AW1138" t="inlineStr">
        <is>
          <t>N/A</t>
        </is>
      </c>
      <c r="AX1138" t="inlineStr">
        <is>
          <t>N/A</t>
        </is>
      </c>
      <c r="AY1138" t="inlineStr">
        <is>
          <t>N/A</t>
        </is>
      </c>
      <c r="AZ1138" t="inlineStr">
        <is>
          <t>N/A</t>
        </is>
      </c>
      <c r="BA1138" t="inlineStr">
        <is>
          <t>N/A</t>
        </is>
      </c>
      <c r="BB1138" t="inlineStr">
        <is>
          <t>N/A</t>
        </is>
      </c>
      <c r="BC1138" t="inlineStr">
        <is>
          <t>N/A</t>
        </is>
      </c>
      <c r="BD1138" t="inlineStr">
        <is>
          <t>N/A</t>
        </is>
      </c>
      <c r="BE1138" t="inlineStr">
        <is>
          <t>N/A</t>
        </is>
      </c>
    </row>
    <row r="1139">
      <c r="A1139" t="inlineStr">
        <is>
          <t>WI220452002</t>
        </is>
      </c>
      <c r="B1139" t="inlineStr">
        <is>
          <t>DATA_VALIDATION</t>
        </is>
      </c>
      <c r="C1139" t="inlineStr">
        <is>
          <t>201300022961</t>
        </is>
      </c>
      <c r="D1139" t="inlineStr">
        <is>
          <t>Folder</t>
        </is>
      </c>
      <c r="E1139" s="2">
        <f>HYPERLINK("capsilon://?command=openfolder&amp;siteaddress=FAM.docvelocity-na8.net&amp;folderid=FX084C0A74-B8B5-A7A5-ABE9-B34A25C6A73D","FX22046531")</f>
        <v>0.0</v>
      </c>
      <c r="F1139" t="inlineStr">
        <is>
          <t/>
        </is>
      </c>
      <c r="G1139" t="inlineStr">
        <is>
          <t/>
        </is>
      </c>
      <c r="H1139" t="inlineStr">
        <is>
          <t>Mailitem</t>
        </is>
      </c>
      <c r="I1139" t="inlineStr">
        <is>
          <t>MI2204503191</t>
        </is>
      </c>
      <c r="J1139" t="n">
        <v>0.0</v>
      </c>
      <c r="K1139" t="inlineStr">
        <is>
          <t>COMPLETED</t>
        </is>
      </c>
      <c r="L1139" t="inlineStr">
        <is>
          <t>MARK_AS_COMPLETED</t>
        </is>
      </c>
      <c r="M1139" t="inlineStr">
        <is>
          <t>Queue</t>
        </is>
      </c>
      <c r="N1139" t="n">
        <v>2.0</v>
      </c>
      <c r="O1139" s="1" t="n">
        <v>44671.45615740741</v>
      </c>
      <c r="P1139" s="1" t="n">
        <v>44671.468136574076</v>
      </c>
      <c r="Q1139" t="n">
        <v>841.0</v>
      </c>
      <c r="R1139" t="n">
        <v>194.0</v>
      </c>
      <c r="S1139" t="b">
        <v>0</v>
      </c>
      <c r="T1139" t="inlineStr">
        <is>
          <t>N/A</t>
        </is>
      </c>
      <c r="U1139" t="b">
        <v>0</v>
      </c>
      <c r="V1139" t="inlineStr">
        <is>
          <t>Swapnil Chavan</t>
        </is>
      </c>
      <c r="W1139" s="1" t="n">
        <v>44671.459444444445</v>
      </c>
      <c r="X1139" t="n">
        <v>130.0</v>
      </c>
      <c r="Y1139" t="n">
        <v>9.0</v>
      </c>
      <c r="Z1139" t="n">
        <v>0.0</v>
      </c>
      <c r="AA1139" t="n">
        <v>9.0</v>
      </c>
      <c r="AB1139" t="n">
        <v>0.0</v>
      </c>
      <c r="AC1139" t="n">
        <v>3.0</v>
      </c>
      <c r="AD1139" t="n">
        <v>-9.0</v>
      </c>
      <c r="AE1139" t="n">
        <v>0.0</v>
      </c>
      <c r="AF1139" t="n">
        <v>0.0</v>
      </c>
      <c r="AG1139" t="n">
        <v>0.0</v>
      </c>
      <c r="AH1139" t="inlineStr">
        <is>
          <t>Nisha Verma</t>
        </is>
      </c>
      <c r="AI1139" s="1" t="n">
        <v>44671.468136574076</v>
      </c>
      <c r="AJ1139" t="n">
        <v>64.0</v>
      </c>
      <c r="AK1139" t="n">
        <v>0.0</v>
      </c>
      <c r="AL1139" t="n">
        <v>0.0</v>
      </c>
      <c r="AM1139" t="n">
        <v>0.0</v>
      </c>
      <c r="AN1139" t="n">
        <v>0.0</v>
      </c>
      <c r="AO1139" t="n">
        <v>0.0</v>
      </c>
      <c r="AP1139" t="n">
        <v>-9.0</v>
      </c>
      <c r="AQ1139" t="n">
        <v>0.0</v>
      </c>
      <c r="AR1139" t="n">
        <v>0.0</v>
      </c>
      <c r="AS1139" t="n">
        <v>0.0</v>
      </c>
      <c r="AT1139" t="inlineStr">
        <is>
          <t>N/A</t>
        </is>
      </c>
      <c r="AU1139" t="inlineStr">
        <is>
          <t>N/A</t>
        </is>
      </c>
      <c r="AV1139" t="inlineStr">
        <is>
          <t>N/A</t>
        </is>
      </c>
      <c r="AW1139" t="inlineStr">
        <is>
          <t>N/A</t>
        </is>
      </c>
      <c r="AX1139" t="inlineStr">
        <is>
          <t>N/A</t>
        </is>
      </c>
      <c r="AY1139" t="inlineStr">
        <is>
          <t>N/A</t>
        </is>
      </c>
      <c r="AZ1139" t="inlineStr">
        <is>
          <t>N/A</t>
        </is>
      </c>
      <c r="BA1139" t="inlineStr">
        <is>
          <t>N/A</t>
        </is>
      </c>
      <c r="BB1139" t="inlineStr">
        <is>
          <t>N/A</t>
        </is>
      </c>
      <c r="BC1139" t="inlineStr">
        <is>
          <t>N/A</t>
        </is>
      </c>
      <c r="BD1139" t="inlineStr">
        <is>
          <t>N/A</t>
        </is>
      </c>
      <c r="BE1139" t="inlineStr">
        <is>
          <t>N/A</t>
        </is>
      </c>
    </row>
    <row r="1140">
      <c r="A1140" t="inlineStr">
        <is>
          <t>WI220452040</t>
        </is>
      </c>
      <c r="B1140" t="inlineStr">
        <is>
          <t>DATA_VALIDATION</t>
        </is>
      </c>
      <c r="C1140" t="inlineStr">
        <is>
          <t>201340000832</t>
        </is>
      </c>
      <c r="D1140" t="inlineStr">
        <is>
          <t>Folder</t>
        </is>
      </c>
      <c r="E1140" s="2">
        <f>HYPERLINK("capsilon://?command=openfolder&amp;siteaddress=FAM.docvelocity-na8.net&amp;folderid=FX301071B5-5AC1-67D1-BD84-A1C95D0A0B12","FX22046483")</f>
        <v>0.0</v>
      </c>
      <c r="F1140" t="inlineStr">
        <is>
          <t/>
        </is>
      </c>
      <c r="G1140" t="inlineStr">
        <is>
          <t/>
        </is>
      </c>
      <c r="H1140" t="inlineStr">
        <is>
          <t>Mailitem</t>
        </is>
      </c>
      <c r="I1140" t="inlineStr">
        <is>
          <t>MI2204503578</t>
        </is>
      </c>
      <c r="J1140" t="n">
        <v>0.0</v>
      </c>
      <c r="K1140" t="inlineStr">
        <is>
          <t>COMPLETED</t>
        </is>
      </c>
      <c r="L1140" t="inlineStr">
        <is>
          <t>MARK_AS_COMPLETED</t>
        </is>
      </c>
      <c r="M1140" t="inlineStr">
        <is>
          <t>Queue</t>
        </is>
      </c>
      <c r="N1140" t="n">
        <v>2.0</v>
      </c>
      <c r="O1140" s="1" t="n">
        <v>44671.46094907408</v>
      </c>
      <c r="P1140" s="1" t="n">
        <v>44671.46861111111</v>
      </c>
      <c r="Q1140" t="n">
        <v>466.0</v>
      </c>
      <c r="R1140" t="n">
        <v>196.0</v>
      </c>
      <c r="S1140" t="b">
        <v>0</v>
      </c>
      <c r="T1140" t="inlineStr">
        <is>
          <t>N/A</t>
        </is>
      </c>
      <c r="U1140" t="b">
        <v>0</v>
      </c>
      <c r="V1140" t="inlineStr">
        <is>
          <t>Swapnil Chavan</t>
        </is>
      </c>
      <c r="W1140" s="1" t="n">
        <v>44671.46262731482</v>
      </c>
      <c r="X1140" t="n">
        <v>139.0</v>
      </c>
      <c r="Y1140" t="n">
        <v>9.0</v>
      </c>
      <c r="Z1140" t="n">
        <v>0.0</v>
      </c>
      <c r="AA1140" t="n">
        <v>9.0</v>
      </c>
      <c r="AB1140" t="n">
        <v>0.0</v>
      </c>
      <c r="AC1140" t="n">
        <v>2.0</v>
      </c>
      <c r="AD1140" t="n">
        <v>-9.0</v>
      </c>
      <c r="AE1140" t="n">
        <v>0.0</v>
      </c>
      <c r="AF1140" t="n">
        <v>0.0</v>
      </c>
      <c r="AG1140" t="n">
        <v>0.0</v>
      </c>
      <c r="AH1140" t="inlineStr">
        <is>
          <t>Saloni Uttekar</t>
        </is>
      </c>
      <c r="AI1140" s="1" t="n">
        <v>44671.46861111111</v>
      </c>
      <c r="AJ1140" t="n">
        <v>57.0</v>
      </c>
      <c r="AK1140" t="n">
        <v>0.0</v>
      </c>
      <c r="AL1140" t="n">
        <v>0.0</v>
      </c>
      <c r="AM1140" t="n">
        <v>0.0</v>
      </c>
      <c r="AN1140" t="n">
        <v>0.0</v>
      </c>
      <c r="AO1140" t="n">
        <v>0.0</v>
      </c>
      <c r="AP1140" t="n">
        <v>-9.0</v>
      </c>
      <c r="AQ1140" t="n">
        <v>0.0</v>
      </c>
      <c r="AR1140" t="n">
        <v>0.0</v>
      </c>
      <c r="AS1140" t="n">
        <v>0.0</v>
      </c>
      <c r="AT1140" t="inlineStr">
        <is>
          <t>N/A</t>
        </is>
      </c>
      <c r="AU1140" t="inlineStr">
        <is>
          <t>N/A</t>
        </is>
      </c>
      <c r="AV1140" t="inlineStr">
        <is>
          <t>N/A</t>
        </is>
      </c>
      <c r="AW1140" t="inlineStr">
        <is>
          <t>N/A</t>
        </is>
      </c>
      <c r="AX1140" t="inlineStr">
        <is>
          <t>N/A</t>
        </is>
      </c>
      <c r="AY1140" t="inlineStr">
        <is>
          <t>N/A</t>
        </is>
      </c>
      <c r="AZ1140" t="inlineStr">
        <is>
          <t>N/A</t>
        </is>
      </c>
      <c r="BA1140" t="inlineStr">
        <is>
          <t>N/A</t>
        </is>
      </c>
      <c r="BB1140" t="inlineStr">
        <is>
          <t>N/A</t>
        </is>
      </c>
      <c r="BC1140" t="inlineStr">
        <is>
          <t>N/A</t>
        </is>
      </c>
      <c r="BD1140" t="inlineStr">
        <is>
          <t>N/A</t>
        </is>
      </c>
      <c r="BE1140" t="inlineStr">
        <is>
          <t>N/A</t>
        </is>
      </c>
    </row>
    <row r="1141">
      <c r="A1141" t="inlineStr">
        <is>
          <t>WI220452134</t>
        </is>
      </c>
      <c r="B1141" t="inlineStr">
        <is>
          <t>DATA_VALIDATION</t>
        </is>
      </c>
      <c r="C1141" t="inlineStr">
        <is>
          <t>201330006551</t>
        </is>
      </c>
      <c r="D1141" t="inlineStr">
        <is>
          <t>Folder</t>
        </is>
      </c>
      <c r="E1141" s="2">
        <f>HYPERLINK("capsilon://?command=openfolder&amp;siteaddress=FAM.docvelocity-na8.net&amp;folderid=FX55A927A7-50FE-0ACE-818E-14348FF88AA5","FX22046187")</f>
        <v>0.0</v>
      </c>
      <c r="F1141" t="inlineStr">
        <is>
          <t/>
        </is>
      </c>
      <c r="G1141" t="inlineStr">
        <is>
          <t/>
        </is>
      </c>
      <c r="H1141" t="inlineStr">
        <is>
          <t>Mailitem</t>
        </is>
      </c>
      <c r="I1141" t="inlineStr">
        <is>
          <t>MI2204504570</t>
        </is>
      </c>
      <c r="J1141" t="n">
        <v>66.0</v>
      </c>
      <c r="K1141" t="inlineStr">
        <is>
          <t>COMPLETED</t>
        </is>
      </c>
      <c r="L1141" t="inlineStr">
        <is>
          <t>MARK_AS_COMPLETED</t>
        </is>
      </c>
      <c r="M1141" t="inlineStr">
        <is>
          <t>Queue</t>
        </is>
      </c>
      <c r="N1141" t="n">
        <v>2.0</v>
      </c>
      <c r="O1141" s="1" t="n">
        <v>44671.47326388889</v>
      </c>
      <c r="P1141" s="1" t="n">
        <v>44671.495891203704</v>
      </c>
      <c r="Q1141" t="n">
        <v>681.0</v>
      </c>
      <c r="R1141" t="n">
        <v>1274.0</v>
      </c>
      <c r="S1141" t="b">
        <v>0</v>
      </c>
      <c r="T1141" t="inlineStr">
        <is>
          <t>N/A</t>
        </is>
      </c>
      <c r="U1141" t="b">
        <v>0</v>
      </c>
      <c r="V1141" t="inlineStr">
        <is>
          <t>Pratik Bhandwalkar</t>
        </is>
      </c>
      <c r="W1141" s="1" t="n">
        <v>44671.48930555556</v>
      </c>
      <c r="X1141" t="n">
        <v>882.0</v>
      </c>
      <c r="Y1141" t="n">
        <v>61.0</v>
      </c>
      <c r="Z1141" t="n">
        <v>0.0</v>
      </c>
      <c r="AA1141" t="n">
        <v>61.0</v>
      </c>
      <c r="AB1141" t="n">
        <v>0.0</v>
      </c>
      <c r="AC1141" t="n">
        <v>6.0</v>
      </c>
      <c r="AD1141" t="n">
        <v>5.0</v>
      </c>
      <c r="AE1141" t="n">
        <v>0.0</v>
      </c>
      <c r="AF1141" t="n">
        <v>0.0</v>
      </c>
      <c r="AG1141" t="n">
        <v>0.0</v>
      </c>
      <c r="AH1141" t="inlineStr">
        <is>
          <t>Ujwala Ajabe</t>
        </is>
      </c>
      <c r="AI1141" s="1" t="n">
        <v>44671.495891203704</v>
      </c>
      <c r="AJ1141" t="n">
        <v>275.0</v>
      </c>
      <c r="AK1141" t="n">
        <v>0.0</v>
      </c>
      <c r="AL1141" t="n">
        <v>0.0</v>
      </c>
      <c r="AM1141" t="n">
        <v>0.0</v>
      </c>
      <c r="AN1141" t="n">
        <v>5.0</v>
      </c>
      <c r="AO1141" t="n">
        <v>0.0</v>
      </c>
      <c r="AP1141" t="n">
        <v>5.0</v>
      </c>
      <c r="AQ1141" t="n">
        <v>0.0</v>
      </c>
      <c r="AR1141" t="n">
        <v>0.0</v>
      </c>
      <c r="AS1141" t="n">
        <v>0.0</v>
      </c>
      <c r="AT1141" t="inlineStr">
        <is>
          <t>N/A</t>
        </is>
      </c>
      <c r="AU1141" t="inlineStr">
        <is>
          <t>N/A</t>
        </is>
      </c>
      <c r="AV1141" t="inlineStr">
        <is>
          <t>N/A</t>
        </is>
      </c>
      <c r="AW1141" t="inlineStr">
        <is>
          <t>N/A</t>
        </is>
      </c>
      <c r="AX1141" t="inlineStr">
        <is>
          <t>N/A</t>
        </is>
      </c>
      <c r="AY1141" t="inlineStr">
        <is>
          <t>N/A</t>
        </is>
      </c>
      <c r="AZ1141" t="inlineStr">
        <is>
          <t>N/A</t>
        </is>
      </c>
      <c r="BA1141" t="inlineStr">
        <is>
          <t>N/A</t>
        </is>
      </c>
      <c r="BB1141" t="inlineStr">
        <is>
          <t>N/A</t>
        </is>
      </c>
      <c r="BC1141" t="inlineStr">
        <is>
          <t>N/A</t>
        </is>
      </c>
      <c r="BD1141" t="inlineStr">
        <is>
          <t>N/A</t>
        </is>
      </c>
      <c r="BE1141" t="inlineStr">
        <is>
          <t>N/A</t>
        </is>
      </c>
    </row>
    <row r="1142">
      <c r="A1142" t="inlineStr">
        <is>
          <t>WI220452135</t>
        </is>
      </c>
      <c r="B1142" t="inlineStr">
        <is>
          <t>DATA_VALIDATION</t>
        </is>
      </c>
      <c r="C1142" t="inlineStr">
        <is>
          <t>201330006551</t>
        </is>
      </c>
      <c r="D1142" t="inlineStr">
        <is>
          <t>Folder</t>
        </is>
      </c>
      <c r="E1142" s="2">
        <f>HYPERLINK("capsilon://?command=openfolder&amp;siteaddress=FAM.docvelocity-na8.net&amp;folderid=FX55A927A7-50FE-0ACE-818E-14348FF88AA5","FX22046187")</f>
        <v>0.0</v>
      </c>
      <c r="F1142" t="inlineStr">
        <is>
          <t/>
        </is>
      </c>
      <c r="G1142" t="inlineStr">
        <is>
          <t/>
        </is>
      </c>
      <c r="H1142" t="inlineStr">
        <is>
          <t>Mailitem</t>
        </is>
      </c>
      <c r="I1142" t="inlineStr">
        <is>
          <t>MI2204504577</t>
        </is>
      </c>
      <c r="J1142" t="n">
        <v>28.0</v>
      </c>
      <c r="K1142" t="inlineStr">
        <is>
          <t>COMPLETED</t>
        </is>
      </c>
      <c r="L1142" t="inlineStr">
        <is>
          <t>MARK_AS_COMPLETED</t>
        </is>
      </c>
      <c r="M1142" t="inlineStr">
        <is>
          <t>Queue</t>
        </is>
      </c>
      <c r="N1142" t="n">
        <v>2.0</v>
      </c>
      <c r="O1142" s="1" t="n">
        <v>44671.473344907405</v>
      </c>
      <c r="P1142" s="1" t="n">
        <v>44671.49755787037</v>
      </c>
      <c r="Q1142" t="n">
        <v>1767.0</v>
      </c>
      <c r="R1142" t="n">
        <v>325.0</v>
      </c>
      <c r="S1142" t="b">
        <v>0</v>
      </c>
      <c r="T1142" t="inlineStr">
        <is>
          <t>N/A</t>
        </is>
      </c>
      <c r="U1142" t="b">
        <v>0</v>
      </c>
      <c r="V1142" t="inlineStr">
        <is>
          <t>Swapnil Chavan</t>
        </is>
      </c>
      <c r="W1142" s="1" t="n">
        <v>44671.48123842593</v>
      </c>
      <c r="X1142" t="n">
        <v>182.0</v>
      </c>
      <c r="Y1142" t="n">
        <v>21.0</v>
      </c>
      <c r="Z1142" t="n">
        <v>0.0</v>
      </c>
      <c r="AA1142" t="n">
        <v>21.0</v>
      </c>
      <c r="AB1142" t="n">
        <v>0.0</v>
      </c>
      <c r="AC1142" t="n">
        <v>1.0</v>
      </c>
      <c r="AD1142" t="n">
        <v>7.0</v>
      </c>
      <c r="AE1142" t="n">
        <v>0.0</v>
      </c>
      <c r="AF1142" t="n">
        <v>0.0</v>
      </c>
      <c r="AG1142" t="n">
        <v>0.0</v>
      </c>
      <c r="AH1142" t="inlineStr">
        <is>
          <t>Ujwala Ajabe</t>
        </is>
      </c>
      <c r="AI1142" s="1" t="n">
        <v>44671.49755787037</v>
      </c>
      <c r="AJ1142" t="n">
        <v>143.0</v>
      </c>
      <c r="AK1142" t="n">
        <v>0.0</v>
      </c>
      <c r="AL1142" t="n">
        <v>0.0</v>
      </c>
      <c r="AM1142" t="n">
        <v>0.0</v>
      </c>
      <c r="AN1142" t="n">
        <v>0.0</v>
      </c>
      <c r="AO1142" t="n">
        <v>0.0</v>
      </c>
      <c r="AP1142" t="n">
        <v>7.0</v>
      </c>
      <c r="AQ1142" t="n">
        <v>0.0</v>
      </c>
      <c r="AR1142" t="n">
        <v>0.0</v>
      </c>
      <c r="AS1142" t="n">
        <v>0.0</v>
      </c>
      <c r="AT1142" t="inlineStr">
        <is>
          <t>N/A</t>
        </is>
      </c>
      <c r="AU1142" t="inlineStr">
        <is>
          <t>N/A</t>
        </is>
      </c>
      <c r="AV1142" t="inlineStr">
        <is>
          <t>N/A</t>
        </is>
      </c>
      <c r="AW1142" t="inlineStr">
        <is>
          <t>N/A</t>
        </is>
      </c>
      <c r="AX1142" t="inlineStr">
        <is>
          <t>N/A</t>
        </is>
      </c>
      <c r="AY1142" t="inlineStr">
        <is>
          <t>N/A</t>
        </is>
      </c>
      <c r="AZ1142" t="inlineStr">
        <is>
          <t>N/A</t>
        </is>
      </c>
      <c r="BA1142" t="inlineStr">
        <is>
          <t>N/A</t>
        </is>
      </c>
      <c r="BB1142" t="inlineStr">
        <is>
          <t>N/A</t>
        </is>
      </c>
      <c r="BC1142" t="inlineStr">
        <is>
          <t>N/A</t>
        </is>
      </c>
      <c r="BD1142" t="inlineStr">
        <is>
          <t>N/A</t>
        </is>
      </c>
      <c r="BE1142" t="inlineStr">
        <is>
          <t>N/A</t>
        </is>
      </c>
    </row>
    <row r="1143">
      <c r="A1143" t="inlineStr">
        <is>
          <t>WI220452137</t>
        </is>
      </c>
      <c r="B1143" t="inlineStr">
        <is>
          <t>DATA_VALIDATION</t>
        </is>
      </c>
      <c r="C1143" t="inlineStr">
        <is>
          <t>201330006551</t>
        </is>
      </c>
      <c r="D1143" t="inlineStr">
        <is>
          <t>Folder</t>
        </is>
      </c>
      <c r="E1143" s="2">
        <f>HYPERLINK("capsilon://?command=openfolder&amp;siteaddress=FAM.docvelocity-na8.net&amp;folderid=FX55A927A7-50FE-0ACE-818E-14348FF88AA5","FX22046187")</f>
        <v>0.0</v>
      </c>
      <c r="F1143" t="inlineStr">
        <is>
          <t/>
        </is>
      </c>
      <c r="G1143" t="inlineStr">
        <is>
          <t/>
        </is>
      </c>
      <c r="H1143" t="inlineStr">
        <is>
          <t>Mailitem</t>
        </is>
      </c>
      <c r="I1143" t="inlineStr">
        <is>
          <t>MI2204504613</t>
        </is>
      </c>
      <c r="J1143" t="n">
        <v>28.0</v>
      </c>
      <c r="K1143" t="inlineStr">
        <is>
          <t>COMPLETED</t>
        </is>
      </c>
      <c r="L1143" t="inlineStr">
        <is>
          <t>MARK_AS_COMPLETED</t>
        </is>
      </c>
      <c r="M1143" t="inlineStr">
        <is>
          <t>Queue</t>
        </is>
      </c>
      <c r="N1143" t="n">
        <v>2.0</v>
      </c>
      <c r="O1143" s="1" t="n">
        <v>44671.473599537036</v>
      </c>
      <c r="P1143" s="1" t="n">
        <v>44671.49752314815</v>
      </c>
      <c r="Q1143" t="n">
        <v>1782.0</v>
      </c>
      <c r="R1143" t="n">
        <v>285.0</v>
      </c>
      <c r="S1143" t="b">
        <v>0</v>
      </c>
      <c r="T1143" t="inlineStr">
        <is>
          <t>N/A</t>
        </is>
      </c>
      <c r="U1143" t="b">
        <v>0</v>
      </c>
      <c r="V1143" t="inlineStr">
        <is>
          <t>Swapnil Chavan</t>
        </is>
      </c>
      <c r="W1143" s="1" t="n">
        <v>44671.48299768518</v>
      </c>
      <c r="X1143" t="n">
        <v>151.0</v>
      </c>
      <c r="Y1143" t="n">
        <v>21.0</v>
      </c>
      <c r="Z1143" t="n">
        <v>0.0</v>
      </c>
      <c r="AA1143" t="n">
        <v>21.0</v>
      </c>
      <c r="AB1143" t="n">
        <v>0.0</v>
      </c>
      <c r="AC1143" t="n">
        <v>0.0</v>
      </c>
      <c r="AD1143" t="n">
        <v>7.0</v>
      </c>
      <c r="AE1143" t="n">
        <v>0.0</v>
      </c>
      <c r="AF1143" t="n">
        <v>0.0</v>
      </c>
      <c r="AG1143" t="n">
        <v>0.0</v>
      </c>
      <c r="AH1143" t="inlineStr">
        <is>
          <t>Sanjay Kharade</t>
        </is>
      </c>
      <c r="AI1143" s="1" t="n">
        <v>44671.49752314815</v>
      </c>
      <c r="AJ1143" t="n">
        <v>134.0</v>
      </c>
      <c r="AK1143" t="n">
        <v>0.0</v>
      </c>
      <c r="AL1143" t="n">
        <v>0.0</v>
      </c>
      <c r="AM1143" t="n">
        <v>0.0</v>
      </c>
      <c r="AN1143" t="n">
        <v>0.0</v>
      </c>
      <c r="AO1143" t="n">
        <v>0.0</v>
      </c>
      <c r="AP1143" t="n">
        <v>7.0</v>
      </c>
      <c r="AQ1143" t="n">
        <v>0.0</v>
      </c>
      <c r="AR1143" t="n">
        <v>0.0</v>
      </c>
      <c r="AS1143" t="n">
        <v>0.0</v>
      </c>
      <c r="AT1143" t="inlineStr">
        <is>
          <t>N/A</t>
        </is>
      </c>
      <c r="AU1143" t="inlineStr">
        <is>
          <t>N/A</t>
        </is>
      </c>
      <c r="AV1143" t="inlineStr">
        <is>
          <t>N/A</t>
        </is>
      </c>
      <c r="AW1143" t="inlineStr">
        <is>
          <t>N/A</t>
        </is>
      </c>
      <c r="AX1143" t="inlineStr">
        <is>
          <t>N/A</t>
        </is>
      </c>
      <c r="AY1143" t="inlineStr">
        <is>
          <t>N/A</t>
        </is>
      </c>
      <c r="AZ1143" t="inlineStr">
        <is>
          <t>N/A</t>
        </is>
      </c>
      <c r="BA1143" t="inlineStr">
        <is>
          <t>N/A</t>
        </is>
      </c>
      <c r="BB1143" t="inlineStr">
        <is>
          <t>N/A</t>
        </is>
      </c>
      <c r="BC1143" t="inlineStr">
        <is>
          <t>N/A</t>
        </is>
      </c>
      <c r="BD1143" t="inlineStr">
        <is>
          <t>N/A</t>
        </is>
      </c>
      <c r="BE1143" t="inlineStr">
        <is>
          <t>N/A</t>
        </is>
      </c>
    </row>
    <row r="1144">
      <c r="A1144" t="inlineStr">
        <is>
          <t>WI220452140</t>
        </is>
      </c>
      <c r="B1144" t="inlineStr">
        <is>
          <t>DATA_VALIDATION</t>
        </is>
      </c>
      <c r="C1144" t="inlineStr">
        <is>
          <t>201330006551</t>
        </is>
      </c>
      <c r="D1144" t="inlineStr">
        <is>
          <t>Folder</t>
        </is>
      </c>
      <c r="E1144" s="2">
        <f>HYPERLINK("capsilon://?command=openfolder&amp;siteaddress=FAM.docvelocity-na8.net&amp;folderid=FX55A927A7-50FE-0ACE-818E-14348FF88AA5","FX22046187")</f>
        <v>0.0</v>
      </c>
      <c r="F1144" t="inlineStr">
        <is>
          <t/>
        </is>
      </c>
      <c r="G1144" t="inlineStr">
        <is>
          <t/>
        </is>
      </c>
      <c r="H1144" t="inlineStr">
        <is>
          <t>Mailitem</t>
        </is>
      </c>
      <c r="I1144" t="inlineStr">
        <is>
          <t>MI2204504589</t>
        </is>
      </c>
      <c r="J1144" t="n">
        <v>68.0</v>
      </c>
      <c r="K1144" t="inlineStr">
        <is>
          <t>COMPLETED</t>
        </is>
      </c>
      <c r="L1144" t="inlineStr">
        <is>
          <t>MARK_AS_COMPLETED</t>
        </is>
      </c>
      <c r="M1144" t="inlineStr">
        <is>
          <t>Queue</t>
        </is>
      </c>
      <c r="N1144" t="n">
        <v>1.0</v>
      </c>
      <c r="O1144" s="1" t="n">
        <v>44671.47385416667</v>
      </c>
      <c r="P1144" s="1" t="n">
        <v>44671.60021990741</v>
      </c>
      <c r="Q1144" t="n">
        <v>10621.0</v>
      </c>
      <c r="R1144" t="n">
        <v>297.0</v>
      </c>
      <c r="S1144" t="b">
        <v>0</v>
      </c>
      <c r="T1144" t="inlineStr">
        <is>
          <t>N/A</t>
        </is>
      </c>
      <c r="U1144" t="b">
        <v>0</v>
      </c>
      <c r="V1144" t="inlineStr">
        <is>
          <t>Suraj Toradmal</t>
        </is>
      </c>
      <c r="W1144" s="1" t="n">
        <v>44671.60021990741</v>
      </c>
      <c r="X1144" t="n">
        <v>61.0</v>
      </c>
      <c r="Y1144" t="n">
        <v>0.0</v>
      </c>
      <c r="Z1144" t="n">
        <v>0.0</v>
      </c>
      <c r="AA1144" t="n">
        <v>0.0</v>
      </c>
      <c r="AB1144" t="n">
        <v>0.0</v>
      </c>
      <c r="AC1144" t="n">
        <v>0.0</v>
      </c>
      <c r="AD1144" t="n">
        <v>68.0</v>
      </c>
      <c r="AE1144" t="n">
        <v>63.0</v>
      </c>
      <c r="AF1144" t="n">
        <v>0.0</v>
      </c>
      <c r="AG1144" t="n">
        <v>2.0</v>
      </c>
      <c r="AH1144" t="inlineStr">
        <is>
          <t>N/A</t>
        </is>
      </c>
      <c r="AI1144" t="inlineStr">
        <is>
          <t>N/A</t>
        </is>
      </c>
      <c r="AJ1144" t="inlineStr">
        <is>
          <t>N/A</t>
        </is>
      </c>
      <c r="AK1144" t="inlineStr">
        <is>
          <t>N/A</t>
        </is>
      </c>
      <c r="AL1144" t="inlineStr">
        <is>
          <t>N/A</t>
        </is>
      </c>
      <c r="AM1144" t="inlineStr">
        <is>
          <t>N/A</t>
        </is>
      </c>
      <c r="AN1144" t="inlineStr">
        <is>
          <t>N/A</t>
        </is>
      </c>
      <c r="AO1144" t="inlineStr">
        <is>
          <t>N/A</t>
        </is>
      </c>
      <c r="AP1144" t="inlineStr">
        <is>
          <t>N/A</t>
        </is>
      </c>
      <c r="AQ1144" t="inlineStr">
        <is>
          <t>N/A</t>
        </is>
      </c>
      <c r="AR1144" t="inlineStr">
        <is>
          <t>N/A</t>
        </is>
      </c>
      <c r="AS1144" t="inlineStr">
        <is>
          <t>N/A</t>
        </is>
      </c>
      <c r="AT1144" t="inlineStr">
        <is>
          <t>N/A</t>
        </is>
      </c>
      <c r="AU1144" t="inlineStr">
        <is>
          <t>N/A</t>
        </is>
      </c>
      <c r="AV1144" t="inlineStr">
        <is>
          <t>N/A</t>
        </is>
      </c>
      <c r="AW1144" t="inlineStr">
        <is>
          <t>N/A</t>
        </is>
      </c>
      <c r="AX1144" t="inlineStr">
        <is>
          <t>N/A</t>
        </is>
      </c>
      <c r="AY1144" t="inlineStr">
        <is>
          <t>N/A</t>
        </is>
      </c>
      <c r="AZ1144" t="inlineStr">
        <is>
          <t>N/A</t>
        </is>
      </c>
      <c r="BA1144" t="inlineStr">
        <is>
          <t>N/A</t>
        </is>
      </c>
      <c r="BB1144" t="inlineStr">
        <is>
          <t>N/A</t>
        </is>
      </c>
      <c r="BC1144" t="inlineStr">
        <is>
          <t>N/A</t>
        </is>
      </c>
      <c r="BD1144" t="inlineStr">
        <is>
          <t>N/A</t>
        </is>
      </c>
      <c r="BE1144" t="inlineStr">
        <is>
          <t>N/A</t>
        </is>
      </c>
    </row>
    <row r="1145">
      <c r="A1145" t="inlineStr">
        <is>
          <t>WI220452153</t>
        </is>
      </c>
      <c r="B1145" t="inlineStr">
        <is>
          <t>DATA_VALIDATION</t>
        </is>
      </c>
      <c r="C1145" t="inlineStr">
        <is>
          <t>201300022925</t>
        </is>
      </c>
      <c r="D1145" t="inlineStr">
        <is>
          <t>Folder</t>
        </is>
      </c>
      <c r="E1145" s="2">
        <f>HYPERLINK("capsilon://?command=openfolder&amp;siteaddress=FAM.docvelocity-na8.net&amp;folderid=FX9B28C38C-EB74-538E-DE72-AA76E34B361A","FX22045637")</f>
        <v>0.0</v>
      </c>
      <c r="F1145" t="inlineStr">
        <is>
          <t/>
        </is>
      </c>
      <c r="G1145" t="inlineStr">
        <is>
          <t/>
        </is>
      </c>
      <c r="H1145" t="inlineStr">
        <is>
          <t>Mailitem</t>
        </is>
      </c>
      <c r="I1145" t="inlineStr">
        <is>
          <t>MI2204504896</t>
        </is>
      </c>
      <c r="J1145" t="n">
        <v>82.0</v>
      </c>
      <c r="K1145" t="inlineStr">
        <is>
          <t>COMPLETED</t>
        </is>
      </c>
      <c r="L1145" t="inlineStr">
        <is>
          <t>MARK_AS_COMPLETED</t>
        </is>
      </c>
      <c r="M1145" t="inlineStr">
        <is>
          <t>Queue</t>
        </is>
      </c>
      <c r="N1145" t="n">
        <v>2.0</v>
      </c>
      <c r="O1145" s="1" t="n">
        <v>44671.47665509259</v>
      </c>
      <c r="P1145" s="1" t="n">
        <v>44671.501863425925</v>
      </c>
      <c r="Q1145" t="n">
        <v>1676.0</v>
      </c>
      <c r="R1145" t="n">
        <v>502.0</v>
      </c>
      <c r="S1145" t="b">
        <v>0</v>
      </c>
      <c r="T1145" t="inlineStr">
        <is>
          <t>N/A</t>
        </is>
      </c>
      <c r="U1145" t="b">
        <v>0</v>
      </c>
      <c r="V1145" t="inlineStr">
        <is>
          <t>Nayan Naramshettiwar</t>
        </is>
      </c>
      <c r="W1145" s="1" t="n">
        <v>44671.48615740741</v>
      </c>
      <c r="X1145" t="n">
        <v>342.0</v>
      </c>
      <c r="Y1145" t="n">
        <v>77.0</v>
      </c>
      <c r="Z1145" t="n">
        <v>0.0</v>
      </c>
      <c r="AA1145" t="n">
        <v>77.0</v>
      </c>
      <c r="AB1145" t="n">
        <v>0.0</v>
      </c>
      <c r="AC1145" t="n">
        <v>3.0</v>
      </c>
      <c r="AD1145" t="n">
        <v>5.0</v>
      </c>
      <c r="AE1145" t="n">
        <v>0.0</v>
      </c>
      <c r="AF1145" t="n">
        <v>0.0</v>
      </c>
      <c r="AG1145" t="n">
        <v>0.0</v>
      </c>
      <c r="AH1145" t="inlineStr">
        <is>
          <t>Ujwala Ajabe</t>
        </is>
      </c>
      <c r="AI1145" s="1" t="n">
        <v>44671.501863425925</v>
      </c>
      <c r="AJ1145" t="n">
        <v>154.0</v>
      </c>
      <c r="AK1145" t="n">
        <v>0.0</v>
      </c>
      <c r="AL1145" t="n">
        <v>0.0</v>
      </c>
      <c r="AM1145" t="n">
        <v>0.0</v>
      </c>
      <c r="AN1145" t="n">
        <v>0.0</v>
      </c>
      <c r="AO1145" t="n">
        <v>0.0</v>
      </c>
      <c r="AP1145" t="n">
        <v>5.0</v>
      </c>
      <c r="AQ1145" t="n">
        <v>0.0</v>
      </c>
      <c r="AR1145" t="n">
        <v>0.0</v>
      </c>
      <c r="AS1145" t="n">
        <v>0.0</v>
      </c>
      <c r="AT1145" t="inlineStr">
        <is>
          <t>N/A</t>
        </is>
      </c>
      <c r="AU1145" t="inlineStr">
        <is>
          <t>N/A</t>
        </is>
      </c>
      <c r="AV1145" t="inlineStr">
        <is>
          <t>N/A</t>
        </is>
      </c>
      <c r="AW1145" t="inlineStr">
        <is>
          <t>N/A</t>
        </is>
      </c>
      <c r="AX1145" t="inlineStr">
        <is>
          <t>N/A</t>
        </is>
      </c>
      <c r="AY1145" t="inlineStr">
        <is>
          <t>N/A</t>
        </is>
      </c>
      <c r="AZ1145" t="inlineStr">
        <is>
          <t>N/A</t>
        </is>
      </c>
      <c r="BA1145" t="inlineStr">
        <is>
          <t>N/A</t>
        </is>
      </c>
      <c r="BB1145" t="inlineStr">
        <is>
          <t>N/A</t>
        </is>
      </c>
      <c r="BC1145" t="inlineStr">
        <is>
          <t>N/A</t>
        </is>
      </c>
      <c r="BD1145" t="inlineStr">
        <is>
          <t>N/A</t>
        </is>
      </c>
      <c r="BE1145" t="inlineStr">
        <is>
          <t>N/A</t>
        </is>
      </c>
    </row>
    <row r="1146">
      <c r="A1146" t="inlineStr">
        <is>
          <t>WI220452156</t>
        </is>
      </c>
      <c r="B1146" t="inlineStr">
        <is>
          <t>DATA_VALIDATION</t>
        </is>
      </c>
      <c r="C1146" t="inlineStr">
        <is>
          <t>201300022925</t>
        </is>
      </c>
      <c r="D1146" t="inlineStr">
        <is>
          <t>Folder</t>
        </is>
      </c>
      <c r="E1146" s="2">
        <f>HYPERLINK("capsilon://?command=openfolder&amp;siteaddress=FAM.docvelocity-na8.net&amp;folderid=FX9B28C38C-EB74-538E-DE72-AA76E34B361A","FX22045637")</f>
        <v>0.0</v>
      </c>
      <c r="F1146" t="inlineStr">
        <is>
          <t/>
        </is>
      </c>
      <c r="G1146" t="inlineStr">
        <is>
          <t/>
        </is>
      </c>
      <c r="H1146" t="inlineStr">
        <is>
          <t>Mailitem</t>
        </is>
      </c>
      <c r="I1146" t="inlineStr">
        <is>
          <t>MI2204504904</t>
        </is>
      </c>
      <c r="J1146" t="n">
        <v>67.0</v>
      </c>
      <c r="K1146" t="inlineStr">
        <is>
          <t>COMPLETED</t>
        </is>
      </c>
      <c r="L1146" t="inlineStr">
        <is>
          <t>MARK_AS_COMPLETED</t>
        </is>
      </c>
      <c r="M1146" t="inlineStr">
        <is>
          <t>Queue</t>
        </is>
      </c>
      <c r="N1146" t="n">
        <v>2.0</v>
      </c>
      <c r="O1146" s="1" t="n">
        <v>44671.47681712963</v>
      </c>
      <c r="P1146" s="1" t="n">
        <v>44671.500069444446</v>
      </c>
      <c r="Q1146" t="n">
        <v>1437.0</v>
      </c>
      <c r="R1146" t="n">
        <v>572.0</v>
      </c>
      <c r="S1146" t="b">
        <v>0</v>
      </c>
      <c r="T1146" t="inlineStr">
        <is>
          <t>N/A</t>
        </is>
      </c>
      <c r="U1146" t="b">
        <v>0</v>
      </c>
      <c r="V1146" t="inlineStr">
        <is>
          <t>Shivani Rapariya</t>
        </is>
      </c>
      <c r="W1146" s="1" t="n">
        <v>44671.486666666664</v>
      </c>
      <c r="X1146" t="n">
        <v>356.0</v>
      </c>
      <c r="Y1146" t="n">
        <v>62.0</v>
      </c>
      <c r="Z1146" t="n">
        <v>0.0</v>
      </c>
      <c r="AA1146" t="n">
        <v>62.0</v>
      </c>
      <c r="AB1146" t="n">
        <v>0.0</v>
      </c>
      <c r="AC1146" t="n">
        <v>4.0</v>
      </c>
      <c r="AD1146" t="n">
        <v>5.0</v>
      </c>
      <c r="AE1146" t="n">
        <v>0.0</v>
      </c>
      <c r="AF1146" t="n">
        <v>0.0</v>
      </c>
      <c r="AG1146" t="n">
        <v>0.0</v>
      </c>
      <c r="AH1146" t="inlineStr">
        <is>
          <t>Ujwala Ajabe</t>
        </is>
      </c>
      <c r="AI1146" s="1" t="n">
        <v>44671.500069444446</v>
      </c>
      <c r="AJ1146" t="n">
        <v>216.0</v>
      </c>
      <c r="AK1146" t="n">
        <v>0.0</v>
      </c>
      <c r="AL1146" t="n">
        <v>0.0</v>
      </c>
      <c r="AM1146" t="n">
        <v>0.0</v>
      </c>
      <c r="AN1146" t="n">
        <v>0.0</v>
      </c>
      <c r="AO1146" t="n">
        <v>0.0</v>
      </c>
      <c r="AP1146" t="n">
        <v>5.0</v>
      </c>
      <c r="AQ1146" t="n">
        <v>0.0</v>
      </c>
      <c r="AR1146" t="n">
        <v>0.0</v>
      </c>
      <c r="AS1146" t="n">
        <v>0.0</v>
      </c>
      <c r="AT1146" t="inlineStr">
        <is>
          <t>N/A</t>
        </is>
      </c>
      <c r="AU1146" t="inlineStr">
        <is>
          <t>N/A</t>
        </is>
      </c>
      <c r="AV1146" t="inlineStr">
        <is>
          <t>N/A</t>
        </is>
      </c>
      <c r="AW1146" t="inlineStr">
        <is>
          <t>N/A</t>
        </is>
      </c>
      <c r="AX1146" t="inlineStr">
        <is>
          <t>N/A</t>
        </is>
      </c>
      <c r="AY1146" t="inlineStr">
        <is>
          <t>N/A</t>
        </is>
      </c>
      <c r="AZ1146" t="inlineStr">
        <is>
          <t>N/A</t>
        </is>
      </c>
      <c r="BA1146" t="inlineStr">
        <is>
          <t>N/A</t>
        </is>
      </c>
      <c r="BB1146" t="inlineStr">
        <is>
          <t>N/A</t>
        </is>
      </c>
      <c r="BC1146" t="inlineStr">
        <is>
          <t>N/A</t>
        </is>
      </c>
      <c r="BD1146" t="inlineStr">
        <is>
          <t>N/A</t>
        </is>
      </c>
      <c r="BE1146" t="inlineStr">
        <is>
          <t>N/A</t>
        </is>
      </c>
    </row>
    <row r="1147">
      <c r="A1147" t="inlineStr">
        <is>
          <t>WI220452157</t>
        </is>
      </c>
      <c r="B1147" t="inlineStr">
        <is>
          <t>DATA_VALIDATION</t>
        </is>
      </c>
      <c r="C1147" t="inlineStr">
        <is>
          <t>201300022925</t>
        </is>
      </c>
      <c r="D1147" t="inlineStr">
        <is>
          <t>Folder</t>
        </is>
      </c>
      <c r="E1147" s="2">
        <f>HYPERLINK("capsilon://?command=openfolder&amp;siteaddress=FAM.docvelocity-na8.net&amp;folderid=FX9B28C38C-EB74-538E-DE72-AA76E34B361A","FX22045637")</f>
        <v>0.0</v>
      </c>
      <c r="F1147" t="inlineStr">
        <is>
          <t/>
        </is>
      </c>
      <c r="G1147" t="inlineStr">
        <is>
          <t/>
        </is>
      </c>
      <c r="H1147" t="inlineStr">
        <is>
          <t>Mailitem</t>
        </is>
      </c>
      <c r="I1147" t="inlineStr">
        <is>
          <t>MI2204504938</t>
        </is>
      </c>
      <c r="J1147" t="n">
        <v>0.0</v>
      </c>
      <c r="K1147" t="inlineStr">
        <is>
          <t>COMPLETED</t>
        </is>
      </c>
      <c r="L1147" t="inlineStr">
        <is>
          <t>MARK_AS_COMPLETED</t>
        </is>
      </c>
      <c r="M1147" t="inlineStr">
        <is>
          <t>Queue</t>
        </is>
      </c>
      <c r="N1147" t="n">
        <v>2.0</v>
      </c>
      <c r="O1147" s="1" t="n">
        <v>44671.47693287037</v>
      </c>
      <c r="P1147" s="1" t="n">
        <v>44671.50298611111</v>
      </c>
      <c r="Q1147" t="n">
        <v>1694.0</v>
      </c>
      <c r="R1147" t="n">
        <v>557.0</v>
      </c>
      <c r="S1147" t="b">
        <v>0</v>
      </c>
      <c r="T1147" t="inlineStr">
        <is>
          <t>N/A</t>
        </is>
      </c>
      <c r="U1147" t="b">
        <v>0</v>
      </c>
      <c r="V1147" t="inlineStr">
        <is>
          <t>Swapnil Chavan</t>
        </is>
      </c>
      <c r="W1147" s="1" t="n">
        <v>44671.48818287037</v>
      </c>
      <c r="X1147" t="n">
        <v>420.0</v>
      </c>
      <c r="Y1147" t="n">
        <v>37.0</v>
      </c>
      <c r="Z1147" t="n">
        <v>0.0</v>
      </c>
      <c r="AA1147" t="n">
        <v>37.0</v>
      </c>
      <c r="AB1147" t="n">
        <v>0.0</v>
      </c>
      <c r="AC1147" t="n">
        <v>16.0</v>
      </c>
      <c r="AD1147" t="n">
        <v>-37.0</v>
      </c>
      <c r="AE1147" t="n">
        <v>0.0</v>
      </c>
      <c r="AF1147" t="n">
        <v>0.0</v>
      </c>
      <c r="AG1147" t="n">
        <v>0.0</v>
      </c>
      <c r="AH1147" t="inlineStr">
        <is>
          <t>Sanjay Kharade</t>
        </is>
      </c>
      <c r="AI1147" s="1" t="n">
        <v>44671.50298611111</v>
      </c>
      <c r="AJ1147" t="n">
        <v>137.0</v>
      </c>
      <c r="AK1147" t="n">
        <v>0.0</v>
      </c>
      <c r="AL1147" t="n">
        <v>0.0</v>
      </c>
      <c r="AM1147" t="n">
        <v>0.0</v>
      </c>
      <c r="AN1147" t="n">
        <v>0.0</v>
      </c>
      <c r="AO1147" t="n">
        <v>0.0</v>
      </c>
      <c r="AP1147" t="n">
        <v>-37.0</v>
      </c>
      <c r="AQ1147" t="n">
        <v>0.0</v>
      </c>
      <c r="AR1147" t="n">
        <v>0.0</v>
      </c>
      <c r="AS1147" t="n">
        <v>0.0</v>
      </c>
      <c r="AT1147" t="inlineStr">
        <is>
          <t>N/A</t>
        </is>
      </c>
      <c r="AU1147" t="inlineStr">
        <is>
          <t>N/A</t>
        </is>
      </c>
      <c r="AV1147" t="inlineStr">
        <is>
          <t>N/A</t>
        </is>
      </c>
      <c r="AW1147" t="inlineStr">
        <is>
          <t>N/A</t>
        </is>
      </c>
      <c r="AX1147" t="inlineStr">
        <is>
          <t>N/A</t>
        </is>
      </c>
      <c r="AY1147" t="inlineStr">
        <is>
          <t>N/A</t>
        </is>
      </c>
      <c r="AZ1147" t="inlineStr">
        <is>
          <t>N/A</t>
        </is>
      </c>
      <c r="BA1147" t="inlineStr">
        <is>
          <t>N/A</t>
        </is>
      </c>
      <c r="BB1147" t="inlineStr">
        <is>
          <t>N/A</t>
        </is>
      </c>
      <c r="BC1147" t="inlineStr">
        <is>
          <t>N/A</t>
        </is>
      </c>
      <c r="BD1147" t="inlineStr">
        <is>
          <t>N/A</t>
        </is>
      </c>
      <c r="BE1147" t="inlineStr">
        <is>
          <t>N/A</t>
        </is>
      </c>
    </row>
    <row r="1148">
      <c r="A1148" t="inlineStr">
        <is>
          <t>WI220452164</t>
        </is>
      </c>
      <c r="B1148" t="inlineStr">
        <is>
          <t>DATA_VALIDATION</t>
        </is>
      </c>
      <c r="C1148" t="inlineStr">
        <is>
          <t>201300022925</t>
        </is>
      </c>
      <c r="D1148" t="inlineStr">
        <is>
          <t>Folder</t>
        </is>
      </c>
      <c r="E1148" s="2">
        <f>HYPERLINK("capsilon://?command=openfolder&amp;siteaddress=FAM.docvelocity-na8.net&amp;folderid=FX9B28C38C-EB74-538E-DE72-AA76E34B361A","FX22045637")</f>
        <v>0.0</v>
      </c>
      <c r="F1148" t="inlineStr">
        <is>
          <t/>
        </is>
      </c>
      <c r="G1148" t="inlineStr">
        <is>
          <t/>
        </is>
      </c>
      <c r="H1148" t="inlineStr">
        <is>
          <t>Mailitem</t>
        </is>
      </c>
      <c r="I1148" t="inlineStr">
        <is>
          <t>MI2204504954</t>
        </is>
      </c>
      <c r="J1148" t="n">
        <v>28.0</v>
      </c>
      <c r="K1148" t="inlineStr">
        <is>
          <t>COMPLETED</t>
        </is>
      </c>
      <c r="L1148" t="inlineStr">
        <is>
          <t>MARK_AS_COMPLETED</t>
        </is>
      </c>
      <c r="M1148" t="inlineStr">
        <is>
          <t>Queue</t>
        </is>
      </c>
      <c r="N1148" t="n">
        <v>2.0</v>
      </c>
      <c r="O1148" s="1" t="n">
        <v>44671.477372685185</v>
      </c>
      <c r="P1148" s="1" t="n">
        <v>44671.50329861111</v>
      </c>
      <c r="Q1148" t="n">
        <v>1599.0</v>
      </c>
      <c r="R1148" t="n">
        <v>641.0</v>
      </c>
      <c r="S1148" t="b">
        <v>0</v>
      </c>
      <c r="T1148" t="inlineStr">
        <is>
          <t>N/A</t>
        </is>
      </c>
      <c r="U1148" t="b">
        <v>0</v>
      </c>
      <c r="V1148" t="inlineStr">
        <is>
          <t>Nayan Naramshettiwar</t>
        </is>
      </c>
      <c r="W1148" s="1" t="n">
        <v>44671.494780092595</v>
      </c>
      <c r="X1148" t="n">
        <v>172.0</v>
      </c>
      <c r="Y1148" t="n">
        <v>21.0</v>
      </c>
      <c r="Z1148" t="n">
        <v>0.0</v>
      </c>
      <c r="AA1148" t="n">
        <v>21.0</v>
      </c>
      <c r="AB1148" t="n">
        <v>0.0</v>
      </c>
      <c r="AC1148" t="n">
        <v>0.0</v>
      </c>
      <c r="AD1148" t="n">
        <v>7.0</v>
      </c>
      <c r="AE1148" t="n">
        <v>0.0</v>
      </c>
      <c r="AF1148" t="n">
        <v>0.0</v>
      </c>
      <c r="AG1148" t="n">
        <v>0.0</v>
      </c>
      <c r="AH1148" t="inlineStr">
        <is>
          <t>Ujwala Ajabe</t>
        </is>
      </c>
      <c r="AI1148" s="1" t="n">
        <v>44671.50329861111</v>
      </c>
      <c r="AJ1148" t="n">
        <v>123.0</v>
      </c>
      <c r="AK1148" t="n">
        <v>0.0</v>
      </c>
      <c r="AL1148" t="n">
        <v>0.0</v>
      </c>
      <c r="AM1148" t="n">
        <v>0.0</v>
      </c>
      <c r="AN1148" t="n">
        <v>0.0</v>
      </c>
      <c r="AO1148" t="n">
        <v>0.0</v>
      </c>
      <c r="AP1148" t="n">
        <v>7.0</v>
      </c>
      <c r="AQ1148" t="n">
        <v>0.0</v>
      </c>
      <c r="AR1148" t="n">
        <v>0.0</v>
      </c>
      <c r="AS1148" t="n">
        <v>0.0</v>
      </c>
      <c r="AT1148" t="inlineStr">
        <is>
          <t>N/A</t>
        </is>
      </c>
      <c r="AU1148" t="inlineStr">
        <is>
          <t>N/A</t>
        </is>
      </c>
      <c r="AV1148" t="inlineStr">
        <is>
          <t>N/A</t>
        </is>
      </c>
      <c r="AW1148" t="inlineStr">
        <is>
          <t>N/A</t>
        </is>
      </c>
      <c r="AX1148" t="inlineStr">
        <is>
          <t>N/A</t>
        </is>
      </c>
      <c r="AY1148" t="inlineStr">
        <is>
          <t>N/A</t>
        </is>
      </c>
      <c r="AZ1148" t="inlineStr">
        <is>
          <t>N/A</t>
        </is>
      </c>
      <c r="BA1148" t="inlineStr">
        <is>
          <t>N/A</t>
        </is>
      </c>
      <c r="BB1148" t="inlineStr">
        <is>
          <t>N/A</t>
        </is>
      </c>
      <c r="BC1148" t="inlineStr">
        <is>
          <t>N/A</t>
        </is>
      </c>
      <c r="BD1148" t="inlineStr">
        <is>
          <t>N/A</t>
        </is>
      </c>
      <c r="BE1148" t="inlineStr">
        <is>
          <t>N/A</t>
        </is>
      </c>
    </row>
    <row r="1149">
      <c r="A1149" t="inlineStr">
        <is>
          <t>WI220452165</t>
        </is>
      </c>
      <c r="B1149" t="inlineStr">
        <is>
          <t>DATA_VALIDATION</t>
        </is>
      </c>
      <c r="C1149" t="inlineStr">
        <is>
          <t>201300022925</t>
        </is>
      </c>
      <c r="D1149" t="inlineStr">
        <is>
          <t>Folder</t>
        </is>
      </c>
      <c r="E1149" s="2">
        <f>HYPERLINK("capsilon://?command=openfolder&amp;siteaddress=FAM.docvelocity-na8.net&amp;folderid=FX9B28C38C-EB74-538E-DE72-AA76E34B361A","FX22045637")</f>
        <v>0.0</v>
      </c>
      <c r="F1149" t="inlineStr">
        <is>
          <t/>
        </is>
      </c>
      <c r="G1149" t="inlineStr">
        <is>
          <t/>
        </is>
      </c>
      <c r="H1149" t="inlineStr">
        <is>
          <t>Mailitem</t>
        </is>
      </c>
      <c r="I1149" t="inlineStr">
        <is>
          <t>MI2204504963</t>
        </is>
      </c>
      <c r="J1149" t="n">
        <v>28.0</v>
      </c>
      <c r="K1149" t="inlineStr">
        <is>
          <t>COMPLETED</t>
        </is>
      </c>
      <c r="L1149" t="inlineStr">
        <is>
          <t>MARK_AS_COMPLETED</t>
        </is>
      </c>
      <c r="M1149" t="inlineStr">
        <is>
          <t>Queue</t>
        </is>
      </c>
      <c r="N1149" t="n">
        <v>2.0</v>
      </c>
      <c r="O1149" s="1" t="n">
        <v>44671.477534722224</v>
      </c>
      <c r="P1149" s="1" t="n">
        <v>44671.50466435185</v>
      </c>
      <c r="Q1149" t="n">
        <v>2051.0</v>
      </c>
      <c r="R1149" t="n">
        <v>293.0</v>
      </c>
      <c r="S1149" t="b">
        <v>0</v>
      </c>
      <c r="T1149" t="inlineStr">
        <is>
          <t>N/A</t>
        </is>
      </c>
      <c r="U1149" t="b">
        <v>0</v>
      </c>
      <c r="V1149" t="inlineStr">
        <is>
          <t>Shivani Rapariya</t>
        </is>
      </c>
      <c r="W1149" s="1" t="n">
        <v>44671.488391203704</v>
      </c>
      <c r="X1149" t="n">
        <v>149.0</v>
      </c>
      <c r="Y1149" t="n">
        <v>21.0</v>
      </c>
      <c r="Z1149" t="n">
        <v>0.0</v>
      </c>
      <c r="AA1149" t="n">
        <v>21.0</v>
      </c>
      <c r="AB1149" t="n">
        <v>0.0</v>
      </c>
      <c r="AC1149" t="n">
        <v>1.0</v>
      </c>
      <c r="AD1149" t="n">
        <v>7.0</v>
      </c>
      <c r="AE1149" t="n">
        <v>0.0</v>
      </c>
      <c r="AF1149" t="n">
        <v>0.0</v>
      </c>
      <c r="AG1149" t="n">
        <v>0.0</v>
      </c>
      <c r="AH1149" t="inlineStr">
        <is>
          <t>Sanjay Kharade</t>
        </is>
      </c>
      <c r="AI1149" s="1" t="n">
        <v>44671.50466435185</v>
      </c>
      <c r="AJ1149" t="n">
        <v>144.0</v>
      </c>
      <c r="AK1149" t="n">
        <v>0.0</v>
      </c>
      <c r="AL1149" t="n">
        <v>0.0</v>
      </c>
      <c r="AM1149" t="n">
        <v>0.0</v>
      </c>
      <c r="AN1149" t="n">
        <v>0.0</v>
      </c>
      <c r="AO1149" t="n">
        <v>0.0</v>
      </c>
      <c r="AP1149" t="n">
        <v>7.0</v>
      </c>
      <c r="AQ1149" t="n">
        <v>0.0</v>
      </c>
      <c r="AR1149" t="n">
        <v>0.0</v>
      </c>
      <c r="AS1149" t="n">
        <v>0.0</v>
      </c>
      <c r="AT1149" t="inlineStr">
        <is>
          <t>N/A</t>
        </is>
      </c>
      <c r="AU1149" t="inlineStr">
        <is>
          <t>N/A</t>
        </is>
      </c>
      <c r="AV1149" t="inlineStr">
        <is>
          <t>N/A</t>
        </is>
      </c>
      <c r="AW1149" t="inlineStr">
        <is>
          <t>N/A</t>
        </is>
      </c>
      <c r="AX1149" t="inlineStr">
        <is>
          <t>N/A</t>
        </is>
      </c>
      <c r="AY1149" t="inlineStr">
        <is>
          <t>N/A</t>
        </is>
      </c>
      <c r="AZ1149" t="inlineStr">
        <is>
          <t>N/A</t>
        </is>
      </c>
      <c r="BA1149" t="inlineStr">
        <is>
          <t>N/A</t>
        </is>
      </c>
      <c r="BB1149" t="inlineStr">
        <is>
          <t>N/A</t>
        </is>
      </c>
      <c r="BC1149" t="inlineStr">
        <is>
          <t>N/A</t>
        </is>
      </c>
      <c r="BD1149" t="inlineStr">
        <is>
          <t>N/A</t>
        </is>
      </c>
      <c r="BE1149" t="inlineStr">
        <is>
          <t>N/A</t>
        </is>
      </c>
    </row>
    <row r="1150">
      <c r="A1150" t="inlineStr">
        <is>
          <t>WI220452197</t>
        </is>
      </c>
      <c r="B1150" t="inlineStr">
        <is>
          <t>DATA_VALIDATION</t>
        </is>
      </c>
      <c r="C1150" t="inlineStr">
        <is>
          <t>201308008422</t>
        </is>
      </c>
      <c r="D1150" t="inlineStr">
        <is>
          <t>Folder</t>
        </is>
      </c>
      <c r="E1150" s="2">
        <f>HYPERLINK("capsilon://?command=openfolder&amp;siteaddress=FAM.docvelocity-na8.net&amp;folderid=FX3C93065B-6AF7-B70F-9EAA-CA31AF590300","FX22047455")</f>
        <v>0.0</v>
      </c>
      <c r="F1150" t="inlineStr">
        <is>
          <t/>
        </is>
      </c>
      <c r="G1150" t="inlineStr">
        <is>
          <t/>
        </is>
      </c>
      <c r="H1150" t="inlineStr">
        <is>
          <t>Mailitem</t>
        </is>
      </c>
      <c r="I1150" t="inlineStr">
        <is>
          <t>MI2204505184</t>
        </is>
      </c>
      <c r="J1150" t="n">
        <v>407.0</v>
      </c>
      <c r="K1150" t="inlineStr">
        <is>
          <t>COMPLETED</t>
        </is>
      </c>
      <c r="L1150" t="inlineStr">
        <is>
          <t>MARK_AS_COMPLETED</t>
        </is>
      </c>
      <c r="M1150" t="inlineStr">
        <is>
          <t>Queue</t>
        </is>
      </c>
      <c r="N1150" t="n">
        <v>1.0</v>
      </c>
      <c r="O1150" s="1" t="n">
        <v>44671.48076388889</v>
      </c>
      <c r="P1150" s="1" t="n">
        <v>44671.60555555556</v>
      </c>
      <c r="Q1150" t="n">
        <v>10173.0</v>
      </c>
      <c r="R1150" t="n">
        <v>609.0</v>
      </c>
      <c r="S1150" t="b">
        <v>0</v>
      </c>
      <c r="T1150" t="inlineStr">
        <is>
          <t>N/A</t>
        </is>
      </c>
      <c r="U1150" t="b">
        <v>0</v>
      </c>
      <c r="V1150" t="inlineStr">
        <is>
          <t>Suraj Toradmal</t>
        </is>
      </c>
      <c r="W1150" s="1" t="n">
        <v>44671.60555555556</v>
      </c>
      <c r="X1150" t="n">
        <v>460.0</v>
      </c>
      <c r="Y1150" t="n">
        <v>0.0</v>
      </c>
      <c r="Z1150" t="n">
        <v>0.0</v>
      </c>
      <c r="AA1150" t="n">
        <v>0.0</v>
      </c>
      <c r="AB1150" t="n">
        <v>0.0</v>
      </c>
      <c r="AC1150" t="n">
        <v>0.0</v>
      </c>
      <c r="AD1150" t="n">
        <v>407.0</v>
      </c>
      <c r="AE1150" t="n">
        <v>383.0</v>
      </c>
      <c r="AF1150" t="n">
        <v>0.0</v>
      </c>
      <c r="AG1150" t="n">
        <v>11.0</v>
      </c>
      <c r="AH1150" t="inlineStr">
        <is>
          <t>N/A</t>
        </is>
      </c>
      <c r="AI1150" t="inlineStr">
        <is>
          <t>N/A</t>
        </is>
      </c>
      <c r="AJ1150" t="inlineStr">
        <is>
          <t>N/A</t>
        </is>
      </c>
      <c r="AK1150" t="inlineStr">
        <is>
          <t>N/A</t>
        </is>
      </c>
      <c r="AL1150" t="inlineStr">
        <is>
          <t>N/A</t>
        </is>
      </c>
      <c r="AM1150" t="inlineStr">
        <is>
          <t>N/A</t>
        </is>
      </c>
      <c r="AN1150" t="inlineStr">
        <is>
          <t>N/A</t>
        </is>
      </c>
      <c r="AO1150" t="inlineStr">
        <is>
          <t>N/A</t>
        </is>
      </c>
      <c r="AP1150" t="inlineStr">
        <is>
          <t>N/A</t>
        </is>
      </c>
      <c r="AQ1150" t="inlineStr">
        <is>
          <t>N/A</t>
        </is>
      </c>
      <c r="AR1150" t="inlineStr">
        <is>
          <t>N/A</t>
        </is>
      </c>
      <c r="AS1150" t="inlineStr">
        <is>
          <t>N/A</t>
        </is>
      </c>
      <c r="AT1150" t="inlineStr">
        <is>
          <t>N/A</t>
        </is>
      </c>
      <c r="AU1150" t="inlineStr">
        <is>
          <t>N/A</t>
        </is>
      </c>
      <c r="AV1150" t="inlineStr">
        <is>
          <t>N/A</t>
        </is>
      </c>
      <c r="AW1150" t="inlineStr">
        <is>
          <t>N/A</t>
        </is>
      </c>
      <c r="AX1150" t="inlineStr">
        <is>
          <t>N/A</t>
        </is>
      </c>
      <c r="AY1150" t="inlineStr">
        <is>
          <t>N/A</t>
        </is>
      </c>
      <c r="AZ1150" t="inlineStr">
        <is>
          <t>N/A</t>
        </is>
      </c>
      <c r="BA1150" t="inlineStr">
        <is>
          <t>N/A</t>
        </is>
      </c>
      <c r="BB1150" t="inlineStr">
        <is>
          <t>N/A</t>
        </is>
      </c>
      <c r="BC1150" t="inlineStr">
        <is>
          <t>N/A</t>
        </is>
      </c>
      <c r="BD1150" t="inlineStr">
        <is>
          <t>N/A</t>
        </is>
      </c>
      <c r="BE1150" t="inlineStr">
        <is>
          <t>N/A</t>
        </is>
      </c>
    </row>
    <row r="1151">
      <c r="A1151" t="inlineStr">
        <is>
          <t>WI220452205</t>
        </is>
      </c>
      <c r="B1151" t="inlineStr">
        <is>
          <t>DATA_VALIDATION</t>
        </is>
      </c>
      <c r="C1151" t="inlineStr">
        <is>
          <t>201340000834</t>
        </is>
      </c>
      <c r="D1151" t="inlineStr">
        <is>
          <t>Folder</t>
        </is>
      </c>
      <c r="E1151" s="2">
        <f>HYPERLINK("capsilon://?command=openfolder&amp;siteaddress=FAM.docvelocity-na8.net&amp;folderid=FX6B3C6F10-CD24-BA15-F2D0-A585D9F591C2","FX22046742")</f>
        <v>0.0</v>
      </c>
      <c r="F1151" t="inlineStr">
        <is>
          <t/>
        </is>
      </c>
      <c r="G1151" t="inlineStr">
        <is>
          <t/>
        </is>
      </c>
      <c r="H1151" t="inlineStr">
        <is>
          <t>Mailitem</t>
        </is>
      </c>
      <c r="I1151" t="inlineStr">
        <is>
          <t>MI2204505364</t>
        </is>
      </c>
      <c r="J1151" t="n">
        <v>0.0</v>
      </c>
      <c r="K1151" t="inlineStr">
        <is>
          <t>COMPLETED</t>
        </is>
      </c>
      <c r="L1151" t="inlineStr">
        <is>
          <t>MARK_AS_COMPLETED</t>
        </is>
      </c>
      <c r="M1151" t="inlineStr">
        <is>
          <t>Queue</t>
        </is>
      </c>
      <c r="N1151" t="n">
        <v>2.0</v>
      </c>
      <c r="O1151" s="1" t="n">
        <v>44671.48180555556</v>
      </c>
      <c r="P1151" s="1" t="n">
        <v>44671.504282407404</v>
      </c>
      <c r="Q1151" t="n">
        <v>1747.0</v>
      </c>
      <c r="R1151" t="n">
        <v>195.0</v>
      </c>
      <c r="S1151" t="b">
        <v>0</v>
      </c>
      <c r="T1151" t="inlineStr">
        <is>
          <t>N/A</t>
        </is>
      </c>
      <c r="U1151" t="b">
        <v>0</v>
      </c>
      <c r="V1151" t="inlineStr">
        <is>
          <t>Shivani Rapariya</t>
        </is>
      </c>
      <c r="W1151" s="1" t="n">
        <v>44671.4896875</v>
      </c>
      <c r="X1151" t="n">
        <v>111.0</v>
      </c>
      <c r="Y1151" t="n">
        <v>9.0</v>
      </c>
      <c r="Z1151" t="n">
        <v>0.0</v>
      </c>
      <c r="AA1151" t="n">
        <v>9.0</v>
      </c>
      <c r="AB1151" t="n">
        <v>0.0</v>
      </c>
      <c r="AC1151" t="n">
        <v>2.0</v>
      </c>
      <c r="AD1151" t="n">
        <v>-9.0</v>
      </c>
      <c r="AE1151" t="n">
        <v>0.0</v>
      </c>
      <c r="AF1151" t="n">
        <v>0.0</v>
      </c>
      <c r="AG1151" t="n">
        <v>0.0</v>
      </c>
      <c r="AH1151" t="inlineStr">
        <is>
          <t>Ujwala Ajabe</t>
        </is>
      </c>
      <c r="AI1151" s="1" t="n">
        <v>44671.504282407404</v>
      </c>
      <c r="AJ1151" t="n">
        <v>84.0</v>
      </c>
      <c r="AK1151" t="n">
        <v>0.0</v>
      </c>
      <c r="AL1151" t="n">
        <v>0.0</v>
      </c>
      <c r="AM1151" t="n">
        <v>0.0</v>
      </c>
      <c r="AN1151" t="n">
        <v>0.0</v>
      </c>
      <c r="AO1151" t="n">
        <v>0.0</v>
      </c>
      <c r="AP1151" t="n">
        <v>-9.0</v>
      </c>
      <c r="AQ1151" t="n">
        <v>0.0</v>
      </c>
      <c r="AR1151" t="n">
        <v>0.0</v>
      </c>
      <c r="AS1151" t="n">
        <v>0.0</v>
      </c>
      <c r="AT1151" t="inlineStr">
        <is>
          <t>N/A</t>
        </is>
      </c>
      <c r="AU1151" t="inlineStr">
        <is>
          <t>N/A</t>
        </is>
      </c>
      <c r="AV1151" t="inlineStr">
        <is>
          <t>N/A</t>
        </is>
      </c>
      <c r="AW1151" t="inlineStr">
        <is>
          <t>N/A</t>
        </is>
      </c>
      <c r="AX1151" t="inlineStr">
        <is>
          <t>N/A</t>
        </is>
      </c>
      <c r="AY1151" t="inlineStr">
        <is>
          <t>N/A</t>
        </is>
      </c>
      <c r="AZ1151" t="inlineStr">
        <is>
          <t>N/A</t>
        </is>
      </c>
      <c r="BA1151" t="inlineStr">
        <is>
          <t>N/A</t>
        </is>
      </c>
      <c r="BB1151" t="inlineStr">
        <is>
          <t>N/A</t>
        </is>
      </c>
      <c r="BC1151" t="inlineStr">
        <is>
          <t>N/A</t>
        </is>
      </c>
      <c r="BD1151" t="inlineStr">
        <is>
          <t>N/A</t>
        </is>
      </c>
      <c r="BE1151" t="inlineStr">
        <is>
          <t>N/A</t>
        </is>
      </c>
    </row>
    <row r="1152">
      <c r="A1152" t="inlineStr">
        <is>
          <t>WI220452206</t>
        </is>
      </c>
      <c r="B1152" t="inlineStr">
        <is>
          <t>DATA_VALIDATION</t>
        </is>
      </c>
      <c r="C1152" t="inlineStr">
        <is>
          <t>201348000477</t>
        </is>
      </c>
      <c r="D1152" t="inlineStr">
        <is>
          <t>Folder</t>
        </is>
      </c>
      <c r="E1152" s="2">
        <f>HYPERLINK("capsilon://?command=openfolder&amp;siteaddress=FAM.docvelocity-na8.net&amp;folderid=FXFC4E9E3F-4578-A371-DD8D-F67440870A1E","FX22043748")</f>
        <v>0.0</v>
      </c>
      <c r="F1152" t="inlineStr">
        <is>
          <t/>
        </is>
      </c>
      <c r="G1152" t="inlineStr">
        <is>
          <t/>
        </is>
      </c>
      <c r="H1152" t="inlineStr">
        <is>
          <t>Mailitem</t>
        </is>
      </c>
      <c r="I1152" t="inlineStr">
        <is>
          <t>MI2204505381</t>
        </is>
      </c>
      <c r="J1152" t="n">
        <v>0.0</v>
      </c>
      <c r="K1152" t="inlineStr">
        <is>
          <t>COMPLETED</t>
        </is>
      </c>
      <c r="L1152" t="inlineStr">
        <is>
          <t>MARK_AS_COMPLETED</t>
        </is>
      </c>
      <c r="M1152" t="inlineStr">
        <is>
          <t>Queue</t>
        </is>
      </c>
      <c r="N1152" t="n">
        <v>2.0</v>
      </c>
      <c r="O1152" s="1" t="n">
        <v>44671.48207175926</v>
      </c>
      <c r="P1152" s="1" t="n">
        <v>44671.505428240744</v>
      </c>
      <c r="Q1152" t="n">
        <v>1496.0</v>
      </c>
      <c r="R1152" t="n">
        <v>522.0</v>
      </c>
      <c r="S1152" t="b">
        <v>0</v>
      </c>
      <c r="T1152" t="inlineStr">
        <is>
          <t>N/A</t>
        </is>
      </c>
      <c r="U1152" t="b">
        <v>0</v>
      </c>
      <c r="V1152" t="inlineStr">
        <is>
          <t>Swapnil Chavan</t>
        </is>
      </c>
      <c r="W1152" s="1" t="n">
        <v>44671.493252314816</v>
      </c>
      <c r="X1152" t="n">
        <v>410.0</v>
      </c>
      <c r="Y1152" t="n">
        <v>37.0</v>
      </c>
      <c r="Z1152" t="n">
        <v>0.0</v>
      </c>
      <c r="AA1152" t="n">
        <v>37.0</v>
      </c>
      <c r="AB1152" t="n">
        <v>0.0</v>
      </c>
      <c r="AC1152" t="n">
        <v>20.0</v>
      </c>
      <c r="AD1152" t="n">
        <v>-37.0</v>
      </c>
      <c r="AE1152" t="n">
        <v>0.0</v>
      </c>
      <c r="AF1152" t="n">
        <v>0.0</v>
      </c>
      <c r="AG1152" t="n">
        <v>0.0</v>
      </c>
      <c r="AH1152" t="inlineStr">
        <is>
          <t>Archana Bhujbal</t>
        </is>
      </c>
      <c r="AI1152" s="1" t="n">
        <v>44671.505428240744</v>
      </c>
      <c r="AJ1152" t="n">
        <v>112.0</v>
      </c>
      <c r="AK1152" t="n">
        <v>0.0</v>
      </c>
      <c r="AL1152" t="n">
        <v>0.0</v>
      </c>
      <c r="AM1152" t="n">
        <v>0.0</v>
      </c>
      <c r="AN1152" t="n">
        <v>0.0</v>
      </c>
      <c r="AO1152" t="n">
        <v>0.0</v>
      </c>
      <c r="AP1152" t="n">
        <v>-37.0</v>
      </c>
      <c r="AQ1152" t="n">
        <v>0.0</v>
      </c>
      <c r="AR1152" t="n">
        <v>0.0</v>
      </c>
      <c r="AS1152" t="n">
        <v>0.0</v>
      </c>
      <c r="AT1152" t="inlineStr">
        <is>
          <t>N/A</t>
        </is>
      </c>
      <c r="AU1152" t="inlineStr">
        <is>
          <t>N/A</t>
        </is>
      </c>
      <c r="AV1152" t="inlineStr">
        <is>
          <t>N/A</t>
        </is>
      </c>
      <c r="AW1152" t="inlineStr">
        <is>
          <t>N/A</t>
        </is>
      </c>
      <c r="AX1152" t="inlineStr">
        <is>
          <t>N/A</t>
        </is>
      </c>
      <c r="AY1152" t="inlineStr">
        <is>
          <t>N/A</t>
        </is>
      </c>
      <c r="AZ1152" t="inlineStr">
        <is>
          <t>N/A</t>
        </is>
      </c>
      <c r="BA1152" t="inlineStr">
        <is>
          <t>N/A</t>
        </is>
      </c>
      <c r="BB1152" t="inlineStr">
        <is>
          <t>N/A</t>
        </is>
      </c>
      <c r="BC1152" t="inlineStr">
        <is>
          <t>N/A</t>
        </is>
      </c>
      <c r="BD1152" t="inlineStr">
        <is>
          <t>N/A</t>
        </is>
      </c>
      <c r="BE1152" t="inlineStr">
        <is>
          <t>N/A</t>
        </is>
      </c>
    </row>
    <row r="1153">
      <c r="A1153" t="inlineStr">
        <is>
          <t>WI220452418</t>
        </is>
      </c>
      <c r="B1153" t="inlineStr">
        <is>
          <t>DATA_VALIDATION</t>
        </is>
      </c>
      <c r="C1153" t="inlineStr">
        <is>
          <t>201308008320</t>
        </is>
      </c>
      <c r="D1153" t="inlineStr">
        <is>
          <t>Folder</t>
        </is>
      </c>
      <c r="E1153" s="2">
        <f>HYPERLINK("capsilon://?command=openfolder&amp;siteaddress=FAM.docvelocity-na8.net&amp;folderid=FX7E2A1AD0-875F-8D18-CC65-16E48E63F6F5","FX22039945")</f>
        <v>0.0</v>
      </c>
      <c r="F1153" t="inlineStr">
        <is>
          <t/>
        </is>
      </c>
      <c r="G1153" t="inlineStr">
        <is>
          <t/>
        </is>
      </c>
      <c r="H1153" t="inlineStr">
        <is>
          <t>Mailitem</t>
        </is>
      </c>
      <c r="I1153" t="inlineStr">
        <is>
          <t>MI2204507311</t>
        </is>
      </c>
      <c r="J1153" t="n">
        <v>0.0</v>
      </c>
      <c r="K1153" t="inlineStr">
        <is>
          <t>COMPLETED</t>
        </is>
      </c>
      <c r="L1153" t="inlineStr">
        <is>
          <t>MARK_AS_COMPLETED</t>
        </is>
      </c>
      <c r="M1153" t="inlineStr">
        <is>
          <t>Queue</t>
        </is>
      </c>
      <c r="N1153" t="n">
        <v>2.0</v>
      </c>
      <c r="O1153" s="1" t="n">
        <v>44671.50256944444</v>
      </c>
      <c r="P1153" s="1" t="n">
        <v>44671.505740740744</v>
      </c>
      <c r="Q1153" t="n">
        <v>20.0</v>
      </c>
      <c r="R1153" t="n">
        <v>254.0</v>
      </c>
      <c r="S1153" t="b">
        <v>0</v>
      </c>
      <c r="T1153" t="inlineStr">
        <is>
          <t>N/A</t>
        </is>
      </c>
      <c r="U1153" t="b">
        <v>0</v>
      </c>
      <c r="V1153" t="inlineStr">
        <is>
          <t>Nayan Naramshettiwar</t>
        </is>
      </c>
      <c r="W1153" s="1" t="n">
        <v>44671.50435185185</v>
      </c>
      <c r="X1153" t="n">
        <v>88.0</v>
      </c>
      <c r="Y1153" t="n">
        <v>0.0</v>
      </c>
      <c r="Z1153" t="n">
        <v>0.0</v>
      </c>
      <c r="AA1153" t="n">
        <v>0.0</v>
      </c>
      <c r="AB1153" t="n">
        <v>37.0</v>
      </c>
      <c r="AC1153" t="n">
        <v>0.0</v>
      </c>
      <c r="AD1153" t="n">
        <v>0.0</v>
      </c>
      <c r="AE1153" t="n">
        <v>0.0</v>
      </c>
      <c r="AF1153" t="n">
        <v>0.0</v>
      </c>
      <c r="AG1153" t="n">
        <v>0.0</v>
      </c>
      <c r="AH1153" t="inlineStr">
        <is>
          <t>Ujwala Ajabe</t>
        </is>
      </c>
      <c r="AI1153" s="1" t="n">
        <v>44671.505740740744</v>
      </c>
      <c r="AJ1153" t="n">
        <v>117.0</v>
      </c>
      <c r="AK1153" t="n">
        <v>0.0</v>
      </c>
      <c r="AL1153" t="n">
        <v>0.0</v>
      </c>
      <c r="AM1153" t="n">
        <v>0.0</v>
      </c>
      <c r="AN1153" t="n">
        <v>37.0</v>
      </c>
      <c r="AO1153" t="n">
        <v>0.0</v>
      </c>
      <c r="AP1153" t="n">
        <v>0.0</v>
      </c>
      <c r="AQ1153" t="n">
        <v>0.0</v>
      </c>
      <c r="AR1153" t="n">
        <v>0.0</v>
      </c>
      <c r="AS1153" t="n">
        <v>0.0</v>
      </c>
      <c r="AT1153" t="inlineStr">
        <is>
          <t>N/A</t>
        </is>
      </c>
      <c r="AU1153" t="inlineStr">
        <is>
          <t>N/A</t>
        </is>
      </c>
      <c r="AV1153" t="inlineStr">
        <is>
          <t>N/A</t>
        </is>
      </c>
      <c r="AW1153" t="inlineStr">
        <is>
          <t>N/A</t>
        </is>
      </c>
      <c r="AX1153" t="inlineStr">
        <is>
          <t>N/A</t>
        </is>
      </c>
      <c r="AY1153" t="inlineStr">
        <is>
          <t>N/A</t>
        </is>
      </c>
      <c r="AZ1153" t="inlineStr">
        <is>
          <t>N/A</t>
        </is>
      </c>
      <c r="BA1153" t="inlineStr">
        <is>
          <t>N/A</t>
        </is>
      </c>
      <c r="BB1153" t="inlineStr">
        <is>
          <t>N/A</t>
        </is>
      </c>
      <c r="BC1153" t="inlineStr">
        <is>
          <t>N/A</t>
        </is>
      </c>
      <c r="BD1153" t="inlineStr">
        <is>
          <t>N/A</t>
        </is>
      </c>
      <c r="BE1153" t="inlineStr">
        <is>
          <t>N/A</t>
        </is>
      </c>
    </row>
    <row r="1154">
      <c r="A1154" t="inlineStr">
        <is>
          <t>WI220452436</t>
        </is>
      </c>
      <c r="B1154" t="inlineStr">
        <is>
          <t>DATA_VALIDATION</t>
        </is>
      </c>
      <c r="C1154" t="inlineStr">
        <is>
          <t>201330006501</t>
        </is>
      </c>
      <c r="D1154" t="inlineStr">
        <is>
          <t>Folder</t>
        </is>
      </c>
      <c r="E1154" s="2">
        <f>HYPERLINK("capsilon://?command=openfolder&amp;siteaddress=FAM.docvelocity-na8.net&amp;folderid=FX4210D4C2-CF21-B649-E5BF-41D4C8BC314F","FX22045067")</f>
        <v>0.0</v>
      </c>
      <c r="F1154" t="inlineStr">
        <is>
          <t/>
        </is>
      </c>
      <c r="G1154" t="inlineStr">
        <is>
          <t/>
        </is>
      </c>
      <c r="H1154" t="inlineStr">
        <is>
          <t>Mailitem</t>
        </is>
      </c>
      <c r="I1154" t="inlineStr">
        <is>
          <t>MI2204507378</t>
        </is>
      </c>
      <c r="J1154" t="n">
        <v>418.0</v>
      </c>
      <c r="K1154" t="inlineStr">
        <is>
          <t>COMPLETED</t>
        </is>
      </c>
      <c r="L1154" t="inlineStr">
        <is>
          <t>MARK_AS_COMPLETED</t>
        </is>
      </c>
      <c r="M1154" t="inlineStr">
        <is>
          <t>Queue</t>
        </is>
      </c>
      <c r="N1154" t="n">
        <v>1.0</v>
      </c>
      <c r="O1154" s="1" t="n">
        <v>44671.50436342593</v>
      </c>
      <c r="P1154" s="1" t="n">
        <v>44671.609131944446</v>
      </c>
      <c r="Q1154" t="n">
        <v>8560.0</v>
      </c>
      <c r="R1154" t="n">
        <v>492.0</v>
      </c>
      <c r="S1154" t="b">
        <v>0</v>
      </c>
      <c r="T1154" t="inlineStr">
        <is>
          <t>N/A</t>
        </is>
      </c>
      <c r="U1154" t="b">
        <v>0</v>
      </c>
      <c r="V1154" t="inlineStr">
        <is>
          <t>Suraj Toradmal</t>
        </is>
      </c>
      <c r="W1154" s="1" t="n">
        <v>44671.609131944446</v>
      </c>
      <c r="X1154" t="n">
        <v>308.0</v>
      </c>
      <c r="Y1154" t="n">
        <v>0.0</v>
      </c>
      <c r="Z1154" t="n">
        <v>0.0</v>
      </c>
      <c r="AA1154" t="n">
        <v>0.0</v>
      </c>
      <c r="AB1154" t="n">
        <v>0.0</v>
      </c>
      <c r="AC1154" t="n">
        <v>0.0</v>
      </c>
      <c r="AD1154" t="n">
        <v>418.0</v>
      </c>
      <c r="AE1154" t="n">
        <v>394.0</v>
      </c>
      <c r="AF1154" t="n">
        <v>0.0</v>
      </c>
      <c r="AG1154" t="n">
        <v>9.0</v>
      </c>
      <c r="AH1154" t="inlineStr">
        <is>
          <t>N/A</t>
        </is>
      </c>
      <c r="AI1154" t="inlineStr">
        <is>
          <t>N/A</t>
        </is>
      </c>
      <c r="AJ1154" t="inlineStr">
        <is>
          <t>N/A</t>
        </is>
      </c>
      <c r="AK1154" t="inlineStr">
        <is>
          <t>N/A</t>
        </is>
      </c>
      <c r="AL1154" t="inlineStr">
        <is>
          <t>N/A</t>
        </is>
      </c>
      <c r="AM1154" t="inlineStr">
        <is>
          <t>N/A</t>
        </is>
      </c>
      <c r="AN1154" t="inlineStr">
        <is>
          <t>N/A</t>
        </is>
      </c>
      <c r="AO1154" t="inlineStr">
        <is>
          <t>N/A</t>
        </is>
      </c>
      <c r="AP1154" t="inlineStr">
        <is>
          <t>N/A</t>
        </is>
      </c>
      <c r="AQ1154" t="inlineStr">
        <is>
          <t>N/A</t>
        </is>
      </c>
      <c r="AR1154" t="inlineStr">
        <is>
          <t>N/A</t>
        </is>
      </c>
      <c r="AS1154" t="inlineStr">
        <is>
          <t>N/A</t>
        </is>
      </c>
      <c r="AT1154" t="inlineStr">
        <is>
          <t>N/A</t>
        </is>
      </c>
      <c r="AU1154" t="inlineStr">
        <is>
          <t>N/A</t>
        </is>
      </c>
      <c r="AV1154" t="inlineStr">
        <is>
          <t>N/A</t>
        </is>
      </c>
      <c r="AW1154" t="inlineStr">
        <is>
          <t>N/A</t>
        </is>
      </c>
      <c r="AX1154" t="inlineStr">
        <is>
          <t>N/A</t>
        </is>
      </c>
      <c r="AY1154" t="inlineStr">
        <is>
          <t>N/A</t>
        </is>
      </c>
      <c r="AZ1154" t="inlineStr">
        <is>
          <t>N/A</t>
        </is>
      </c>
      <c r="BA1154" t="inlineStr">
        <is>
          <t>N/A</t>
        </is>
      </c>
      <c r="BB1154" t="inlineStr">
        <is>
          <t>N/A</t>
        </is>
      </c>
      <c r="BC1154" t="inlineStr">
        <is>
          <t>N/A</t>
        </is>
      </c>
      <c r="BD1154" t="inlineStr">
        <is>
          <t>N/A</t>
        </is>
      </c>
      <c r="BE1154" t="inlineStr">
        <is>
          <t>N/A</t>
        </is>
      </c>
    </row>
    <row r="1155">
      <c r="A1155" t="inlineStr">
        <is>
          <t>WI220452671</t>
        </is>
      </c>
      <c r="B1155" t="inlineStr">
        <is>
          <t>DATA_VALIDATION</t>
        </is>
      </c>
      <c r="C1155" t="inlineStr">
        <is>
          <t>201348000451</t>
        </is>
      </c>
      <c r="D1155" t="inlineStr">
        <is>
          <t>Folder</t>
        </is>
      </c>
      <c r="E1155" s="2">
        <f>HYPERLINK("capsilon://?command=openfolder&amp;siteaddress=FAM.docvelocity-na8.net&amp;folderid=FXBA9199B0-6B14-9F85-3221-F89B886A1260","FX220313573")</f>
        <v>0.0</v>
      </c>
      <c r="F1155" t="inlineStr">
        <is>
          <t/>
        </is>
      </c>
      <c r="G1155" t="inlineStr">
        <is>
          <t/>
        </is>
      </c>
      <c r="H1155" t="inlineStr">
        <is>
          <t>Mailitem</t>
        </is>
      </c>
      <c r="I1155" t="inlineStr">
        <is>
          <t>MI2204509182</t>
        </is>
      </c>
      <c r="J1155" t="n">
        <v>0.0</v>
      </c>
      <c r="K1155" t="inlineStr">
        <is>
          <t>COMPLETED</t>
        </is>
      </c>
      <c r="L1155" t="inlineStr">
        <is>
          <t>MARK_AS_COMPLETED</t>
        </is>
      </c>
      <c r="M1155" t="inlineStr">
        <is>
          <t>Queue</t>
        </is>
      </c>
      <c r="N1155" t="n">
        <v>2.0</v>
      </c>
      <c r="O1155" s="1" t="n">
        <v>44671.52369212963</v>
      </c>
      <c r="P1155" s="1" t="n">
        <v>44671.52782407407</v>
      </c>
      <c r="Q1155" t="n">
        <v>40.0</v>
      </c>
      <c r="R1155" t="n">
        <v>317.0</v>
      </c>
      <c r="S1155" t="b">
        <v>0</v>
      </c>
      <c r="T1155" t="inlineStr">
        <is>
          <t>N/A</t>
        </is>
      </c>
      <c r="U1155" t="b">
        <v>0</v>
      </c>
      <c r="V1155" t="inlineStr">
        <is>
          <t>Nayan Naramshettiwar</t>
        </is>
      </c>
      <c r="W1155" s="1" t="n">
        <v>44671.52662037037</v>
      </c>
      <c r="X1155" t="n">
        <v>242.0</v>
      </c>
      <c r="Y1155" t="n">
        <v>0.0</v>
      </c>
      <c r="Z1155" t="n">
        <v>0.0</v>
      </c>
      <c r="AA1155" t="n">
        <v>0.0</v>
      </c>
      <c r="AB1155" t="n">
        <v>37.0</v>
      </c>
      <c r="AC1155" t="n">
        <v>0.0</v>
      </c>
      <c r="AD1155" t="n">
        <v>0.0</v>
      </c>
      <c r="AE1155" t="n">
        <v>0.0</v>
      </c>
      <c r="AF1155" t="n">
        <v>0.0</v>
      </c>
      <c r="AG1155" t="n">
        <v>0.0</v>
      </c>
      <c r="AH1155" t="inlineStr">
        <is>
          <t>Dashrath Soren</t>
        </is>
      </c>
      <c r="AI1155" s="1" t="n">
        <v>44671.52782407407</v>
      </c>
      <c r="AJ1155" t="n">
        <v>75.0</v>
      </c>
      <c r="AK1155" t="n">
        <v>0.0</v>
      </c>
      <c r="AL1155" t="n">
        <v>0.0</v>
      </c>
      <c r="AM1155" t="n">
        <v>0.0</v>
      </c>
      <c r="AN1155" t="n">
        <v>37.0</v>
      </c>
      <c r="AO1155" t="n">
        <v>0.0</v>
      </c>
      <c r="AP1155" t="n">
        <v>0.0</v>
      </c>
      <c r="AQ1155" t="n">
        <v>0.0</v>
      </c>
      <c r="AR1155" t="n">
        <v>0.0</v>
      </c>
      <c r="AS1155" t="n">
        <v>0.0</v>
      </c>
      <c r="AT1155" t="inlineStr">
        <is>
          <t>N/A</t>
        </is>
      </c>
      <c r="AU1155" t="inlineStr">
        <is>
          <t>N/A</t>
        </is>
      </c>
      <c r="AV1155" t="inlineStr">
        <is>
          <t>N/A</t>
        </is>
      </c>
      <c r="AW1155" t="inlineStr">
        <is>
          <t>N/A</t>
        </is>
      </c>
      <c r="AX1155" t="inlineStr">
        <is>
          <t>N/A</t>
        </is>
      </c>
      <c r="AY1155" t="inlineStr">
        <is>
          <t>N/A</t>
        </is>
      </c>
      <c r="AZ1155" t="inlineStr">
        <is>
          <t>N/A</t>
        </is>
      </c>
      <c r="BA1155" t="inlineStr">
        <is>
          <t>N/A</t>
        </is>
      </c>
      <c r="BB1155" t="inlineStr">
        <is>
          <t>N/A</t>
        </is>
      </c>
      <c r="BC1155" t="inlineStr">
        <is>
          <t>N/A</t>
        </is>
      </c>
      <c r="BD1155" t="inlineStr">
        <is>
          <t>N/A</t>
        </is>
      </c>
      <c r="BE1155" t="inlineStr">
        <is>
          <t>N/A</t>
        </is>
      </c>
    </row>
    <row r="1156">
      <c r="A1156" t="inlineStr">
        <is>
          <t>WI220452743</t>
        </is>
      </c>
      <c r="B1156" t="inlineStr">
        <is>
          <t>DATA_VALIDATION</t>
        </is>
      </c>
      <c r="C1156" t="inlineStr">
        <is>
          <t>201330006526</t>
        </is>
      </c>
      <c r="D1156" t="inlineStr">
        <is>
          <t>Folder</t>
        </is>
      </c>
      <c r="E1156" s="2">
        <f>HYPERLINK("capsilon://?command=openfolder&amp;siteaddress=FAM.docvelocity-na8.net&amp;folderid=FX5BF435C3-D306-77AD-06CD-2AE232EEA961","FX22045587")</f>
        <v>0.0</v>
      </c>
      <c r="F1156" t="inlineStr">
        <is>
          <t/>
        </is>
      </c>
      <c r="G1156" t="inlineStr">
        <is>
          <t/>
        </is>
      </c>
      <c r="H1156" t="inlineStr">
        <is>
          <t>Mailitem</t>
        </is>
      </c>
      <c r="I1156" t="inlineStr">
        <is>
          <t>MI2204509557</t>
        </is>
      </c>
      <c r="J1156" t="n">
        <v>28.0</v>
      </c>
      <c r="K1156" t="inlineStr">
        <is>
          <t>COMPLETED</t>
        </is>
      </c>
      <c r="L1156" t="inlineStr">
        <is>
          <t>MARK_AS_COMPLETED</t>
        </is>
      </c>
      <c r="M1156" t="inlineStr">
        <is>
          <t>Queue</t>
        </is>
      </c>
      <c r="N1156" t="n">
        <v>2.0</v>
      </c>
      <c r="O1156" s="1" t="n">
        <v>44671.52778935185</v>
      </c>
      <c r="P1156" s="1" t="n">
        <v>44671.536099537036</v>
      </c>
      <c r="Q1156" t="n">
        <v>216.0</v>
      </c>
      <c r="R1156" t="n">
        <v>502.0</v>
      </c>
      <c r="S1156" t="b">
        <v>0</v>
      </c>
      <c r="T1156" t="inlineStr">
        <is>
          <t>N/A</t>
        </is>
      </c>
      <c r="U1156" t="b">
        <v>0</v>
      </c>
      <c r="V1156" t="inlineStr">
        <is>
          <t>Nikita Mandage</t>
        </is>
      </c>
      <c r="W1156" s="1" t="n">
        <v>44671.53303240741</v>
      </c>
      <c r="X1156" t="n">
        <v>330.0</v>
      </c>
      <c r="Y1156" t="n">
        <v>21.0</v>
      </c>
      <c r="Z1156" t="n">
        <v>0.0</v>
      </c>
      <c r="AA1156" t="n">
        <v>21.0</v>
      </c>
      <c r="AB1156" t="n">
        <v>0.0</v>
      </c>
      <c r="AC1156" t="n">
        <v>3.0</v>
      </c>
      <c r="AD1156" t="n">
        <v>7.0</v>
      </c>
      <c r="AE1156" t="n">
        <v>0.0</v>
      </c>
      <c r="AF1156" t="n">
        <v>0.0</v>
      </c>
      <c r="AG1156" t="n">
        <v>0.0</v>
      </c>
      <c r="AH1156" t="inlineStr">
        <is>
          <t>Mohini Shinde</t>
        </is>
      </c>
      <c r="AI1156" s="1" t="n">
        <v>44671.536099537036</v>
      </c>
      <c r="AJ1156" t="n">
        <v>172.0</v>
      </c>
      <c r="AK1156" t="n">
        <v>1.0</v>
      </c>
      <c r="AL1156" t="n">
        <v>0.0</v>
      </c>
      <c r="AM1156" t="n">
        <v>1.0</v>
      </c>
      <c r="AN1156" t="n">
        <v>0.0</v>
      </c>
      <c r="AO1156" t="n">
        <v>1.0</v>
      </c>
      <c r="AP1156" t="n">
        <v>6.0</v>
      </c>
      <c r="AQ1156" t="n">
        <v>0.0</v>
      </c>
      <c r="AR1156" t="n">
        <v>0.0</v>
      </c>
      <c r="AS1156" t="n">
        <v>0.0</v>
      </c>
      <c r="AT1156" t="inlineStr">
        <is>
          <t>N/A</t>
        </is>
      </c>
      <c r="AU1156" t="inlineStr">
        <is>
          <t>N/A</t>
        </is>
      </c>
      <c r="AV1156" t="inlineStr">
        <is>
          <t>N/A</t>
        </is>
      </c>
      <c r="AW1156" t="inlineStr">
        <is>
          <t>N/A</t>
        </is>
      </c>
      <c r="AX1156" t="inlineStr">
        <is>
          <t>N/A</t>
        </is>
      </c>
      <c r="AY1156" t="inlineStr">
        <is>
          <t>N/A</t>
        </is>
      </c>
      <c r="AZ1156" t="inlineStr">
        <is>
          <t>N/A</t>
        </is>
      </c>
      <c r="BA1156" t="inlineStr">
        <is>
          <t>N/A</t>
        </is>
      </c>
      <c r="BB1156" t="inlineStr">
        <is>
          <t>N/A</t>
        </is>
      </c>
      <c r="BC1156" t="inlineStr">
        <is>
          <t>N/A</t>
        </is>
      </c>
      <c r="BD1156" t="inlineStr">
        <is>
          <t>N/A</t>
        </is>
      </c>
      <c r="BE1156" t="inlineStr">
        <is>
          <t>N/A</t>
        </is>
      </c>
    </row>
    <row r="1157">
      <c r="A1157" t="inlineStr">
        <is>
          <t>WI220452768</t>
        </is>
      </c>
      <c r="B1157" t="inlineStr">
        <is>
          <t>DATA_VALIDATION</t>
        </is>
      </c>
      <c r="C1157" t="inlineStr">
        <is>
          <t>201100015012</t>
        </is>
      </c>
      <c r="D1157" t="inlineStr">
        <is>
          <t>Folder</t>
        </is>
      </c>
      <c r="E1157" s="2">
        <f>HYPERLINK("capsilon://?command=openfolder&amp;siteaddress=FAM.docvelocity-na8.net&amp;folderid=FX3E000481-2ECA-C8BA-B3C2-9D12A529D466","FX22046597")</f>
        <v>0.0</v>
      </c>
      <c r="F1157" t="inlineStr">
        <is>
          <t/>
        </is>
      </c>
      <c r="G1157" t="inlineStr">
        <is>
          <t/>
        </is>
      </c>
      <c r="H1157" t="inlineStr">
        <is>
          <t>Mailitem</t>
        </is>
      </c>
      <c r="I1157" t="inlineStr">
        <is>
          <t>MI2204509746</t>
        </is>
      </c>
      <c r="J1157" t="n">
        <v>0.0</v>
      </c>
      <c r="K1157" t="inlineStr">
        <is>
          <t>COMPLETED</t>
        </is>
      </c>
      <c r="L1157" t="inlineStr">
        <is>
          <t>MARK_AS_COMPLETED</t>
        </is>
      </c>
      <c r="M1157" t="inlineStr">
        <is>
          <t>Queue</t>
        </is>
      </c>
      <c r="N1157" t="n">
        <v>2.0</v>
      </c>
      <c r="O1157" s="1" t="n">
        <v>44671.529490740744</v>
      </c>
      <c r="P1157" s="1" t="n">
        <v>44671.53702546296</v>
      </c>
      <c r="Q1157" t="n">
        <v>423.0</v>
      </c>
      <c r="R1157" t="n">
        <v>228.0</v>
      </c>
      <c r="S1157" t="b">
        <v>0</v>
      </c>
      <c r="T1157" t="inlineStr">
        <is>
          <t>N/A</t>
        </is>
      </c>
      <c r="U1157" t="b">
        <v>0</v>
      </c>
      <c r="V1157" t="inlineStr">
        <is>
          <t>Nikita Mandage</t>
        </is>
      </c>
      <c r="W1157" s="1" t="n">
        <v>44671.53476851852</v>
      </c>
      <c r="X1157" t="n">
        <v>149.0</v>
      </c>
      <c r="Y1157" t="n">
        <v>9.0</v>
      </c>
      <c r="Z1157" t="n">
        <v>0.0</v>
      </c>
      <c r="AA1157" t="n">
        <v>9.0</v>
      </c>
      <c r="AB1157" t="n">
        <v>0.0</v>
      </c>
      <c r="AC1157" t="n">
        <v>3.0</v>
      </c>
      <c r="AD1157" t="n">
        <v>-9.0</v>
      </c>
      <c r="AE1157" t="n">
        <v>0.0</v>
      </c>
      <c r="AF1157" t="n">
        <v>0.0</v>
      </c>
      <c r="AG1157" t="n">
        <v>0.0</v>
      </c>
      <c r="AH1157" t="inlineStr">
        <is>
          <t>Mohini Shinde</t>
        </is>
      </c>
      <c r="AI1157" s="1" t="n">
        <v>44671.53702546296</v>
      </c>
      <c r="AJ1157" t="n">
        <v>79.0</v>
      </c>
      <c r="AK1157" t="n">
        <v>0.0</v>
      </c>
      <c r="AL1157" t="n">
        <v>0.0</v>
      </c>
      <c r="AM1157" t="n">
        <v>0.0</v>
      </c>
      <c r="AN1157" t="n">
        <v>0.0</v>
      </c>
      <c r="AO1157" t="n">
        <v>0.0</v>
      </c>
      <c r="AP1157" t="n">
        <v>-9.0</v>
      </c>
      <c r="AQ1157" t="n">
        <v>0.0</v>
      </c>
      <c r="AR1157" t="n">
        <v>0.0</v>
      </c>
      <c r="AS1157" t="n">
        <v>0.0</v>
      </c>
      <c r="AT1157" t="inlineStr">
        <is>
          <t>N/A</t>
        </is>
      </c>
      <c r="AU1157" t="inlineStr">
        <is>
          <t>N/A</t>
        </is>
      </c>
      <c r="AV1157" t="inlineStr">
        <is>
          <t>N/A</t>
        </is>
      </c>
      <c r="AW1157" t="inlineStr">
        <is>
          <t>N/A</t>
        </is>
      </c>
      <c r="AX1157" t="inlineStr">
        <is>
          <t>N/A</t>
        </is>
      </c>
      <c r="AY1157" t="inlineStr">
        <is>
          <t>N/A</t>
        </is>
      </c>
      <c r="AZ1157" t="inlineStr">
        <is>
          <t>N/A</t>
        </is>
      </c>
      <c r="BA1157" t="inlineStr">
        <is>
          <t>N/A</t>
        </is>
      </c>
      <c r="BB1157" t="inlineStr">
        <is>
          <t>N/A</t>
        </is>
      </c>
      <c r="BC1157" t="inlineStr">
        <is>
          <t>N/A</t>
        </is>
      </c>
      <c r="BD1157" t="inlineStr">
        <is>
          <t>N/A</t>
        </is>
      </c>
      <c r="BE1157" t="inlineStr">
        <is>
          <t>N/A</t>
        </is>
      </c>
    </row>
    <row r="1158">
      <c r="A1158" t="inlineStr">
        <is>
          <t>WI220452840</t>
        </is>
      </c>
      <c r="B1158" t="inlineStr">
        <is>
          <t>DATA_VALIDATION</t>
        </is>
      </c>
      <c r="C1158" t="inlineStr">
        <is>
          <t>201330006526</t>
        </is>
      </c>
      <c r="D1158" t="inlineStr">
        <is>
          <t>Folder</t>
        </is>
      </c>
      <c r="E1158" s="2">
        <f>HYPERLINK("capsilon://?command=openfolder&amp;siteaddress=FAM.docvelocity-na8.net&amp;folderid=FX5BF435C3-D306-77AD-06CD-2AE232EEA961","FX22045587")</f>
        <v>0.0</v>
      </c>
      <c r="F1158" t="inlineStr">
        <is>
          <t/>
        </is>
      </c>
      <c r="G1158" t="inlineStr">
        <is>
          <t/>
        </is>
      </c>
      <c r="H1158" t="inlineStr">
        <is>
          <t>Mailitem</t>
        </is>
      </c>
      <c r="I1158" t="inlineStr">
        <is>
          <t>MI2204510122</t>
        </is>
      </c>
      <c r="J1158" t="n">
        <v>46.0</v>
      </c>
      <c r="K1158" t="inlineStr">
        <is>
          <t>COMPLETED</t>
        </is>
      </c>
      <c r="L1158" t="inlineStr">
        <is>
          <t>MARK_AS_COMPLETED</t>
        </is>
      </c>
      <c r="M1158" t="inlineStr">
        <is>
          <t>Queue</t>
        </is>
      </c>
      <c r="N1158" t="n">
        <v>2.0</v>
      </c>
      <c r="O1158" s="1" t="n">
        <v>44671.5337037037</v>
      </c>
      <c r="P1158" s="1" t="n">
        <v>44671.56329861111</v>
      </c>
      <c r="Q1158" t="n">
        <v>2136.0</v>
      </c>
      <c r="R1158" t="n">
        <v>421.0</v>
      </c>
      <c r="S1158" t="b">
        <v>0</v>
      </c>
      <c r="T1158" t="inlineStr">
        <is>
          <t>N/A</t>
        </is>
      </c>
      <c r="U1158" t="b">
        <v>0</v>
      </c>
      <c r="V1158" t="inlineStr">
        <is>
          <t>Swapnil Chavan</t>
        </is>
      </c>
      <c r="W1158" s="1" t="n">
        <v>44671.53627314815</v>
      </c>
      <c r="X1158" t="n">
        <v>213.0</v>
      </c>
      <c r="Y1158" t="n">
        <v>41.0</v>
      </c>
      <c r="Z1158" t="n">
        <v>0.0</v>
      </c>
      <c r="AA1158" t="n">
        <v>41.0</v>
      </c>
      <c r="AB1158" t="n">
        <v>0.0</v>
      </c>
      <c r="AC1158" t="n">
        <v>0.0</v>
      </c>
      <c r="AD1158" t="n">
        <v>5.0</v>
      </c>
      <c r="AE1158" t="n">
        <v>0.0</v>
      </c>
      <c r="AF1158" t="n">
        <v>0.0</v>
      </c>
      <c r="AG1158" t="n">
        <v>0.0</v>
      </c>
      <c r="AH1158" t="inlineStr">
        <is>
          <t>Dashrath Soren</t>
        </is>
      </c>
      <c r="AI1158" s="1" t="n">
        <v>44671.56329861111</v>
      </c>
      <c r="AJ1158" t="n">
        <v>204.0</v>
      </c>
      <c r="AK1158" t="n">
        <v>0.0</v>
      </c>
      <c r="AL1158" t="n">
        <v>0.0</v>
      </c>
      <c r="AM1158" t="n">
        <v>0.0</v>
      </c>
      <c r="AN1158" t="n">
        <v>0.0</v>
      </c>
      <c r="AO1158" t="n">
        <v>0.0</v>
      </c>
      <c r="AP1158" t="n">
        <v>5.0</v>
      </c>
      <c r="AQ1158" t="n">
        <v>0.0</v>
      </c>
      <c r="AR1158" t="n">
        <v>0.0</v>
      </c>
      <c r="AS1158" t="n">
        <v>0.0</v>
      </c>
      <c r="AT1158" t="inlineStr">
        <is>
          <t>N/A</t>
        </is>
      </c>
      <c r="AU1158" t="inlineStr">
        <is>
          <t>N/A</t>
        </is>
      </c>
      <c r="AV1158" t="inlineStr">
        <is>
          <t>N/A</t>
        </is>
      </c>
      <c r="AW1158" t="inlineStr">
        <is>
          <t>N/A</t>
        </is>
      </c>
      <c r="AX1158" t="inlineStr">
        <is>
          <t>N/A</t>
        </is>
      </c>
      <c r="AY1158" t="inlineStr">
        <is>
          <t>N/A</t>
        </is>
      </c>
      <c r="AZ1158" t="inlineStr">
        <is>
          <t>N/A</t>
        </is>
      </c>
      <c r="BA1158" t="inlineStr">
        <is>
          <t>N/A</t>
        </is>
      </c>
      <c r="BB1158" t="inlineStr">
        <is>
          <t>N/A</t>
        </is>
      </c>
      <c r="BC1158" t="inlineStr">
        <is>
          <t>N/A</t>
        </is>
      </c>
      <c r="BD1158" t="inlineStr">
        <is>
          <t>N/A</t>
        </is>
      </c>
      <c r="BE1158" t="inlineStr">
        <is>
          <t>N/A</t>
        </is>
      </c>
    </row>
    <row r="1159">
      <c r="A1159" t="inlineStr">
        <is>
          <t>WI220452845</t>
        </is>
      </c>
      <c r="B1159" t="inlineStr">
        <is>
          <t>DATA_VALIDATION</t>
        </is>
      </c>
      <c r="C1159" t="inlineStr">
        <is>
          <t>201330006526</t>
        </is>
      </c>
      <c r="D1159" t="inlineStr">
        <is>
          <t>Folder</t>
        </is>
      </c>
      <c r="E1159" s="2">
        <f>HYPERLINK("capsilon://?command=openfolder&amp;siteaddress=FAM.docvelocity-na8.net&amp;folderid=FX5BF435C3-D306-77AD-06CD-2AE232EEA961","FX22045587")</f>
        <v>0.0</v>
      </c>
      <c r="F1159" t="inlineStr">
        <is>
          <t/>
        </is>
      </c>
      <c r="G1159" t="inlineStr">
        <is>
          <t/>
        </is>
      </c>
      <c r="H1159" t="inlineStr">
        <is>
          <t>Mailitem</t>
        </is>
      </c>
      <c r="I1159" t="inlineStr">
        <is>
          <t>MI2204510220</t>
        </is>
      </c>
      <c r="J1159" t="n">
        <v>46.0</v>
      </c>
      <c r="K1159" t="inlineStr">
        <is>
          <t>COMPLETED</t>
        </is>
      </c>
      <c r="L1159" t="inlineStr">
        <is>
          <t>MARK_AS_COMPLETED</t>
        </is>
      </c>
      <c r="M1159" t="inlineStr">
        <is>
          <t>Queue</t>
        </is>
      </c>
      <c r="N1159" t="n">
        <v>2.0</v>
      </c>
      <c r="O1159" s="1" t="n">
        <v>44671.53472222222</v>
      </c>
      <c r="P1159" s="1" t="n">
        <v>44671.56465277778</v>
      </c>
      <c r="Q1159" t="n">
        <v>2121.0</v>
      </c>
      <c r="R1159" t="n">
        <v>465.0</v>
      </c>
      <c r="S1159" t="b">
        <v>0</v>
      </c>
      <c r="T1159" t="inlineStr">
        <is>
          <t>N/A</t>
        </is>
      </c>
      <c r="U1159" t="b">
        <v>0</v>
      </c>
      <c r="V1159" t="inlineStr">
        <is>
          <t>Nikita Mandage</t>
        </is>
      </c>
      <c r="W1159" s="1" t="n">
        <v>44671.53880787037</v>
      </c>
      <c r="X1159" t="n">
        <v>348.0</v>
      </c>
      <c r="Y1159" t="n">
        <v>41.0</v>
      </c>
      <c r="Z1159" t="n">
        <v>0.0</v>
      </c>
      <c r="AA1159" t="n">
        <v>41.0</v>
      </c>
      <c r="AB1159" t="n">
        <v>0.0</v>
      </c>
      <c r="AC1159" t="n">
        <v>1.0</v>
      </c>
      <c r="AD1159" t="n">
        <v>5.0</v>
      </c>
      <c r="AE1159" t="n">
        <v>0.0</v>
      </c>
      <c r="AF1159" t="n">
        <v>0.0</v>
      </c>
      <c r="AG1159" t="n">
        <v>0.0</v>
      </c>
      <c r="AH1159" t="inlineStr">
        <is>
          <t>Dashrath Soren</t>
        </is>
      </c>
      <c r="AI1159" s="1" t="n">
        <v>44671.56465277778</v>
      </c>
      <c r="AJ1159" t="n">
        <v>117.0</v>
      </c>
      <c r="AK1159" t="n">
        <v>0.0</v>
      </c>
      <c r="AL1159" t="n">
        <v>0.0</v>
      </c>
      <c r="AM1159" t="n">
        <v>0.0</v>
      </c>
      <c r="AN1159" t="n">
        <v>0.0</v>
      </c>
      <c r="AO1159" t="n">
        <v>0.0</v>
      </c>
      <c r="AP1159" t="n">
        <v>5.0</v>
      </c>
      <c r="AQ1159" t="n">
        <v>0.0</v>
      </c>
      <c r="AR1159" t="n">
        <v>0.0</v>
      </c>
      <c r="AS1159" t="n">
        <v>0.0</v>
      </c>
      <c r="AT1159" t="inlineStr">
        <is>
          <t>N/A</t>
        </is>
      </c>
      <c r="AU1159" t="inlineStr">
        <is>
          <t>N/A</t>
        </is>
      </c>
      <c r="AV1159" t="inlineStr">
        <is>
          <t>N/A</t>
        </is>
      </c>
      <c r="AW1159" t="inlineStr">
        <is>
          <t>N/A</t>
        </is>
      </c>
      <c r="AX1159" t="inlineStr">
        <is>
          <t>N/A</t>
        </is>
      </c>
      <c r="AY1159" t="inlineStr">
        <is>
          <t>N/A</t>
        </is>
      </c>
      <c r="AZ1159" t="inlineStr">
        <is>
          <t>N/A</t>
        </is>
      </c>
      <c r="BA1159" t="inlineStr">
        <is>
          <t>N/A</t>
        </is>
      </c>
      <c r="BB1159" t="inlineStr">
        <is>
          <t>N/A</t>
        </is>
      </c>
      <c r="BC1159" t="inlineStr">
        <is>
          <t>N/A</t>
        </is>
      </c>
      <c r="BD1159" t="inlineStr">
        <is>
          <t>N/A</t>
        </is>
      </c>
      <c r="BE1159" t="inlineStr">
        <is>
          <t>N/A</t>
        </is>
      </c>
    </row>
    <row r="1160">
      <c r="A1160" t="inlineStr">
        <is>
          <t>WI220452846</t>
        </is>
      </c>
      <c r="B1160" t="inlineStr">
        <is>
          <t>DATA_VALIDATION</t>
        </is>
      </c>
      <c r="C1160" t="inlineStr">
        <is>
          <t>201330006526</t>
        </is>
      </c>
      <c r="D1160" t="inlineStr">
        <is>
          <t>Folder</t>
        </is>
      </c>
      <c r="E1160" s="2">
        <f>HYPERLINK("capsilon://?command=openfolder&amp;siteaddress=FAM.docvelocity-na8.net&amp;folderid=FX5BF435C3-D306-77AD-06CD-2AE232EEA961","FX22045587")</f>
        <v>0.0</v>
      </c>
      <c r="F1160" t="inlineStr">
        <is>
          <t/>
        </is>
      </c>
      <c r="G1160" t="inlineStr">
        <is>
          <t/>
        </is>
      </c>
      <c r="H1160" t="inlineStr">
        <is>
          <t>Mailitem</t>
        </is>
      </c>
      <c r="I1160" t="inlineStr">
        <is>
          <t>MI2204510225</t>
        </is>
      </c>
      <c r="J1160" t="n">
        <v>46.0</v>
      </c>
      <c r="K1160" t="inlineStr">
        <is>
          <t>COMPLETED</t>
        </is>
      </c>
      <c r="L1160" t="inlineStr">
        <is>
          <t>MARK_AS_COMPLETED</t>
        </is>
      </c>
      <c r="M1160" t="inlineStr">
        <is>
          <t>Queue</t>
        </is>
      </c>
      <c r="N1160" t="n">
        <v>2.0</v>
      </c>
      <c r="O1160" s="1" t="n">
        <v>44671.534791666665</v>
      </c>
      <c r="P1160" s="1" t="n">
        <v>44671.56590277778</v>
      </c>
      <c r="Q1160" t="n">
        <v>2421.0</v>
      </c>
      <c r="R1160" t="n">
        <v>267.0</v>
      </c>
      <c r="S1160" t="b">
        <v>0</v>
      </c>
      <c r="T1160" t="inlineStr">
        <is>
          <t>N/A</t>
        </is>
      </c>
      <c r="U1160" t="b">
        <v>0</v>
      </c>
      <c r="V1160" t="inlineStr">
        <is>
          <t>Swapnil Chavan</t>
        </is>
      </c>
      <c r="W1160" s="1" t="n">
        <v>44671.538125</v>
      </c>
      <c r="X1160" t="n">
        <v>160.0</v>
      </c>
      <c r="Y1160" t="n">
        <v>41.0</v>
      </c>
      <c r="Z1160" t="n">
        <v>0.0</v>
      </c>
      <c r="AA1160" t="n">
        <v>41.0</v>
      </c>
      <c r="AB1160" t="n">
        <v>0.0</v>
      </c>
      <c r="AC1160" t="n">
        <v>0.0</v>
      </c>
      <c r="AD1160" t="n">
        <v>5.0</v>
      </c>
      <c r="AE1160" t="n">
        <v>0.0</v>
      </c>
      <c r="AF1160" t="n">
        <v>0.0</v>
      </c>
      <c r="AG1160" t="n">
        <v>0.0</v>
      </c>
      <c r="AH1160" t="inlineStr">
        <is>
          <t>Dashrath Soren</t>
        </is>
      </c>
      <c r="AI1160" s="1" t="n">
        <v>44671.56590277778</v>
      </c>
      <c r="AJ1160" t="n">
        <v>107.0</v>
      </c>
      <c r="AK1160" t="n">
        <v>0.0</v>
      </c>
      <c r="AL1160" t="n">
        <v>0.0</v>
      </c>
      <c r="AM1160" t="n">
        <v>0.0</v>
      </c>
      <c r="AN1160" t="n">
        <v>0.0</v>
      </c>
      <c r="AO1160" t="n">
        <v>0.0</v>
      </c>
      <c r="AP1160" t="n">
        <v>5.0</v>
      </c>
      <c r="AQ1160" t="n">
        <v>0.0</v>
      </c>
      <c r="AR1160" t="n">
        <v>0.0</v>
      </c>
      <c r="AS1160" t="n">
        <v>0.0</v>
      </c>
      <c r="AT1160" t="inlineStr">
        <is>
          <t>N/A</t>
        </is>
      </c>
      <c r="AU1160" t="inlineStr">
        <is>
          <t>N/A</t>
        </is>
      </c>
      <c r="AV1160" t="inlineStr">
        <is>
          <t>N/A</t>
        </is>
      </c>
      <c r="AW1160" t="inlineStr">
        <is>
          <t>N/A</t>
        </is>
      </c>
      <c r="AX1160" t="inlineStr">
        <is>
          <t>N/A</t>
        </is>
      </c>
      <c r="AY1160" t="inlineStr">
        <is>
          <t>N/A</t>
        </is>
      </c>
      <c r="AZ1160" t="inlineStr">
        <is>
          <t>N/A</t>
        </is>
      </c>
      <c r="BA1160" t="inlineStr">
        <is>
          <t>N/A</t>
        </is>
      </c>
      <c r="BB1160" t="inlineStr">
        <is>
          <t>N/A</t>
        </is>
      </c>
      <c r="BC1160" t="inlineStr">
        <is>
          <t>N/A</t>
        </is>
      </c>
      <c r="BD1160" t="inlineStr">
        <is>
          <t>N/A</t>
        </is>
      </c>
      <c r="BE1160" t="inlineStr">
        <is>
          <t>N/A</t>
        </is>
      </c>
    </row>
    <row r="1161">
      <c r="A1161" t="inlineStr">
        <is>
          <t>WI220452848</t>
        </is>
      </c>
      <c r="B1161" t="inlineStr">
        <is>
          <t>DATA_VALIDATION</t>
        </is>
      </c>
      <c r="C1161" t="inlineStr">
        <is>
          <t>201330006526</t>
        </is>
      </c>
      <c r="D1161" t="inlineStr">
        <is>
          <t>Folder</t>
        </is>
      </c>
      <c r="E1161" s="2">
        <f>HYPERLINK("capsilon://?command=openfolder&amp;siteaddress=FAM.docvelocity-na8.net&amp;folderid=FX5BF435C3-D306-77AD-06CD-2AE232EEA961","FX22045587")</f>
        <v>0.0</v>
      </c>
      <c r="F1161" t="inlineStr">
        <is>
          <t/>
        </is>
      </c>
      <c r="G1161" t="inlineStr">
        <is>
          <t/>
        </is>
      </c>
      <c r="H1161" t="inlineStr">
        <is>
          <t>Mailitem</t>
        </is>
      </c>
      <c r="I1161" t="inlineStr">
        <is>
          <t>MI2204510232</t>
        </is>
      </c>
      <c r="J1161" t="n">
        <v>46.0</v>
      </c>
      <c r="K1161" t="inlineStr">
        <is>
          <t>COMPLETED</t>
        </is>
      </c>
      <c r="L1161" t="inlineStr">
        <is>
          <t>MARK_AS_COMPLETED</t>
        </is>
      </c>
      <c r="M1161" t="inlineStr">
        <is>
          <t>Queue</t>
        </is>
      </c>
      <c r="N1161" t="n">
        <v>2.0</v>
      </c>
      <c r="O1161" s="1" t="n">
        <v>44671.53488425926</v>
      </c>
      <c r="P1161" s="1" t="n">
        <v>44671.5672337963</v>
      </c>
      <c r="Q1161" t="n">
        <v>2512.0</v>
      </c>
      <c r="R1161" t="n">
        <v>283.0</v>
      </c>
      <c r="S1161" t="b">
        <v>0</v>
      </c>
      <c r="T1161" t="inlineStr">
        <is>
          <t>N/A</t>
        </is>
      </c>
      <c r="U1161" t="b">
        <v>0</v>
      </c>
      <c r="V1161" t="inlineStr">
        <is>
          <t>Swapnil Chavan</t>
        </is>
      </c>
      <c r="W1161" s="1" t="n">
        <v>44671.54008101852</v>
      </c>
      <c r="X1161" t="n">
        <v>168.0</v>
      </c>
      <c r="Y1161" t="n">
        <v>41.0</v>
      </c>
      <c r="Z1161" t="n">
        <v>0.0</v>
      </c>
      <c r="AA1161" t="n">
        <v>41.0</v>
      </c>
      <c r="AB1161" t="n">
        <v>0.0</v>
      </c>
      <c r="AC1161" t="n">
        <v>0.0</v>
      </c>
      <c r="AD1161" t="n">
        <v>5.0</v>
      </c>
      <c r="AE1161" t="n">
        <v>0.0</v>
      </c>
      <c r="AF1161" t="n">
        <v>0.0</v>
      </c>
      <c r="AG1161" t="n">
        <v>0.0</v>
      </c>
      <c r="AH1161" t="inlineStr">
        <is>
          <t>Dashrath Soren</t>
        </is>
      </c>
      <c r="AI1161" s="1" t="n">
        <v>44671.5672337963</v>
      </c>
      <c r="AJ1161" t="n">
        <v>115.0</v>
      </c>
      <c r="AK1161" t="n">
        <v>0.0</v>
      </c>
      <c r="AL1161" t="n">
        <v>0.0</v>
      </c>
      <c r="AM1161" t="n">
        <v>0.0</v>
      </c>
      <c r="AN1161" t="n">
        <v>0.0</v>
      </c>
      <c r="AO1161" t="n">
        <v>0.0</v>
      </c>
      <c r="AP1161" t="n">
        <v>5.0</v>
      </c>
      <c r="AQ1161" t="n">
        <v>0.0</v>
      </c>
      <c r="AR1161" t="n">
        <v>0.0</v>
      </c>
      <c r="AS1161" t="n">
        <v>0.0</v>
      </c>
      <c r="AT1161" t="inlineStr">
        <is>
          <t>N/A</t>
        </is>
      </c>
      <c r="AU1161" t="inlineStr">
        <is>
          <t>N/A</t>
        </is>
      </c>
      <c r="AV1161" t="inlineStr">
        <is>
          <t>N/A</t>
        </is>
      </c>
      <c r="AW1161" t="inlineStr">
        <is>
          <t>N/A</t>
        </is>
      </c>
      <c r="AX1161" t="inlineStr">
        <is>
          <t>N/A</t>
        </is>
      </c>
      <c r="AY1161" t="inlineStr">
        <is>
          <t>N/A</t>
        </is>
      </c>
      <c r="AZ1161" t="inlineStr">
        <is>
          <t>N/A</t>
        </is>
      </c>
      <c r="BA1161" t="inlineStr">
        <is>
          <t>N/A</t>
        </is>
      </c>
      <c r="BB1161" t="inlineStr">
        <is>
          <t>N/A</t>
        </is>
      </c>
      <c r="BC1161" t="inlineStr">
        <is>
          <t>N/A</t>
        </is>
      </c>
      <c r="BD1161" t="inlineStr">
        <is>
          <t>N/A</t>
        </is>
      </c>
      <c r="BE1161" t="inlineStr">
        <is>
          <t>N/A</t>
        </is>
      </c>
    </row>
    <row r="1162">
      <c r="A1162" t="inlineStr">
        <is>
          <t>WI220452850</t>
        </is>
      </c>
      <c r="B1162" t="inlineStr">
        <is>
          <t>DATA_VALIDATION</t>
        </is>
      </c>
      <c r="C1162" t="inlineStr">
        <is>
          <t>201330006526</t>
        </is>
      </c>
      <c r="D1162" t="inlineStr">
        <is>
          <t>Folder</t>
        </is>
      </c>
      <c r="E1162" s="2">
        <f>HYPERLINK("capsilon://?command=openfolder&amp;siteaddress=FAM.docvelocity-na8.net&amp;folderid=FX5BF435C3-D306-77AD-06CD-2AE232EEA961","FX22045587")</f>
        <v>0.0</v>
      </c>
      <c r="F1162" t="inlineStr">
        <is>
          <t/>
        </is>
      </c>
      <c r="G1162" t="inlineStr">
        <is>
          <t/>
        </is>
      </c>
      <c r="H1162" t="inlineStr">
        <is>
          <t>Mailitem</t>
        </is>
      </c>
      <c r="I1162" t="inlineStr">
        <is>
          <t>MI2204510239</t>
        </is>
      </c>
      <c r="J1162" t="n">
        <v>61.0</v>
      </c>
      <c r="K1162" t="inlineStr">
        <is>
          <t>COMPLETED</t>
        </is>
      </c>
      <c r="L1162" t="inlineStr">
        <is>
          <t>MARK_AS_COMPLETED</t>
        </is>
      </c>
      <c r="M1162" t="inlineStr">
        <is>
          <t>Queue</t>
        </is>
      </c>
      <c r="N1162" t="n">
        <v>2.0</v>
      </c>
      <c r="O1162" s="1" t="n">
        <v>44671.535046296296</v>
      </c>
      <c r="P1162" s="1" t="n">
        <v>44671.570393518516</v>
      </c>
      <c r="Q1162" t="n">
        <v>2490.0</v>
      </c>
      <c r="R1162" t="n">
        <v>564.0</v>
      </c>
      <c r="S1162" t="b">
        <v>0</v>
      </c>
      <c r="T1162" t="inlineStr">
        <is>
          <t>N/A</t>
        </is>
      </c>
      <c r="U1162" t="b">
        <v>0</v>
      </c>
      <c r="V1162" t="inlineStr">
        <is>
          <t>Nikita Mandage</t>
        </is>
      </c>
      <c r="W1162" s="1" t="n">
        <v>44671.554768518516</v>
      </c>
      <c r="X1162" t="n">
        <v>234.0</v>
      </c>
      <c r="Y1162" t="n">
        <v>56.0</v>
      </c>
      <c r="Z1162" t="n">
        <v>0.0</v>
      </c>
      <c r="AA1162" t="n">
        <v>56.0</v>
      </c>
      <c r="AB1162" t="n">
        <v>0.0</v>
      </c>
      <c r="AC1162" t="n">
        <v>1.0</v>
      </c>
      <c r="AD1162" t="n">
        <v>5.0</v>
      </c>
      <c r="AE1162" t="n">
        <v>0.0</v>
      </c>
      <c r="AF1162" t="n">
        <v>0.0</v>
      </c>
      <c r="AG1162" t="n">
        <v>0.0</v>
      </c>
      <c r="AH1162" t="inlineStr">
        <is>
          <t>Dashrath Soren</t>
        </is>
      </c>
      <c r="AI1162" s="1" t="n">
        <v>44671.570393518516</v>
      </c>
      <c r="AJ1162" t="n">
        <v>273.0</v>
      </c>
      <c r="AK1162" t="n">
        <v>0.0</v>
      </c>
      <c r="AL1162" t="n">
        <v>0.0</v>
      </c>
      <c r="AM1162" t="n">
        <v>0.0</v>
      </c>
      <c r="AN1162" t="n">
        <v>0.0</v>
      </c>
      <c r="AO1162" t="n">
        <v>0.0</v>
      </c>
      <c r="AP1162" t="n">
        <v>5.0</v>
      </c>
      <c r="AQ1162" t="n">
        <v>0.0</v>
      </c>
      <c r="AR1162" t="n">
        <v>0.0</v>
      </c>
      <c r="AS1162" t="n">
        <v>0.0</v>
      </c>
      <c r="AT1162" t="inlineStr">
        <is>
          <t>N/A</t>
        </is>
      </c>
      <c r="AU1162" t="inlineStr">
        <is>
          <t>N/A</t>
        </is>
      </c>
      <c r="AV1162" t="inlineStr">
        <is>
          <t>N/A</t>
        </is>
      </c>
      <c r="AW1162" t="inlineStr">
        <is>
          <t>N/A</t>
        </is>
      </c>
      <c r="AX1162" t="inlineStr">
        <is>
          <t>N/A</t>
        </is>
      </c>
      <c r="AY1162" t="inlineStr">
        <is>
          <t>N/A</t>
        </is>
      </c>
      <c r="AZ1162" t="inlineStr">
        <is>
          <t>N/A</t>
        </is>
      </c>
      <c r="BA1162" t="inlineStr">
        <is>
          <t>N/A</t>
        </is>
      </c>
      <c r="BB1162" t="inlineStr">
        <is>
          <t>N/A</t>
        </is>
      </c>
      <c r="BC1162" t="inlineStr">
        <is>
          <t>N/A</t>
        </is>
      </c>
      <c r="BD1162" t="inlineStr">
        <is>
          <t>N/A</t>
        </is>
      </c>
      <c r="BE1162" t="inlineStr">
        <is>
          <t>N/A</t>
        </is>
      </c>
    </row>
    <row r="1163">
      <c r="A1163" t="inlineStr">
        <is>
          <t>WI220452853</t>
        </is>
      </c>
      <c r="B1163" t="inlineStr">
        <is>
          <t>DATA_VALIDATION</t>
        </is>
      </c>
      <c r="C1163" t="inlineStr">
        <is>
          <t>201330006526</t>
        </is>
      </c>
      <c r="D1163" t="inlineStr">
        <is>
          <t>Folder</t>
        </is>
      </c>
      <c r="E1163" s="2">
        <f>HYPERLINK("capsilon://?command=openfolder&amp;siteaddress=FAM.docvelocity-na8.net&amp;folderid=FX5BF435C3-D306-77AD-06CD-2AE232EEA961","FX22045587")</f>
        <v>0.0</v>
      </c>
      <c r="F1163" t="inlineStr">
        <is>
          <t/>
        </is>
      </c>
      <c r="G1163" t="inlineStr">
        <is>
          <t/>
        </is>
      </c>
      <c r="H1163" t="inlineStr">
        <is>
          <t>Mailitem</t>
        </is>
      </c>
      <c r="I1163" t="inlineStr">
        <is>
          <t>MI2204510244</t>
        </is>
      </c>
      <c r="J1163" t="n">
        <v>61.0</v>
      </c>
      <c r="K1163" t="inlineStr">
        <is>
          <t>COMPLETED</t>
        </is>
      </c>
      <c r="L1163" t="inlineStr">
        <is>
          <t>MARK_AS_COMPLETED</t>
        </is>
      </c>
      <c r="M1163" t="inlineStr">
        <is>
          <t>Queue</t>
        </is>
      </c>
      <c r="N1163" t="n">
        <v>2.0</v>
      </c>
      <c r="O1163" s="1" t="n">
        <v>44671.53519675926</v>
      </c>
      <c r="P1163" s="1" t="n">
        <v>44671.57020833333</v>
      </c>
      <c r="Q1163" t="n">
        <v>2590.0</v>
      </c>
      <c r="R1163" t="n">
        <v>435.0</v>
      </c>
      <c r="S1163" t="b">
        <v>0</v>
      </c>
      <c r="T1163" t="inlineStr">
        <is>
          <t>N/A</t>
        </is>
      </c>
      <c r="U1163" t="b">
        <v>0</v>
      </c>
      <c r="V1163" t="inlineStr">
        <is>
          <t>Swapnil Chavan</t>
        </is>
      </c>
      <c r="W1163" s="1" t="n">
        <v>44671.55447916667</v>
      </c>
      <c r="X1163" t="n">
        <v>201.0</v>
      </c>
      <c r="Y1163" t="n">
        <v>56.0</v>
      </c>
      <c r="Z1163" t="n">
        <v>0.0</v>
      </c>
      <c r="AA1163" t="n">
        <v>56.0</v>
      </c>
      <c r="AB1163" t="n">
        <v>0.0</v>
      </c>
      <c r="AC1163" t="n">
        <v>0.0</v>
      </c>
      <c r="AD1163" t="n">
        <v>5.0</v>
      </c>
      <c r="AE1163" t="n">
        <v>0.0</v>
      </c>
      <c r="AF1163" t="n">
        <v>0.0</v>
      </c>
      <c r="AG1163" t="n">
        <v>0.0</v>
      </c>
      <c r="AH1163" t="inlineStr">
        <is>
          <t>Mohini Shinde</t>
        </is>
      </c>
      <c r="AI1163" s="1" t="n">
        <v>44671.57020833333</v>
      </c>
      <c r="AJ1163" t="n">
        <v>234.0</v>
      </c>
      <c r="AK1163" t="n">
        <v>0.0</v>
      </c>
      <c r="AL1163" t="n">
        <v>0.0</v>
      </c>
      <c r="AM1163" t="n">
        <v>0.0</v>
      </c>
      <c r="AN1163" t="n">
        <v>0.0</v>
      </c>
      <c r="AO1163" t="n">
        <v>0.0</v>
      </c>
      <c r="AP1163" t="n">
        <v>5.0</v>
      </c>
      <c r="AQ1163" t="n">
        <v>0.0</v>
      </c>
      <c r="AR1163" t="n">
        <v>0.0</v>
      </c>
      <c r="AS1163" t="n">
        <v>0.0</v>
      </c>
      <c r="AT1163" t="inlineStr">
        <is>
          <t>N/A</t>
        </is>
      </c>
      <c r="AU1163" t="inlineStr">
        <is>
          <t>N/A</t>
        </is>
      </c>
      <c r="AV1163" t="inlineStr">
        <is>
          <t>N/A</t>
        </is>
      </c>
      <c r="AW1163" t="inlineStr">
        <is>
          <t>N/A</t>
        </is>
      </c>
      <c r="AX1163" t="inlineStr">
        <is>
          <t>N/A</t>
        </is>
      </c>
      <c r="AY1163" t="inlineStr">
        <is>
          <t>N/A</t>
        </is>
      </c>
      <c r="AZ1163" t="inlineStr">
        <is>
          <t>N/A</t>
        </is>
      </c>
      <c r="BA1163" t="inlineStr">
        <is>
          <t>N/A</t>
        </is>
      </c>
      <c r="BB1163" t="inlineStr">
        <is>
          <t>N/A</t>
        </is>
      </c>
      <c r="BC1163" t="inlineStr">
        <is>
          <t>N/A</t>
        </is>
      </c>
      <c r="BD1163" t="inlineStr">
        <is>
          <t>N/A</t>
        </is>
      </c>
      <c r="BE1163" t="inlineStr">
        <is>
          <t>N/A</t>
        </is>
      </c>
    </row>
    <row r="1164">
      <c r="A1164" t="inlineStr">
        <is>
          <t>WI220452867</t>
        </is>
      </c>
      <c r="B1164" t="inlineStr">
        <is>
          <t>DATA_VALIDATION</t>
        </is>
      </c>
      <c r="C1164" t="inlineStr">
        <is>
          <t>201330006526</t>
        </is>
      </c>
      <c r="D1164" t="inlineStr">
        <is>
          <t>Folder</t>
        </is>
      </c>
      <c r="E1164" s="2">
        <f>HYPERLINK("capsilon://?command=openfolder&amp;siteaddress=FAM.docvelocity-na8.net&amp;folderid=FX5BF435C3-D306-77AD-06CD-2AE232EEA961","FX22045587")</f>
        <v>0.0</v>
      </c>
      <c r="F1164" t="inlineStr">
        <is>
          <t/>
        </is>
      </c>
      <c r="G1164" t="inlineStr">
        <is>
          <t/>
        </is>
      </c>
      <c r="H1164" t="inlineStr">
        <is>
          <t>Mailitem</t>
        </is>
      </c>
      <c r="I1164" t="inlineStr">
        <is>
          <t>MI2204510321</t>
        </is>
      </c>
      <c r="J1164" t="n">
        <v>28.0</v>
      </c>
      <c r="K1164" t="inlineStr">
        <is>
          <t>COMPLETED</t>
        </is>
      </c>
      <c r="L1164" t="inlineStr">
        <is>
          <t>MARK_AS_COMPLETED</t>
        </is>
      </c>
      <c r="M1164" t="inlineStr">
        <is>
          <t>Queue</t>
        </is>
      </c>
      <c r="N1164" t="n">
        <v>2.0</v>
      </c>
      <c r="O1164" s="1" t="n">
        <v>44671.53597222222</v>
      </c>
      <c r="P1164" s="1" t="n">
        <v>44671.57200231482</v>
      </c>
      <c r="Q1164" t="n">
        <v>2797.0</v>
      </c>
      <c r="R1164" t="n">
        <v>316.0</v>
      </c>
      <c r="S1164" t="b">
        <v>0</v>
      </c>
      <c r="T1164" t="inlineStr">
        <is>
          <t>N/A</t>
        </is>
      </c>
      <c r="U1164" t="b">
        <v>0</v>
      </c>
      <c r="V1164" t="inlineStr">
        <is>
          <t>Nayan Naramshettiwar</t>
        </is>
      </c>
      <c r="W1164" s="1" t="n">
        <v>44671.55436342592</v>
      </c>
      <c r="X1164" t="n">
        <v>162.0</v>
      </c>
      <c r="Y1164" t="n">
        <v>21.0</v>
      </c>
      <c r="Z1164" t="n">
        <v>0.0</v>
      </c>
      <c r="AA1164" t="n">
        <v>21.0</v>
      </c>
      <c r="AB1164" t="n">
        <v>0.0</v>
      </c>
      <c r="AC1164" t="n">
        <v>0.0</v>
      </c>
      <c r="AD1164" t="n">
        <v>7.0</v>
      </c>
      <c r="AE1164" t="n">
        <v>0.0</v>
      </c>
      <c r="AF1164" t="n">
        <v>0.0</v>
      </c>
      <c r="AG1164" t="n">
        <v>0.0</v>
      </c>
      <c r="AH1164" t="inlineStr">
        <is>
          <t>Mohini Shinde</t>
        </is>
      </c>
      <c r="AI1164" s="1" t="n">
        <v>44671.57200231482</v>
      </c>
      <c r="AJ1164" t="n">
        <v>154.0</v>
      </c>
      <c r="AK1164" t="n">
        <v>0.0</v>
      </c>
      <c r="AL1164" t="n">
        <v>0.0</v>
      </c>
      <c r="AM1164" t="n">
        <v>0.0</v>
      </c>
      <c r="AN1164" t="n">
        <v>0.0</v>
      </c>
      <c r="AO1164" t="n">
        <v>0.0</v>
      </c>
      <c r="AP1164" t="n">
        <v>7.0</v>
      </c>
      <c r="AQ1164" t="n">
        <v>0.0</v>
      </c>
      <c r="AR1164" t="n">
        <v>0.0</v>
      </c>
      <c r="AS1164" t="n">
        <v>0.0</v>
      </c>
      <c r="AT1164" t="inlineStr">
        <is>
          <t>N/A</t>
        </is>
      </c>
      <c r="AU1164" t="inlineStr">
        <is>
          <t>N/A</t>
        </is>
      </c>
      <c r="AV1164" t="inlineStr">
        <is>
          <t>N/A</t>
        </is>
      </c>
      <c r="AW1164" t="inlineStr">
        <is>
          <t>N/A</t>
        </is>
      </c>
      <c r="AX1164" t="inlineStr">
        <is>
          <t>N/A</t>
        </is>
      </c>
      <c r="AY1164" t="inlineStr">
        <is>
          <t>N/A</t>
        </is>
      </c>
      <c r="AZ1164" t="inlineStr">
        <is>
          <t>N/A</t>
        </is>
      </c>
      <c r="BA1164" t="inlineStr">
        <is>
          <t>N/A</t>
        </is>
      </c>
      <c r="BB1164" t="inlineStr">
        <is>
          <t>N/A</t>
        </is>
      </c>
      <c r="BC1164" t="inlineStr">
        <is>
          <t>N/A</t>
        </is>
      </c>
      <c r="BD1164" t="inlineStr">
        <is>
          <t>N/A</t>
        </is>
      </c>
      <c r="BE1164" t="inlineStr">
        <is>
          <t>N/A</t>
        </is>
      </c>
    </row>
    <row r="1165">
      <c r="A1165" t="inlineStr">
        <is>
          <t>WI220452870</t>
        </is>
      </c>
      <c r="B1165" t="inlineStr">
        <is>
          <t>DATA_VALIDATION</t>
        </is>
      </c>
      <c r="C1165" t="inlineStr">
        <is>
          <t>201330006526</t>
        </is>
      </c>
      <c r="D1165" t="inlineStr">
        <is>
          <t>Folder</t>
        </is>
      </c>
      <c r="E1165" s="2">
        <f>HYPERLINK("capsilon://?command=openfolder&amp;siteaddress=FAM.docvelocity-na8.net&amp;folderid=FX5BF435C3-D306-77AD-06CD-2AE232EEA961","FX22045587")</f>
        <v>0.0</v>
      </c>
      <c r="F1165" t="inlineStr">
        <is>
          <t/>
        </is>
      </c>
      <c r="G1165" t="inlineStr">
        <is>
          <t/>
        </is>
      </c>
      <c r="H1165" t="inlineStr">
        <is>
          <t>Mailitem</t>
        </is>
      </c>
      <c r="I1165" t="inlineStr">
        <is>
          <t>MI2204510331</t>
        </is>
      </c>
      <c r="J1165" t="n">
        <v>28.0</v>
      </c>
      <c r="K1165" t="inlineStr">
        <is>
          <t>COMPLETED</t>
        </is>
      </c>
      <c r="L1165" t="inlineStr">
        <is>
          <t>MARK_AS_COMPLETED</t>
        </is>
      </c>
      <c r="M1165" t="inlineStr">
        <is>
          <t>Queue</t>
        </is>
      </c>
      <c r="N1165" t="n">
        <v>2.0</v>
      </c>
      <c r="O1165" s="1" t="n">
        <v>44671.536041666666</v>
      </c>
      <c r="P1165" s="1" t="n">
        <v>44671.57189814815</v>
      </c>
      <c r="Q1165" t="n">
        <v>2778.0</v>
      </c>
      <c r="R1165" t="n">
        <v>320.0</v>
      </c>
      <c r="S1165" t="b">
        <v>0</v>
      </c>
      <c r="T1165" t="inlineStr">
        <is>
          <t>N/A</t>
        </is>
      </c>
      <c r="U1165" t="b">
        <v>0</v>
      </c>
      <c r="V1165" t="inlineStr">
        <is>
          <t>Shivani Rapariya</t>
        </is>
      </c>
      <c r="W1165" s="1" t="n">
        <v>44671.55611111111</v>
      </c>
      <c r="X1165" t="n">
        <v>186.0</v>
      </c>
      <c r="Y1165" t="n">
        <v>21.0</v>
      </c>
      <c r="Z1165" t="n">
        <v>0.0</v>
      </c>
      <c r="AA1165" t="n">
        <v>21.0</v>
      </c>
      <c r="AB1165" t="n">
        <v>0.0</v>
      </c>
      <c r="AC1165" t="n">
        <v>0.0</v>
      </c>
      <c r="AD1165" t="n">
        <v>7.0</v>
      </c>
      <c r="AE1165" t="n">
        <v>0.0</v>
      </c>
      <c r="AF1165" t="n">
        <v>0.0</v>
      </c>
      <c r="AG1165" t="n">
        <v>0.0</v>
      </c>
      <c r="AH1165" t="inlineStr">
        <is>
          <t>Dashrath Soren</t>
        </is>
      </c>
      <c r="AI1165" s="1" t="n">
        <v>44671.57189814815</v>
      </c>
      <c r="AJ1165" t="n">
        <v>129.0</v>
      </c>
      <c r="AK1165" t="n">
        <v>0.0</v>
      </c>
      <c r="AL1165" t="n">
        <v>0.0</v>
      </c>
      <c r="AM1165" t="n">
        <v>0.0</v>
      </c>
      <c r="AN1165" t="n">
        <v>0.0</v>
      </c>
      <c r="AO1165" t="n">
        <v>0.0</v>
      </c>
      <c r="AP1165" t="n">
        <v>7.0</v>
      </c>
      <c r="AQ1165" t="n">
        <v>0.0</v>
      </c>
      <c r="AR1165" t="n">
        <v>0.0</v>
      </c>
      <c r="AS1165" t="n">
        <v>0.0</v>
      </c>
      <c r="AT1165" t="inlineStr">
        <is>
          <t>N/A</t>
        </is>
      </c>
      <c r="AU1165" t="inlineStr">
        <is>
          <t>N/A</t>
        </is>
      </c>
      <c r="AV1165" t="inlineStr">
        <is>
          <t>N/A</t>
        </is>
      </c>
      <c r="AW1165" t="inlineStr">
        <is>
          <t>N/A</t>
        </is>
      </c>
      <c r="AX1165" t="inlineStr">
        <is>
          <t>N/A</t>
        </is>
      </c>
      <c r="AY1165" t="inlineStr">
        <is>
          <t>N/A</t>
        </is>
      </c>
      <c r="AZ1165" t="inlineStr">
        <is>
          <t>N/A</t>
        </is>
      </c>
      <c r="BA1165" t="inlineStr">
        <is>
          <t>N/A</t>
        </is>
      </c>
      <c r="BB1165" t="inlineStr">
        <is>
          <t>N/A</t>
        </is>
      </c>
      <c r="BC1165" t="inlineStr">
        <is>
          <t>N/A</t>
        </is>
      </c>
      <c r="BD1165" t="inlineStr">
        <is>
          <t>N/A</t>
        </is>
      </c>
      <c r="BE1165" t="inlineStr">
        <is>
          <t>N/A</t>
        </is>
      </c>
    </row>
    <row r="1166">
      <c r="A1166" t="inlineStr">
        <is>
          <t>WI220452872</t>
        </is>
      </c>
      <c r="B1166" t="inlineStr">
        <is>
          <t>DATA_VALIDATION</t>
        </is>
      </c>
      <c r="C1166" t="inlineStr">
        <is>
          <t>201330006526</t>
        </is>
      </c>
      <c r="D1166" t="inlineStr">
        <is>
          <t>Folder</t>
        </is>
      </c>
      <c r="E1166" s="2">
        <f>HYPERLINK("capsilon://?command=openfolder&amp;siteaddress=FAM.docvelocity-na8.net&amp;folderid=FX5BF435C3-D306-77AD-06CD-2AE232EEA961","FX22045587")</f>
        <v>0.0</v>
      </c>
      <c r="F1166" t="inlineStr">
        <is>
          <t/>
        </is>
      </c>
      <c r="G1166" t="inlineStr">
        <is>
          <t/>
        </is>
      </c>
      <c r="H1166" t="inlineStr">
        <is>
          <t>Mailitem</t>
        </is>
      </c>
      <c r="I1166" t="inlineStr">
        <is>
          <t>MI2204510343</t>
        </is>
      </c>
      <c r="J1166" t="n">
        <v>28.0</v>
      </c>
      <c r="K1166" t="inlineStr">
        <is>
          <t>COMPLETED</t>
        </is>
      </c>
      <c r="L1166" t="inlineStr">
        <is>
          <t>MARK_AS_COMPLETED</t>
        </is>
      </c>
      <c r="M1166" t="inlineStr">
        <is>
          <t>Queue</t>
        </is>
      </c>
      <c r="N1166" t="n">
        <v>2.0</v>
      </c>
      <c r="O1166" s="1" t="n">
        <v>44671.536203703705</v>
      </c>
      <c r="P1166" s="1" t="n">
        <v>44671.57310185185</v>
      </c>
      <c r="Q1166" t="n">
        <v>2952.0</v>
      </c>
      <c r="R1166" t="n">
        <v>236.0</v>
      </c>
      <c r="S1166" t="b">
        <v>0</v>
      </c>
      <c r="T1166" t="inlineStr">
        <is>
          <t>N/A</t>
        </is>
      </c>
      <c r="U1166" t="b">
        <v>0</v>
      </c>
      <c r="V1166" t="inlineStr">
        <is>
          <t>Nayan Naramshettiwar</t>
        </is>
      </c>
      <c r="W1166" s="1" t="n">
        <v>44671.555914351855</v>
      </c>
      <c r="X1166" t="n">
        <v>133.0</v>
      </c>
      <c r="Y1166" t="n">
        <v>21.0</v>
      </c>
      <c r="Z1166" t="n">
        <v>0.0</v>
      </c>
      <c r="AA1166" t="n">
        <v>21.0</v>
      </c>
      <c r="AB1166" t="n">
        <v>0.0</v>
      </c>
      <c r="AC1166" t="n">
        <v>0.0</v>
      </c>
      <c r="AD1166" t="n">
        <v>7.0</v>
      </c>
      <c r="AE1166" t="n">
        <v>0.0</v>
      </c>
      <c r="AF1166" t="n">
        <v>0.0</v>
      </c>
      <c r="AG1166" t="n">
        <v>0.0</v>
      </c>
      <c r="AH1166" t="inlineStr">
        <is>
          <t>Dashrath Soren</t>
        </is>
      </c>
      <c r="AI1166" s="1" t="n">
        <v>44671.57310185185</v>
      </c>
      <c r="AJ1166" t="n">
        <v>103.0</v>
      </c>
      <c r="AK1166" t="n">
        <v>0.0</v>
      </c>
      <c r="AL1166" t="n">
        <v>0.0</v>
      </c>
      <c r="AM1166" t="n">
        <v>0.0</v>
      </c>
      <c r="AN1166" t="n">
        <v>0.0</v>
      </c>
      <c r="AO1166" t="n">
        <v>0.0</v>
      </c>
      <c r="AP1166" t="n">
        <v>7.0</v>
      </c>
      <c r="AQ1166" t="n">
        <v>0.0</v>
      </c>
      <c r="AR1166" t="n">
        <v>0.0</v>
      </c>
      <c r="AS1166" t="n">
        <v>0.0</v>
      </c>
      <c r="AT1166" t="inlineStr">
        <is>
          <t>N/A</t>
        </is>
      </c>
      <c r="AU1166" t="inlineStr">
        <is>
          <t>N/A</t>
        </is>
      </c>
      <c r="AV1166" t="inlineStr">
        <is>
          <t>N/A</t>
        </is>
      </c>
      <c r="AW1166" t="inlineStr">
        <is>
          <t>N/A</t>
        </is>
      </c>
      <c r="AX1166" t="inlineStr">
        <is>
          <t>N/A</t>
        </is>
      </c>
      <c r="AY1166" t="inlineStr">
        <is>
          <t>N/A</t>
        </is>
      </c>
      <c r="AZ1166" t="inlineStr">
        <is>
          <t>N/A</t>
        </is>
      </c>
      <c r="BA1166" t="inlineStr">
        <is>
          <t>N/A</t>
        </is>
      </c>
      <c r="BB1166" t="inlineStr">
        <is>
          <t>N/A</t>
        </is>
      </c>
      <c r="BC1166" t="inlineStr">
        <is>
          <t>N/A</t>
        </is>
      </c>
      <c r="BD1166" t="inlineStr">
        <is>
          <t>N/A</t>
        </is>
      </c>
      <c r="BE1166" t="inlineStr">
        <is>
          <t>N/A</t>
        </is>
      </c>
    </row>
    <row r="1167">
      <c r="A1167" t="inlineStr">
        <is>
          <t>WI220452881</t>
        </is>
      </c>
      <c r="B1167" t="inlineStr">
        <is>
          <t>DATA_VALIDATION</t>
        </is>
      </c>
      <c r="C1167" t="inlineStr">
        <is>
          <t>201330006526</t>
        </is>
      </c>
      <c r="D1167" t="inlineStr">
        <is>
          <t>Folder</t>
        </is>
      </c>
      <c r="E1167" s="2">
        <f>HYPERLINK("capsilon://?command=openfolder&amp;siteaddress=FAM.docvelocity-na8.net&amp;folderid=FX5BF435C3-D306-77AD-06CD-2AE232EEA961","FX22045587")</f>
        <v>0.0</v>
      </c>
      <c r="F1167" t="inlineStr">
        <is>
          <t/>
        </is>
      </c>
      <c r="G1167" t="inlineStr">
        <is>
          <t/>
        </is>
      </c>
      <c r="H1167" t="inlineStr">
        <is>
          <t>Mailitem</t>
        </is>
      </c>
      <c r="I1167" t="inlineStr">
        <is>
          <t>MI2204510424</t>
        </is>
      </c>
      <c r="J1167" t="n">
        <v>28.0</v>
      </c>
      <c r="K1167" t="inlineStr">
        <is>
          <t>COMPLETED</t>
        </is>
      </c>
      <c r="L1167" t="inlineStr">
        <is>
          <t>MARK_AS_COMPLETED</t>
        </is>
      </c>
      <c r="M1167" t="inlineStr">
        <is>
          <t>Queue</t>
        </is>
      </c>
      <c r="N1167" t="n">
        <v>2.0</v>
      </c>
      <c r="O1167" s="1" t="n">
        <v>44671.53701388889</v>
      </c>
      <c r="P1167" s="1" t="n">
        <v>44671.57373842593</v>
      </c>
      <c r="Q1167" t="n">
        <v>2823.0</v>
      </c>
      <c r="R1167" t="n">
        <v>350.0</v>
      </c>
      <c r="S1167" t="b">
        <v>0</v>
      </c>
      <c r="T1167" t="inlineStr">
        <is>
          <t>N/A</t>
        </is>
      </c>
      <c r="U1167" t="b">
        <v>0</v>
      </c>
      <c r="V1167" t="inlineStr">
        <is>
          <t>Swapnil Chavan</t>
        </is>
      </c>
      <c r="W1167" s="1" t="n">
        <v>44671.55681712963</v>
      </c>
      <c r="X1167" t="n">
        <v>201.0</v>
      </c>
      <c r="Y1167" t="n">
        <v>21.0</v>
      </c>
      <c r="Z1167" t="n">
        <v>0.0</v>
      </c>
      <c r="AA1167" t="n">
        <v>21.0</v>
      </c>
      <c r="AB1167" t="n">
        <v>0.0</v>
      </c>
      <c r="AC1167" t="n">
        <v>0.0</v>
      </c>
      <c r="AD1167" t="n">
        <v>7.0</v>
      </c>
      <c r="AE1167" t="n">
        <v>0.0</v>
      </c>
      <c r="AF1167" t="n">
        <v>0.0</v>
      </c>
      <c r="AG1167" t="n">
        <v>0.0</v>
      </c>
      <c r="AH1167" t="inlineStr">
        <is>
          <t>Mohini Shinde</t>
        </is>
      </c>
      <c r="AI1167" s="1" t="n">
        <v>44671.57373842593</v>
      </c>
      <c r="AJ1167" t="n">
        <v>149.0</v>
      </c>
      <c r="AK1167" t="n">
        <v>0.0</v>
      </c>
      <c r="AL1167" t="n">
        <v>0.0</v>
      </c>
      <c r="AM1167" t="n">
        <v>0.0</v>
      </c>
      <c r="AN1167" t="n">
        <v>0.0</v>
      </c>
      <c r="AO1167" t="n">
        <v>0.0</v>
      </c>
      <c r="AP1167" t="n">
        <v>7.0</v>
      </c>
      <c r="AQ1167" t="n">
        <v>0.0</v>
      </c>
      <c r="AR1167" t="n">
        <v>0.0</v>
      </c>
      <c r="AS1167" t="n">
        <v>0.0</v>
      </c>
      <c r="AT1167" t="inlineStr">
        <is>
          <t>N/A</t>
        </is>
      </c>
      <c r="AU1167" t="inlineStr">
        <is>
          <t>N/A</t>
        </is>
      </c>
      <c r="AV1167" t="inlineStr">
        <is>
          <t>N/A</t>
        </is>
      </c>
      <c r="AW1167" t="inlineStr">
        <is>
          <t>N/A</t>
        </is>
      </c>
      <c r="AX1167" t="inlineStr">
        <is>
          <t>N/A</t>
        </is>
      </c>
      <c r="AY1167" t="inlineStr">
        <is>
          <t>N/A</t>
        </is>
      </c>
      <c r="AZ1167" t="inlineStr">
        <is>
          <t>N/A</t>
        </is>
      </c>
      <c r="BA1167" t="inlineStr">
        <is>
          <t>N/A</t>
        </is>
      </c>
      <c r="BB1167" t="inlineStr">
        <is>
          <t>N/A</t>
        </is>
      </c>
      <c r="BC1167" t="inlineStr">
        <is>
          <t>N/A</t>
        </is>
      </c>
      <c r="BD1167" t="inlineStr">
        <is>
          <t>N/A</t>
        </is>
      </c>
      <c r="BE1167" t="inlineStr">
        <is>
          <t>N/A</t>
        </is>
      </c>
    </row>
    <row r="1168">
      <c r="A1168" t="inlineStr">
        <is>
          <t>WI220452981</t>
        </is>
      </c>
      <c r="B1168" t="inlineStr">
        <is>
          <t>DATA_VALIDATION</t>
        </is>
      </c>
      <c r="C1168" t="inlineStr">
        <is>
          <t>201100015012</t>
        </is>
      </c>
      <c r="D1168" t="inlineStr">
        <is>
          <t>Folder</t>
        </is>
      </c>
      <c r="E1168" s="2">
        <f>HYPERLINK("capsilon://?command=openfolder&amp;siteaddress=FAM.docvelocity-na8.net&amp;folderid=FX3E000481-2ECA-C8BA-B3C2-9D12A529D466","FX22046597")</f>
        <v>0.0</v>
      </c>
      <c r="F1168" t="inlineStr">
        <is>
          <t/>
        </is>
      </c>
      <c r="G1168" t="inlineStr">
        <is>
          <t/>
        </is>
      </c>
      <c r="H1168" t="inlineStr">
        <is>
          <t>Mailitem</t>
        </is>
      </c>
      <c r="I1168" t="inlineStr">
        <is>
          <t>MI2204511465</t>
        </is>
      </c>
      <c r="J1168" t="n">
        <v>0.0</v>
      </c>
      <c r="K1168" t="inlineStr">
        <is>
          <t>COMPLETED</t>
        </is>
      </c>
      <c r="L1168" t="inlineStr">
        <is>
          <t>MARK_AS_COMPLETED</t>
        </is>
      </c>
      <c r="M1168" t="inlineStr">
        <is>
          <t>Queue</t>
        </is>
      </c>
      <c r="N1168" t="n">
        <v>2.0</v>
      </c>
      <c r="O1168" s="1" t="n">
        <v>44671.54782407408</v>
      </c>
      <c r="P1168" s="1" t="n">
        <v>44671.574212962965</v>
      </c>
      <c r="Q1168" t="n">
        <v>2042.0</v>
      </c>
      <c r="R1168" t="n">
        <v>238.0</v>
      </c>
      <c r="S1168" t="b">
        <v>0</v>
      </c>
      <c r="T1168" t="inlineStr">
        <is>
          <t>N/A</t>
        </is>
      </c>
      <c r="U1168" t="b">
        <v>0</v>
      </c>
      <c r="V1168" t="inlineStr">
        <is>
          <t>Nikita Mandage</t>
        </is>
      </c>
      <c r="W1168" s="1" t="n">
        <v>44671.556435185186</v>
      </c>
      <c r="X1168" t="n">
        <v>143.0</v>
      </c>
      <c r="Y1168" t="n">
        <v>9.0</v>
      </c>
      <c r="Z1168" t="n">
        <v>0.0</v>
      </c>
      <c r="AA1168" t="n">
        <v>9.0</v>
      </c>
      <c r="AB1168" t="n">
        <v>0.0</v>
      </c>
      <c r="AC1168" t="n">
        <v>3.0</v>
      </c>
      <c r="AD1168" t="n">
        <v>-9.0</v>
      </c>
      <c r="AE1168" t="n">
        <v>0.0</v>
      </c>
      <c r="AF1168" t="n">
        <v>0.0</v>
      </c>
      <c r="AG1168" t="n">
        <v>0.0</v>
      </c>
      <c r="AH1168" t="inlineStr">
        <is>
          <t>Dashrath Soren</t>
        </is>
      </c>
      <c r="AI1168" s="1" t="n">
        <v>44671.574212962965</v>
      </c>
      <c r="AJ1168" t="n">
        <v>95.0</v>
      </c>
      <c r="AK1168" t="n">
        <v>0.0</v>
      </c>
      <c r="AL1168" t="n">
        <v>0.0</v>
      </c>
      <c r="AM1168" t="n">
        <v>0.0</v>
      </c>
      <c r="AN1168" t="n">
        <v>0.0</v>
      </c>
      <c r="AO1168" t="n">
        <v>0.0</v>
      </c>
      <c r="AP1168" t="n">
        <v>-9.0</v>
      </c>
      <c r="AQ1168" t="n">
        <v>0.0</v>
      </c>
      <c r="AR1168" t="n">
        <v>0.0</v>
      </c>
      <c r="AS1168" t="n">
        <v>0.0</v>
      </c>
      <c r="AT1168" t="inlineStr">
        <is>
          <t>N/A</t>
        </is>
      </c>
      <c r="AU1168" t="inlineStr">
        <is>
          <t>N/A</t>
        </is>
      </c>
      <c r="AV1168" t="inlineStr">
        <is>
          <t>N/A</t>
        </is>
      </c>
      <c r="AW1168" t="inlineStr">
        <is>
          <t>N/A</t>
        </is>
      </c>
      <c r="AX1168" t="inlineStr">
        <is>
          <t>N/A</t>
        </is>
      </c>
      <c r="AY1168" t="inlineStr">
        <is>
          <t>N/A</t>
        </is>
      </c>
      <c r="AZ1168" t="inlineStr">
        <is>
          <t>N/A</t>
        </is>
      </c>
      <c r="BA1168" t="inlineStr">
        <is>
          <t>N/A</t>
        </is>
      </c>
      <c r="BB1168" t="inlineStr">
        <is>
          <t>N/A</t>
        </is>
      </c>
      <c r="BC1168" t="inlineStr">
        <is>
          <t>N/A</t>
        </is>
      </c>
      <c r="BD1168" t="inlineStr">
        <is>
          <t>N/A</t>
        </is>
      </c>
      <c r="BE1168" t="inlineStr">
        <is>
          <t>N/A</t>
        </is>
      </c>
    </row>
    <row r="1169">
      <c r="A1169" t="inlineStr">
        <is>
          <t>WI220453045</t>
        </is>
      </c>
      <c r="B1169" t="inlineStr">
        <is>
          <t>DATA_VALIDATION</t>
        </is>
      </c>
      <c r="C1169" t="inlineStr">
        <is>
          <t>201330006554</t>
        </is>
      </c>
      <c r="D1169" t="inlineStr">
        <is>
          <t>Folder</t>
        </is>
      </c>
      <c r="E1169" s="2">
        <f>HYPERLINK("capsilon://?command=openfolder&amp;siteaddress=FAM.docvelocity-na8.net&amp;folderid=FX51C0AE12-8DD9-597B-D01C-242455247176","FX22046400")</f>
        <v>0.0</v>
      </c>
      <c r="F1169" t="inlineStr">
        <is>
          <t/>
        </is>
      </c>
      <c r="G1169" t="inlineStr">
        <is>
          <t/>
        </is>
      </c>
      <c r="H1169" t="inlineStr">
        <is>
          <t>Mailitem</t>
        </is>
      </c>
      <c r="I1169" t="inlineStr">
        <is>
          <t>MI2204511891</t>
        </is>
      </c>
      <c r="J1169" t="n">
        <v>116.0</v>
      </c>
      <c r="K1169" t="inlineStr">
        <is>
          <t>COMPLETED</t>
        </is>
      </c>
      <c r="L1169" t="inlineStr">
        <is>
          <t>MARK_AS_COMPLETED</t>
        </is>
      </c>
      <c r="M1169" t="inlineStr">
        <is>
          <t>Queue</t>
        </is>
      </c>
      <c r="N1169" t="n">
        <v>1.0</v>
      </c>
      <c r="O1169" s="1" t="n">
        <v>44671.55332175926</v>
      </c>
      <c r="P1169" s="1" t="n">
        <v>44671.61040509259</v>
      </c>
      <c r="Q1169" t="n">
        <v>4697.0</v>
      </c>
      <c r="R1169" t="n">
        <v>235.0</v>
      </c>
      <c r="S1169" t="b">
        <v>0</v>
      </c>
      <c r="T1169" t="inlineStr">
        <is>
          <t>N/A</t>
        </is>
      </c>
      <c r="U1169" t="b">
        <v>0</v>
      </c>
      <c r="V1169" t="inlineStr">
        <is>
          <t>Suraj Toradmal</t>
        </is>
      </c>
      <c r="W1169" s="1" t="n">
        <v>44671.61040509259</v>
      </c>
      <c r="X1169" t="n">
        <v>109.0</v>
      </c>
      <c r="Y1169" t="n">
        <v>0.0</v>
      </c>
      <c r="Z1169" t="n">
        <v>0.0</v>
      </c>
      <c r="AA1169" t="n">
        <v>0.0</v>
      </c>
      <c r="AB1169" t="n">
        <v>0.0</v>
      </c>
      <c r="AC1169" t="n">
        <v>0.0</v>
      </c>
      <c r="AD1169" t="n">
        <v>116.0</v>
      </c>
      <c r="AE1169" t="n">
        <v>104.0</v>
      </c>
      <c r="AF1169" t="n">
        <v>0.0</v>
      </c>
      <c r="AG1169" t="n">
        <v>4.0</v>
      </c>
      <c r="AH1169" t="inlineStr">
        <is>
          <t>N/A</t>
        </is>
      </c>
      <c r="AI1169" t="inlineStr">
        <is>
          <t>N/A</t>
        </is>
      </c>
      <c r="AJ1169" t="inlineStr">
        <is>
          <t>N/A</t>
        </is>
      </c>
      <c r="AK1169" t="inlineStr">
        <is>
          <t>N/A</t>
        </is>
      </c>
      <c r="AL1169" t="inlineStr">
        <is>
          <t>N/A</t>
        </is>
      </c>
      <c r="AM1169" t="inlineStr">
        <is>
          <t>N/A</t>
        </is>
      </c>
      <c r="AN1169" t="inlineStr">
        <is>
          <t>N/A</t>
        </is>
      </c>
      <c r="AO1169" t="inlineStr">
        <is>
          <t>N/A</t>
        </is>
      </c>
      <c r="AP1169" t="inlineStr">
        <is>
          <t>N/A</t>
        </is>
      </c>
      <c r="AQ1169" t="inlineStr">
        <is>
          <t>N/A</t>
        </is>
      </c>
      <c r="AR1169" t="inlineStr">
        <is>
          <t>N/A</t>
        </is>
      </c>
      <c r="AS1169" t="inlineStr">
        <is>
          <t>N/A</t>
        </is>
      </c>
      <c r="AT1169" t="inlineStr">
        <is>
          <t>N/A</t>
        </is>
      </c>
      <c r="AU1169" t="inlineStr">
        <is>
          <t>N/A</t>
        </is>
      </c>
      <c r="AV1169" t="inlineStr">
        <is>
          <t>N/A</t>
        </is>
      </c>
      <c r="AW1169" t="inlineStr">
        <is>
          <t>N/A</t>
        </is>
      </c>
      <c r="AX1169" t="inlineStr">
        <is>
          <t>N/A</t>
        </is>
      </c>
      <c r="AY1169" t="inlineStr">
        <is>
          <t>N/A</t>
        </is>
      </c>
      <c r="AZ1169" t="inlineStr">
        <is>
          <t>N/A</t>
        </is>
      </c>
      <c r="BA1169" t="inlineStr">
        <is>
          <t>N/A</t>
        </is>
      </c>
      <c r="BB1169" t="inlineStr">
        <is>
          <t>N/A</t>
        </is>
      </c>
      <c r="BC1169" t="inlineStr">
        <is>
          <t>N/A</t>
        </is>
      </c>
      <c r="BD1169" t="inlineStr">
        <is>
          <t>N/A</t>
        </is>
      </c>
      <c r="BE1169" t="inlineStr">
        <is>
          <t>N/A</t>
        </is>
      </c>
    </row>
    <row r="1170">
      <c r="A1170" t="inlineStr">
        <is>
          <t>WI220453131</t>
        </is>
      </c>
      <c r="B1170" t="inlineStr">
        <is>
          <t>DATA_VALIDATION</t>
        </is>
      </c>
      <c r="C1170" t="inlineStr">
        <is>
          <t>201330006549</t>
        </is>
      </c>
      <c r="D1170" t="inlineStr">
        <is>
          <t>Folder</t>
        </is>
      </c>
      <c r="E1170" s="2">
        <f>HYPERLINK("capsilon://?command=openfolder&amp;siteaddress=FAM.docvelocity-na8.net&amp;folderid=FXB1E4F17D-D1A3-D5A9-081A-7CA5D053F27E","FX22046028")</f>
        <v>0.0</v>
      </c>
      <c r="F1170" t="inlineStr">
        <is>
          <t/>
        </is>
      </c>
      <c r="G1170" t="inlineStr">
        <is>
          <t/>
        </is>
      </c>
      <c r="H1170" t="inlineStr">
        <is>
          <t>Mailitem</t>
        </is>
      </c>
      <c r="I1170" t="inlineStr">
        <is>
          <t>MI2204512996</t>
        </is>
      </c>
      <c r="J1170" t="n">
        <v>43.0</v>
      </c>
      <c r="K1170" t="inlineStr">
        <is>
          <t>COMPLETED</t>
        </is>
      </c>
      <c r="L1170" t="inlineStr">
        <is>
          <t>MARK_AS_COMPLETED</t>
        </is>
      </c>
      <c r="M1170" t="inlineStr">
        <is>
          <t>Queue</t>
        </is>
      </c>
      <c r="N1170" t="n">
        <v>2.0</v>
      </c>
      <c r="O1170" s="1" t="n">
        <v>44671.565034722225</v>
      </c>
      <c r="P1170" s="1" t="n">
        <v>44671.57576388889</v>
      </c>
      <c r="Q1170" t="n">
        <v>519.0</v>
      </c>
      <c r="R1170" t="n">
        <v>408.0</v>
      </c>
      <c r="S1170" t="b">
        <v>0</v>
      </c>
      <c r="T1170" t="inlineStr">
        <is>
          <t>N/A</t>
        </is>
      </c>
      <c r="U1170" t="b">
        <v>0</v>
      </c>
      <c r="V1170" t="inlineStr">
        <is>
          <t>Shivani Rapariya</t>
        </is>
      </c>
      <c r="W1170" s="1" t="n">
        <v>44671.56827546296</v>
      </c>
      <c r="X1170" t="n">
        <v>234.0</v>
      </c>
      <c r="Y1170" t="n">
        <v>38.0</v>
      </c>
      <c r="Z1170" t="n">
        <v>0.0</v>
      </c>
      <c r="AA1170" t="n">
        <v>38.0</v>
      </c>
      <c r="AB1170" t="n">
        <v>0.0</v>
      </c>
      <c r="AC1170" t="n">
        <v>4.0</v>
      </c>
      <c r="AD1170" t="n">
        <v>5.0</v>
      </c>
      <c r="AE1170" t="n">
        <v>0.0</v>
      </c>
      <c r="AF1170" t="n">
        <v>0.0</v>
      </c>
      <c r="AG1170" t="n">
        <v>0.0</v>
      </c>
      <c r="AH1170" t="inlineStr">
        <is>
          <t>Mohini Shinde</t>
        </is>
      </c>
      <c r="AI1170" s="1" t="n">
        <v>44671.57576388889</v>
      </c>
      <c r="AJ1170" t="n">
        <v>174.0</v>
      </c>
      <c r="AK1170" t="n">
        <v>0.0</v>
      </c>
      <c r="AL1170" t="n">
        <v>0.0</v>
      </c>
      <c r="AM1170" t="n">
        <v>0.0</v>
      </c>
      <c r="AN1170" t="n">
        <v>0.0</v>
      </c>
      <c r="AO1170" t="n">
        <v>0.0</v>
      </c>
      <c r="AP1170" t="n">
        <v>5.0</v>
      </c>
      <c r="AQ1170" t="n">
        <v>0.0</v>
      </c>
      <c r="AR1170" t="n">
        <v>0.0</v>
      </c>
      <c r="AS1170" t="n">
        <v>0.0</v>
      </c>
      <c r="AT1170" t="inlineStr">
        <is>
          <t>N/A</t>
        </is>
      </c>
      <c r="AU1170" t="inlineStr">
        <is>
          <t>N/A</t>
        </is>
      </c>
      <c r="AV1170" t="inlineStr">
        <is>
          <t>N/A</t>
        </is>
      </c>
      <c r="AW1170" t="inlineStr">
        <is>
          <t>N/A</t>
        </is>
      </c>
      <c r="AX1170" t="inlineStr">
        <is>
          <t>N/A</t>
        </is>
      </c>
      <c r="AY1170" t="inlineStr">
        <is>
          <t>N/A</t>
        </is>
      </c>
      <c r="AZ1170" t="inlineStr">
        <is>
          <t>N/A</t>
        </is>
      </c>
      <c r="BA1170" t="inlineStr">
        <is>
          <t>N/A</t>
        </is>
      </c>
      <c r="BB1170" t="inlineStr">
        <is>
          <t>N/A</t>
        </is>
      </c>
      <c r="BC1170" t="inlineStr">
        <is>
          <t>N/A</t>
        </is>
      </c>
      <c r="BD1170" t="inlineStr">
        <is>
          <t>N/A</t>
        </is>
      </c>
      <c r="BE1170" t="inlineStr">
        <is>
          <t>N/A</t>
        </is>
      </c>
    </row>
    <row r="1171">
      <c r="A1171" t="inlineStr">
        <is>
          <t>WI220453155</t>
        </is>
      </c>
      <c r="B1171" t="inlineStr">
        <is>
          <t>DATA_VALIDATION</t>
        </is>
      </c>
      <c r="C1171" t="inlineStr">
        <is>
          <t>201330006549</t>
        </is>
      </c>
      <c r="D1171" t="inlineStr">
        <is>
          <t>Folder</t>
        </is>
      </c>
      <c r="E1171" s="2">
        <f>HYPERLINK("capsilon://?command=openfolder&amp;siteaddress=FAM.docvelocity-na8.net&amp;folderid=FXB1E4F17D-D1A3-D5A9-081A-7CA5D053F27E","FX22046028")</f>
        <v>0.0</v>
      </c>
      <c r="F1171" t="inlineStr">
        <is>
          <t/>
        </is>
      </c>
      <c r="G1171" t="inlineStr">
        <is>
          <t/>
        </is>
      </c>
      <c r="H1171" t="inlineStr">
        <is>
          <t>Mailitem</t>
        </is>
      </c>
      <c r="I1171" t="inlineStr">
        <is>
          <t>MI2204513287</t>
        </is>
      </c>
      <c r="J1171" t="n">
        <v>43.0</v>
      </c>
      <c r="K1171" t="inlineStr">
        <is>
          <t>COMPLETED</t>
        </is>
      </c>
      <c r="L1171" t="inlineStr">
        <is>
          <t>MARK_AS_COMPLETED</t>
        </is>
      </c>
      <c r="M1171" t="inlineStr">
        <is>
          <t>Queue</t>
        </is>
      </c>
      <c r="N1171" t="n">
        <v>2.0</v>
      </c>
      <c r="O1171" s="1" t="n">
        <v>44671.56849537037</v>
      </c>
      <c r="P1171" s="1" t="n">
        <v>44671.57579861111</v>
      </c>
      <c r="Q1171" t="n">
        <v>253.0</v>
      </c>
      <c r="R1171" t="n">
        <v>378.0</v>
      </c>
      <c r="S1171" t="b">
        <v>0</v>
      </c>
      <c r="T1171" t="inlineStr">
        <is>
          <t>N/A</t>
        </is>
      </c>
      <c r="U1171" t="b">
        <v>0</v>
      </c>
      <c r="V1171" t="inlineStr">
        <is>
          <t>Swapnil Chavan</t>
        </is>
      </c>
      <c r="W1171" s="1" t="n">
        <v>44671.57134259259</v>
      </c>
      <c r="X1171" t="n">
        <v>242.0</v>
      </c>
      <c r="Y1171" t="n">
        <v>38.0</v>
      </c>
      <c r="Z1171" t="n">
        <v>0.0</v>
      </c>
      <c r="AA1171" t="n">
        <v>38.0</v>
      </c>
      <c r="AB1171" t="n">
        <v>0.0</v>
      </c>
      <c r="AC1171" t="n">
        <v>4.0</v>
      </c>
      <c r="AD1171" t="n">
        <v>5.0</v>
      </c>
      <c r="AE1171" t="n">
        <v>0.0</v>
      </c>
      <c r="AF1171" t="n">
        <v>0.0</v>
      </c>
      <c r="AG1171" t="n">
        <v>0.0</v>
      </c>
      <c r="AH1171" t="inlineStr">
        <is>
          <t>Dashrath Soren</t>
        </is>
      </c>
      <c r="AI1171" s="1" t="n">
        <v>44671.57579861111</v>
      </c>
      <c r="AJ1171" t="n">
        <v>136.0</v>
      </c>
      <c r="AK1171" t="n">
        <v>0.0</v>
      </c>
      <c r="AL1171" t="n">
        <v>0.0</v>
      </c>
      <c r="AM1171" t="n">
        <v>0.0</v>
      </c>
      <c r="AN1171" t="n">
        <v>0.0</v>
      </c>
      <c r="AO1171" t="n">
        <v>0.0</v>
      </c>
      <c r="AP1171" t="n">
        <v>5.0</v>
      </c>
      <c r="AQ1171" t="n">
        <v>0.0</v>
      </c>
      <c r="AR1171" t="n">
        <v>0.0</v>
      </c>
      <c r="AS1171" t="n">
        <v>0.0</v>
      </c>
      <c r="AT1171" t="inlineStr">
        <is>
          <t>N/A</t>
        </is>
      </c>
      <c r="AU1171" t="inlineStr">
        <is>
          <t>N/A</t>
        </is>
      </c>
      <c r="AV1171" t="inlineStr">
        <is>
          <t>N/A</t>
        </is>
      </c>
      <c r="AW1171" t="inlineStr">
        <is>
          <t>N/A</t>
        </is>
      </c>
      <c r="AX1171" t="inlineStr">
        <is>
          <t>N/A</t>
        </is>
      </c>
      <c r="AY1171" t="inlineStr">
        <is>
          <t>N/A</t>
        </is>
      </c>
      <c r="AZ1171" t="inlineStr">
        <is>
          <t>N/A</t>
        </is>
      </c>
      <c r="BA1171" t="inlineStr">
        <is>
          <t>N/A</t>
        </is>
      </c>
      <c r="BB1171" t="inlineStr">
        <is>
          <t>N/A</t>
        </is>
      </c>
      <c r="BC1171" t="inlineStr">
        <is>
          <t>N/A</t>
        </is>
      </c>
      <c r="BD1171" t="inlineStr">
        <is>
          <t>N/A</t>
        </is>
      </c>
      <c r="BE1171" t="inlineStr">
        <is>
          <t>N/A</t>
        </is>
      </c>
    </row>
    <row r="1172">
      <c r="A1172" t="inlineStr">
        <is>
          <t>WI220453157</t>
        </is>
      </c>
      <c r="B1172" t="inlineStr">
        <is>
          <t>DATA_VALIDATION</t>
        </is>
      </c>
      <c r="C1172" t="inlineStr">
        <is>
          <t>201300022984</t>
        </is>
      </c>
      <c r="D1172" t="inlineStr">
        <is>
          <t>Folder</t>
        </is>
      </c>
      <c r="E1172" s="2">
        <f>HYPERLINK("capsilon://?command=openfolder&amp;siteaddress=FAM.docvelocity-na8.net&amp;folderid=FX44210DD3-81C9-68EE-8B61-0BADD4F43941","FX22046749")</f>
        <v>0.0</v>
      </c>
      <c r="F1172" t="inlineStr">
        <is>
          <t/>
        </is>
      </c>
      <c r="G1172" t="inlineStr">
        <is>
          <t/>
        </is>
      </c>
      <c r="H1172" t="inlineStr">
        <is>
          <t>Mailitem</t>
        </is>
      </c>
      <c r="I1172" t="inlineStr">
        <is>
          <t>MI2204513345</t>
        </is>
      </c>
      <c r="J1172" t="n">
        <v>0.0</v>
      </c>
      <c r="K1172" t="inlineStr">
        <is>
          <t>COMPLETED</t>
        </is>
      </c>
      <c r="L1172" t="inlineStr">
        <is>
          <t>MARK_AS_COMPLETED</t>
        </is>
      </c>
      <c r="M1172" t="inlineStr">
        <is>
          <t>Queue</t>
        </is>
      </c>
      <c r="N1172" t="n">
        <v>2.0</v>
      </c>
      <c r="O1172" s="1" t="n">
        <v>44671.5687962963</v>
      </c>
      <c r="P1172" s="1" t="n">
        <v>44671.57697916667</v>
      </c>
      <c r="Q1172" t="n">
        <v>522.0</v>
      </c>
      <c r="R1172" t="n">
        <v>185.0</v>
      </c>
      <c r="S1172" t="b">
        <v>0</v>
      </c>
      <c r="T1172" t="inlineStr">
        <is>
          <t>N/A</t>
        </is>
      </c>
      <c r="U1172" t="b">
        <v>0</v>
      </c>
      <c r="V1172" t="inlineStr">
        <is>
          <t>Ganesh Bavdiwale</t>
        </is>
      </c>
      <c r="W1172" s="1" t="n">
        <v>44671.5700462963</v>
      </c>
      <c r="X1172" t="n">
        <v>81.0</v>
      </c>
      <c r="Y1172" t="n">
        <v>9.0</v>
      </c>
      <c r="Z1172" t="n">
        <v>0.0</v>
      </c>
      <c r="AA1172" t="n">
        <v>9.0</v>
      </c>
      <c r="AB1172" t="n">
        <v>0.0</v>
      </c>
      <c r="AC1172" t="n">
        <v>4.0</v>
      </c>
      <c r="AD1172" t="n">
        <v>-9.0</v>
      </c>
      <c r="AE1172" t="n">
        <v>0.0</v>
      </c>
      <c r="AF1172" t="n">
        <v>0.0</v>
      </c>
      <c r="AG1172" t="n">
        <v>0.0</v>
      </c>
      <c r="AH1172" t="inlineStr">
        <is>
          <t>Mohini Shinde</t>
        </is>
      </c>
      <c r="AI1172" s="1" t="n">
        <v>44671.57697916667</v>
      </c>
      <c r="AJ1172" t="n">
        <v>104.0</v>
      </c>
      <c r="AK1172" t="n">
        <v>0.0</v>
      </c>
      <c r="AL1172" t="n">
        <v>0.0</v>
      </c>
      <c r="AM1172" t="n">
        <v>0.0</v>
      </c>
      <c r="AN1172" t="n">
        <v>0.0</v>
      </c>
      <c r="AO1172" t="n">
        <v>0.0</v>
      </c>
      <c r="AP1172" t="n">
        <v>-9.0</v>
      </c>
      <c r="AQ1172" t="n">
        <v>0.0</v>
      </c>
      <c r="AR1172" t="n">
        <v>0.0</v>
      </c>
      <c r="AS1172" t="n">
        <v>0.0</v>
      </c>
      <c r="AT1172" t="inlineStr">
        <is>
          <t>N/A</t>
        </is>
      </c>
      <c r="AU1172" t="inlineStr">
        <is>
          <t>N/A</t>
        </is>
      </c>
      <c r="AV1172" t="inlineStr">
        <is>
          <t>N/A</t>
        </is>
      </c>
      <c r="AW1172" t="inlineStr">
        <is>
          <t>N/A</t>
        </is>
      </c>
      <c r="AX1172" t="inlineStr">
        <is>
          <t>N/A</t>
        </is>
      </c>
      <c r="AY1172" t="inlineStr">
        <is>
          <t>N/A</t>
        </is>
      </c>
      <c r="AZ1172" t="inlineStr">
        <is>
          <t>N/A</t>
        </is>
      </c>
      <c r="BA1172" t="inlineStr">
        <is>
          <t>N/A</t>
        </is>
      </c>
      <c r="BB1172" t="inlineStr">
        <is>
          <t>N/A</t>
        </is>
      </c>
      <c r="BC1172" t="inlineStr">
        <is>
          <t>N/A</t>
        </is>
      </c>
      <c r="BD1172" t="inlineStr">
        <is>
          <t>N/A</t>
        </is>
      </c>
      <c r="BE1172" t="inlineStr">
        <is>
          <t>N/A</t>
        </is>
      </c>
    </row>
    <row r="1173">
      <c r="A1173" t="inlineStr">
        <is>
          <t>WI220453161</t>
        </is>
      </c>
      <c r="B1173" t="inlineStr">
        <is>
          <t>DATA_VALIDATION</t>
        </is>
      </c>
      <c r="C1173" t="inlineStr">
        <is>
          <t>201330006549</t>
        </is>
      </c>
      <c r="D1173" t="inlineStr">
        <is>
          <t>Folder</t>
        </is>
      </c>
      <c r="E1173" s="2">
        <f>HYPERLINK("capsilon://?command=openfolder&amp;siteaddress=FAM.docvelocity-na8.net&amp;folderid=FXB1E4F17D-D1A3-D5A9-081A-7CA5D053F27E","FX22046028")</f>
        <v>0.0</v>
      </c>
      <c r="F1173" t="inlineStr">
        <is>
          <t/>
        </is>
      </c>
      <c r="G1173" t="inlineStr">
        <is>
          <t/>
        </is>
      </c>
      <c r="H1173" t="inlineStr">
        <is>
          <t>Mailitem</t>
        </is>
      </c>
      <c r="I1173" t="inlineStr">
        <is>
          <t>MI2204513328</t>
        </is>
      </c>
      <c r="J1173" t="n">
        <v>157.0</v>
      </c>
      <c r="K1173" t="inlineStr">
        <is>
          <t>COMPLETED</t>
        </is>
      </c>
      <c r="L1173" t="inlineStr">
        <is>
          <t>MARK_AS_COMPLETED</t>
        </is>
      </c>
      <c r="M1173" t="inlineStr">
        <is>
          <t>Queue</t>
        </is>
      </c>
      <c r="N1173" t="n">
        <v>1.0</v>
      </c>
      <c r="O1173" s="1" t="n">
        <v>44671.56931712963</v>
      </c>
      <c r="P1173" s="1" t="n">
        <v>44671.61225694444</v>
      </c>
      <c r="Q1173" t="n">
        <v>3453.0</v>
      </c>
      <c r="R1173" t="n">
        <v>257.0</v>
      </c>
      <c r="S1173" t="b">
        <v>0</v>
      </c>
      <c r="T1173" t="inlineStr">
        <is>
          <t>N/A</t>
        </is>
      </c>
      <c r="U1173" t="b">
        <v>0</v>
      </c>
      <c r="V1173" t="inlineStr">
        <is>
          <t>Suraj Toradmal</t>
        </is>
      </c>
      <c r="W1173" s="1" t="n">
        <v>44671.61225694444</v>
      </c>
      <c r="X1173" t="n">
        <v>154.0</v>
      </c>
      <c r="Y1173" t="n">
        <v>0.0</v>
      </c>
      <c r="Z1173" t="n">
        <v>0.0</v>
      </c>
      <c r="AA1173" t="n">
        <v>0.0</v>
      </c>
      <c r="AB1173" t="n">
        <v>0.0</v>
      </c>
      <c r="AC1173" t="n">
        <v>0.0</v>
      </c>
      <c r="AD1173" t="n">
        <v>157.0</v>
      </c>
      <c r="AE1173" t="n">
        <v>152.0</v>
      </c>
      <c r="AF1173" t="n">
        <v>0.0</v>
      </c>
      <c r="AG1173" t="n">
        <v>7.0</v>
      </c>
      <c r="AH1173" t="inlineStr">
        <is>
          <t>N/A</t>
        </is>
      </c>
      <c r="AI1173" t="inlineStr">
        <is>
          <t>N/A</t>
        </is>
      </c>
      <c r="AJ1173" t="inlineStr">
        <is>
          <t>N/A</t>
        </is>
      </c>
      <c r="AK1173" t="inlineStr">
        <is>
          <t>N/A</t>
        </is>
      </c>
      <c r="AL1173" t="inlineStr">
        <is>
          <t>N/A</t>
        </is>
      </c>
      <c r="AM1173" t="inlineStr">
        <is>
          <t>N/A</t>
        </is>
      </c>
      <c r="AN1173" t="inlineStr">
        <is>
          <t>N/A</t>
        </is>
      </c>
      <c r="AO1173" t="inlineStr">
        <is>
          <t>N/A</t>
        </is>
      </c>
      <c r="AP1173" t="inlineStr">
        <is>
          <t>N/A</t>
        </is>
      </c>
      <c r="AQ1173" t="inlineStr">
        <is>
          <t>N/A</t>
        </is>
      </c>
      <c r="AR1173" t="inlineStr">
        <is>
          <t>N/A</t>
        </is>
      </c>
      <c r="AS1173" t="inlineStr">
        <is>
          <t>N/A</t>
        </is>
      </c>
      <c r="AT1173" t="inlineStr">
        <is>
          <t>N/A</t>
        </is>
      </c>
      <c r="AU1173" t="inlineStr">
        <is>
          <t>N/A</t>
        </is>
      </c>
      <c r="AV1173" t="inlineStr">
        <is>
          <t>N/A</t>
        </is>
      </c>
      <c r="AW1173" t="inlineStr">
        <is>
          <t>N/A</t>
        </is>
      </c>
      <c r="AX1173" t="inlineStr">
        <is>
          <t>N/A</t>
        </is>
      </c>
      <c r="AY1173" t="inlineStr">
        <is>
          <t>N/A</t>
        </is>
      </c>
      <c r="AZ1173" t="inlineStr">
        <is>
          <t>N/A</t>
        </is>
      </c>
      <c r="BA1173" t="inlineStr">
        <is>
          <t>N/A</t>
        </is>
      </c>
      <c r="BB1173" t="inlineStr">
        <is>
          <t>N/A</t>
        </is>
      </c>
      <c r="BC1173" t="inlineStr">
        <is>
          <t>N/A</t>
        </is>
      </c>
      <c r="BD1173" t="inlineStr">
        <is>
          <t>N/A</t>
        </is>
      </c>
      <c r="BE1173" t="inlineStr">
        <is>
          <t>N/A</t>
        </is>
      </c>
    </row>
    <row r="1174">
      <c r="A1174" t="inlineStr">
        <is>
          <t>WI220453162</t>
        </is>
      </c>
      <c r="B1174" t="inlineStr">
        <is>
          <t>DATA_VALIDATION</t>
        </is>
      </c>
      <c r="C1174" t="inlineStr">
        <is>
          <t>201330006549</t>
        </is>
      </c>
      <c r="D1174" t="inlineStr">
        <is>
          <t>Folder</t>
        </is>
      </c>
      <c r="E1174" s="2">
        <f>HYPERLINK("capsilon://?command=openfolder&amp;siteaddress=FAM.docvelocity-na8.net&amp;folderid=FXB1E4F17D-D1A3-D5A9-081A-7CA5D053F27E","FX22046028")</f>
        <v>0.0</v>
      </c>
      <c r="F1174" t="inlineStr">
        <is>
          <t/>
        </is>
      </c>
      <c r="G1174" t="inlineStr">
        <is>
          <t/>
        </is>
      </c>
      <c r="H1174" t="inlineStr">
        <is>
          <t>Mailitem</t>
        </is>
      </c>
      <c r="I1174" t="inlineStr">
        <is>
          <t>MI2204513366</t>
        </is>
      </c>
      <c r="J1174" t="n">
        <v>28.0</v>
      </c>
      <c r="K1174" t="inlineStr">
        <is>
          <t>COMPLETED</t>
        </is>
      </c>
      <c r="L1174" t="inlineStr">
        <is>
          <t>MARK_AS_COMPLETED</t>
        </is>
      </c>
      <c r="M1174" t="inlineStr">
        <is>
          <t>Queue</t>
        </is>
      </c>
      <c r="N1174" t="n">
        <v>2.0</v>
      </c>
      <c r="O1174" s="1" t="n">
        <v>44671.56958333333</v>
      </c>
      <c r="P1174" s="1" t="n">
        <v>44671.577569444446</v>
      </c>
      <c r="Q1174" t="n">
        <v>431.0</v>
      </c>
      <c r="R1174" t="n">
        <v>259.0</v>
      </c>
      <c r="S1174" t="b">
        <v>0</v>
      </c>
      <c r="T1174" t="inlineStr">
        <is>
          <t>N/A</t>
        </is>
      </c>
      <c r="U1174" t="b">
        <v>0</v>
      </c>
      <c r="V1174" t="inlineStr">
        <is>
          <t>Ganesh Bavdiwale</t>
        </is>
      </c>
      <c r="W1174" s="1" t="n">
        <v>44671.57141203704</v>
      </c>
      <c r="X1174" t="n">
        <v>106.0</v>
      </c>
      <c r="Y1174" t="n">
        <v>21.0</v>
      </c>
      <c r="Z1174" t="n">
        <v>0.0</v>
      </c>
      <c r="AA1174" t="n">
        <v>21.0</v>
      </c>
      <c r="AB1174" t="n">
        <v>0.0</v>
      </c>
      <c r="AC1174" t="n">
        <v>0.0</v>
      </c>
      <c r="AD1174" t="n">
        <v>7.0</v>
      </c>
      <c r="AE1174" t="n">
        <v>0.0</v>
      </c>
      <c r="AF1174" t="n">
        <v>0.0</v>
      </c>
      <c r="AG1174" t="n">
        <v>0.0</v>
      </c>
      <c r="AH1174" t="inlineStr">
        <is>
          <t>Dashrath Soren</t>
        </is>
      </c>
      <c r="AI1174" s="1" t="n">
        <v>44671.577569444446</v>
      </c>
      <c r="AJ1174" t="n">
        <v>153.0</v>
      </c>
      <c r="AK1174" t="n">
        <v>1.0</v>
      </c>
      <c r="AL1174" t="n">
        <v>0.0</v>
      </c>
      <c r="AM1174" t="n">
        <v>1.0</v>
      </c>
      <c r="AN1174" t="n">
        <v>0.0</v>
      </c>
      <c r="AO1174" t="n">
        <v>1.0</v>
      </c>
      <c r="AP1174" t="n">
        <v>6.0</v>
      </c>
      <c r="AQ1174" t="n">
        <v>0.0</v>
      </c>
      <c r="AR1174" t="n">
        <v>0.0</v>
      </c>
      <c r="AS1174" t="n">
        <v>0.0</v>
      </c>
      <c r="AT1174" t="inlineStr">
        <is>
          <t>N/A</t>
        </is>
      </c>
      <c r="AU1174" t="inlineStr">
        <is>
          <t>N/A</t>
        </is>
      </c>
      <c r="AV1174" t="inlineStr">
        <is>
          <t>N/A</t>
        </is>
      </c>
      <c r="AW1174" t="inlineStr">
        <is>
          <t>N/A</t>
        </is>
      </c>
      <c r="AX1174" t="inlineStr">
        <is>
          <t>N/A</t>
        </is>
      </c>
      <c r="AY1174" t="inlineStr">
        <is>
          <t>N/A</t>
        </is>
      </c>
      <c r="AZ1174" t="inlineStr">
        <is>
          <t>N/A</t>
        </is>
      </c>
      <c r="BA1174" t="inlineStr">
        <is>
          <t>N/A</t>
        </is>
      </c>
      <c r="BB1174" t="inlineStr">
        <is>
          <t>N/A</t>
        </is>
      </c>
      <c r="BC1174" t="inlineStr">
        <is>
          <t>N/A</t>
        </is>
      </c>
      <c r="BD1174" t="inlineStr">
        <is>
          <t>N/A</t>
        </is>
      </c>
      <c r="BE1174" t="inlineStr">
        <is>
          <t>N/A</t>
        </is>
      </c>
    </row>
    <row r="1175">
      <c r="A1175" t="inlineStr">
        <is>
          <t>WI220453164</t>
        </is>
      </c>
      <c r="B1175" t="inlineStr">
        <is>
          <t>DATA_VALIDATION</t>
        </is>
      </c>
      <c r="C1175" t="inlineStr">
        <is>
          <t>201300022984</t>
        </is>
      </c>
      <c r="D1175" t="inlineStr">
        <is>
          <t>Folder</t>
        </is>
      </c>
      <c r="E1175" s="2">
        <f>HYPERLINK("capsilon://?command=openfolder&amp;siteaddress=FAM.docvelocity-na8.net&amp;folderid=FX44210DD3-81C9-68EE-8B61-0BADD4F43941","FX22046749")</f>
        <v>0.0</v>
      </c>
      <c r="F1175" t="inlineStr">
        <is>
          <t/>
        </is>
      </c>
      <c r="G1175" t="inlineStr">
        <is>
          <t/>
        </is>
      </c>
      <c r="H1175" t="inlineStr">
        <is>
          <t>Mailitem</t>
        </is>
      </c>
      <c r="I1175" t="inlineStr">
        <is>
          <t>MI2204513435</t>
        </is>
      </c>
      <c r="J1175" t="n">
        <v>0.0</v>
      </c>
      <c r="K1175" t="inlineStr">
        <is>
          <t>COMPLETED</t>
        </is>
      </c>
      <c r="L1175" t="inlineStr">
        <is>
          <t>MARK_AS_COMPLETED</t>
        </is>
      </c>
      <c r="M1175" t="inlineStr">
        <is>
          <t>Queue</t>
        </is>
      </c>
      <c r="N1175" t="n">
        <v>2.0</v>
      </c>
      <c r="O1175" s="1" t="n">
        <v>44671.569710648146</v>
      </c>
      <c r="P1175" s="1" t="n">
        <v>44671.578576388885</v>
      </c>
      <c r="Q1175" t="n">
        <v>457.0</v>
      </c>
      <c r="R1175" t="n">
        <v>309.0</v>
      </c>
      <c r="S1175" t="b">
        <v>0</v>
      </c>
      <c r="T1175" t="inlineStr">
        <is>
          <t>N/A</t>
        </is>
      </c>
      <c r="U1175" t="b">
        <v>0</v>
      </c>
      <c r="V1175" t="inlineStr">
        <is>
          <t>Nilesh Thakur</t>
        </is>
      </c>
      <c r="W1175" s="1" t="n">
        <v>44671.57300925926</v>
      </c>
      <c r="X1175" t="n">
        <v>172.0</v>
      </c>
      <c r="Y1175" t="n">
        <v>9.0</v>
      </c>
      <c r="Z1175" t="n">
        <v>0.0</v>
      </c>
      <c r="AA1175" t="n">
        <v>9.0</v>
      </c>
      <c r="AB1175" t="n">
        <v>0.0</v>
      </c>
      <c r="AC1175" t="n">
        <v>4.0</v>
      </c>
      <c r="AD1175" t="n">
        <v>-9.0</v>
      </c>
      <c r="AE1175" t="n">
        <v>0.0</v>
      </c>
      <c r="AF1175" t="n">
        <v>0.0</v>
      </c>
      <c r="AG1175" t="n">
        <v>0.0</v>
      </c>
      <c r="AH1175" t="inlineStr">
        <is>
          <t>Mohini Shinde</t>
        </is>
      </c>
      <c r="AI1175" s="1" t="n">
        <v>44671.578576388885</v>
      </c>
      <c r="AJ1175" t="n">
        <v>137.0</v>
      </c>
      <c r="AK1175" t="n">
        <v>0.0</v>
      </c>
      <c r="AL1175" t="n">
        <v>0.0</v>
      </c>
      <c r="AM1175" t="n">
        <v>0.0</v>
      </c>
      <c r="AN1175" t="n">
        <v>0.0</v>
      </c>
      <c r="AO1175" t="n">
        <v>0.0</v>
      </c>
      <c r="AP1175" t="n">
        <v>-9.0</v>
      </c>
      <c r="AQ1175" t="n">
        <v>0.0</v>
      </c>
      <c r="AR1175" t="n">
        <v>0.0</v>
      </c>
      <c r="AS1175" t="n">
        <v>0.0</v>
      </c>
      <c r="AT1175" t="inlineStr">
        <is>
          <t>N/A</t>
        </is>
      </c>
      <c r="AU1175" t="inlineStr">
        <is>
          <t>N/A</t>
        </is>
      </c>
      <c r="AV1175" t="inlineStr">
        <is>
          <t>N/A</t>
        </is>
      </c>
      <c r="AW1175" t="inlineStr">
        <is>
          <t>N/A</t>
        </is>
      </c>
      <c r="AX1175" t="inlineStr">
        <is>
          <t>N/A</t>
        </is>
      </c>
      <c r="AY1175" t="inlineStr">
        <is>
          <t>N/A</t>
        </is>
      </c>
      <c r="AZ1175" t="inlineStr">
        <is>
          <t>N/A</t>
        </is>
      </c>
      <c r="BA1175" t="inlineStr">
        <is>
          <t>N/A</t>
        </is>
      </c>
      <c r="BB1175" t="inlineStr">
        <is>
          <t>N/A</t>
        </is>
      </c>
      <c r="BC1175" t="inlineStr">
        <is>
          <t>N/A</t>
        </is>
      </c>
      <c r="BD1175" t="inlineStr">
        <is>
          <t>N/A</t>
        </is>
      </c>
      <c r="BE1175" t="inlineStr">
        <is>
          <t>N/A</t>
        </is>
      </c>
    </row>
    <row r="1176">
      <c r="A1176" t="inlineStr">
        <is>
          <t>WI220453166</t>
        </is>
      </c>
      <c r="B1176" t="inlineStr">
        <is>
          <t>DATA_VALIDATION</t>
        </is>
      </c>
      <c r="C1176" t="inlineStr">
        <is>
          <t>201330006549</t>
        </is>
      </c>
      <c r="D1176" t="inlineStr">
        <is>
          <t>Folder</t>
        </is>
      </c>
      <c r="E1176" s="2">
        <f>HYPERLINK("capsilon://?command=openfolder&amp;siteaddress=FAM.docvelocity-na8.net&amp;folderid=FXB1E4F17D-D1A3-D5A9-081A-7CA5D053F27E","FX22046028")</f>
        <v>0.0</v>
      </c>
      <c r="F1176" t="inlineStr">
        <is>
          <t/>
        </is>
      </c>
      <c r="G1176" t="inlineStr">
        <is>
          <t/>
        </is>
      </c>
      <c r="H1176" t="inlineStr">
        <is>
          <t>Mailitem</t>
        </is>
      </c>
      <c r="I1176" t="inlineStr">
        <is>
          <t>MI2204513396</t>
        </is>
      </c>
      <c r="J1176" t="n">
        <v>28.0</v>
      </c>
      <c r="K1176" t="inlineStr">
        <is>
          <t>COMPLETED</t>
        </is>
      </c>
      <c r="L1176" t="inlineStr">
        <is>
          <t>MARK_AS_COMPLETED</t>
        </is>
      </c>
      <c r="M1176" t="inlineStr">
        <is>
          <t>Queue</t>
        </is>
      </c>
      <c r="N1176" t="n">
        <v>2.0</v>
      </c>
      <c r="O1176" s="1" t="n">
        <v>44671.569872685184</v>
      </c>
      <c r="P1176" s="1" t="n">
        <v>44671.579363425924</v>
      </c>
      <c r="Q1176" t="n">
        <v>580.0</v>
      </c>
      <c r="R1176" t="n">
        <v>240.0</v>
      </c>
      <c r="S1176" t="b">
        <v>0</v>
      </c>
      <c r="T1176" t="inlineStr">
        <is>
          <t>N/A</t>
        </is>
      </c>
      <c r="U1176" t="b">
        <v>0</v>
      </c>
      <c r="V1176" t="inlineStr">
        <is>
          <t>Ganesh Bavdiwale</t>
        </is>
      </c>
      <c r="W1176" s="1" t="n">
        <v>44671.57241898148</v>
      </c>
      <c r="X1176" t="n">
        <v>86.0</v>
      </c>
      <c r="Y1176" t="n">
        <v>21.0</v>
      </c>
      <c r="Z1176" t="n">
        <v>0.0</v>
      </c>
      <c r="AA1176" t="n">
        <v>21.0</v>
      </c>
      <c r="AB1176" t="n">
        <v>0.0</v>
      </c>
      <c r="AC1176" t="n">
        <v>0.0</v>
      </c>
      <c r="AD1176" t="n">
        <v>7.0</v>
      </c>
      <c r="AE1176" t="n">
        <v>0.0</v>
      </c>
      <c r="AF1176" t="n">
        <v>0.0</v>
      </c>
      <c r="AG1176" t="n">
        <v>0.0</v>
      </c>
      <c r="AH1176" t="inlineStr">
        <is>
          <t>Dashrath Soren</t>
        </is>
      </c>
      <c r="AI1176" s="1" t="n">
        <v>44671.579363425924</v>
      </c>
      <c r="AJ1176" t="n">
        <v>154.0</v>
      </c>
      <c r="AK1176" t="n">
        <v>0.0</v>
      </c>
      <c r="AL1176" t="n">
        <v>0.0</v>
      </c>
      <c r="AM1176" t="n">
        <v>0.0</v>
      </c>
      <c r="AN1176" t="n">
        <v>0.0</v>
      </c>
      <c r="AO1176" t="n">
        <v>0.0</v>
      </c>
      <c r="AP1176" t="n">
        <v>7.0</v>
      </c>
      <c r="AQ1176" t="n">
        <v>0.0</v>
      </c>
      <c r="AR1176" t="n">
        <v>0.0</v>
      </c>
      <c r="AS1176" t="n">
        <v>0.0</v>
      </c>
      <c r="AT1176" t="inlineStr">
        <is>
          <t>N/A</t>
        </is>
      </c>
      <c r="AU1176" t="inlineStr">
        <is>
          <t>N/A</t>
        </is>
      </c>
      <c r="AV1176" t="inlineStr">
        <is>
          <t>N/A</t>
        </is>
      </c>
      <c r="AW1176" t="inlineStr">
        <is>
          <t>N/A</t>
        </is>
      </c>
      <c r="AX1176" t="inlineStr">
        <is>
          <t>N/A</t>
        </is>
      </c>
      <c r="AY1176" t="inlineStr">
        <is>
          <t>N/A</t>
        </is>
      </c>
      <c r="AZ1176" t="inlineStr">
        <is>
          <t>N/A</t>
        </is>
      </c>
      <c r="BA1176" t="inlineStr">
        <is>
          <t>N/A</t>
        </is>
      </c>
      <c r="BB1176" t="inlineStr">
        <is>
          <t>N/A</t>
        </is>
      </c>
      <c r="BC1176" t="inlineStr">
        <is>
          <t>N/A</t>
        </is>
      </c>
      <c r="BD1176" t="inlineStr">
        <is>
          <t>N/A</t>
        </is>
      </c>
      <c r="BE1176" t="inlineStr">
        <is>
          <t>N/A</t>
        </is>
      </c>
    </row>
    <row r="1177">
      <c r="A1177" t="inlineStr">
        <is>
          <t>WI220453167</t>
        </is>
      </c>
      <c r="B1177" t="inlineStr">
        <is>
          <t>DATA_VALIDATION</t>
        </is>
      </c>
      <c r="C1177" t="inlineStr">
        <is>
          <t>201330006549</t>
        </is>
      </c>
      <c r="D1177" t="inlineStr">
        <is>
          <t>Folder</t>
        </is>
      </c>
      <c r="E1177" s="2">
        <f>HYPERLINK("capsilon://?command=openfolder&amp;siteaddress=FAM.docvelocity-na8.net&amp;folderid=FXB1E4F17D-D1A3-D5A9-081A-7CA5D053F27E","FX22046028")</f>
        <v>0.0</v>
      </c>
      <c r="F1177" t="inlineStr">
        <is>
          <t/>
        </is>
      </c>
      <c r="G1177" t="inlineStr">
        <is>
          <t/>
        </is>
      </c>
      <c r="H1177" t="inlineStr">
        <is>
          <t>Mailitem</t>
        </is>
      </c>
      <c r="I1177" t="inlineStr">
        <is>
          <t>MI2204513404</t>
        </is>
      </c>
      <c r="J1177" t="n">
        <v>28.0</v>
      </c>
      <c r="K1177" t="inlineStr">
        <is>
          <t>COMPLETED</t>
        </is>
      </c>
      <c r="L1177" t="inlineStr">
        <is>
          <t>MARK_AS_COMPLETED</t>
        </is>
      </c>
      <c r="M1177" t="inlineStr">
        <is>
          <t>Queue</t>
        </is>
      </c>
      <c r="N1177" t="n">
        <v>2.0</v>
      </c>
      <c r="O1177" s="1" t="n">
        <v>44671.56997685185</v>
      </c>
      <c r="P1177" s="1" t="n">
        <v>44671.59287037037</v>
      </c>
      <c r="Q1177" t="n">
        <v>748.0</v>
      </c>
      <c r="R1177" t="n">
        <v>1230.0</v>
      </c>
      <c r="S1177" t="b">
        <v>0</v>
      </c>
      <c r="T1177" t="inlineStr">
        <is>
          <t>N/A</t>
        </is>
      </c>
      <c r="U1177" t="b">
        <v>0</v>
      </c>
      <c r="V1177" t="inlineStr">
        <is>
          <t>Ganesh Bavdiwale</t>
        </is>
      </c>
      <c r="W1177" s="1" t="n">
        <v>44671.574525462966</v>
      </c>
      <c r="X1177" t="n">
        <v>181.0</v>
      </c>
      <c r="Y1177" t="n">
        <v>21.0</v>
      </c>
      <c r="Z1177" t="n">
        <v>0.0</v>
      </c>
      <c r="AA1177" t="n">
        <v>21.0</v>
      </c>
      <c r="AB1177" t="n">
        <v>0.0</v>
      </c>
      <c r="AC1177" t="n">
        <v>7.0</v>
      </c>
      <c r="AD1177" t="n">
        <v>7.0</v>
      </c>
      <c r="AE1177" t="n">
        <v>0.0</v>
      </c>
      <c r="AF1177" t="n">
        <v>0.0</v>
      </c>
      <c r="AG1177" t="n">
        <v>0.0</v>
      </c>
      <c r="AH1177" t="inlineStr">
        <is>
          <t>Archana Bhujbal</t>
        </is>
      </c>
      <c r="AI1177" s="1" t="n">
        <v>44671.59287037037</v>
      </c>
      <c r="AJ1177" t="n">
        <v>395.0</v>
      </c>
      <c r="AK1177" t="n">
        <v>0.0</v>
      </c>
      <c r="AL1177" t="n">
        <v>0.0</v>
      </c>
      <c r="AM1177" t="n">
        <v>0.0</v>
      </c>
      <c r="AN1177" t="n">
        <v>0.0</v>
      </c>
      <c r="AO1177" t="n">
        <v>0.0</v>
      </c>
      <c r="AP1177" t="n">
        <v>7.0</v>
      </c>
      <c r="AQ1177" t="n">
        <v>0.0</v>
      </c>
      <c r="AR1177" t="n">
        <v>0.0</v>
      </c>
      <c r="AS1177" t="n">
        <v>0.0</v>
      </c>
      <c r="AT1177" t="inlineStr">
        <is>
          <t>N/A</t>
        </is>
      </c>
      <c r="AU1177" t="inlineStr">
        <is>
          <t>N/A</t>
        </is>
      </c>
      <c r="AV1177" t="inlineStr">
        <is>
          <t>N/A</t>
        </is>
      </c>
      <c r="AW1177" t="inlineStr">
        <is>
          <t>N/A</t>
        </is>
      </c>
      <c r="AX1177" t="inlineStr">
        <is>
          <t>N/A</t>
        </is>
      </c>
      <c r="AY1177" t="inlineStr">
        <is>
          <t>N/A</t>
        </is>
      </c>
      <c r="AZ1177" t="inlineStr">
        <is>
          <t>N/A</t>
        </is>
      </c>
      <c r="BA1177" t="inlineStr">
        <is>
          <t>N/A</t>
        </is>
      </c>
      <c r="BB1177" t="inlineStr">
        <is>
          <t>N/A</t>
        </is>
      </c>
      <c r="BC1177" t="inlineStr">
        <is>
          <t>N/A</t>
        </is>
      </c>
      <c r="BD1177" t="inlineStr">
        <is>
          <t>N/A</t>
        </is>
      </c>
      <c r="BE1177" t="inlineStr">
        <is>
          <t>N/A</t>
        </is>
      </c>
    </row>
    <row r="1178">
      <c r="A1178" t="inlineStr">
        <is>
          <t>WI220453169</t>
        </is>
      </c>
      <c r="B1178" t="inlineStr">
        <is>
          <t>DATA_VALIDATION</t>
        </is>
      </c>
      <c r="C1178" t="inlineStr">
        <is>
          <t>201330006549</t>
        </is>
      </c>
      <c r="D1178" t="inlineStr">
        <is>
          <t>Folder</t>
        </is>
      </c>
      <c r="E1178" s="2">
        <f>HYPERLINK("capsilon://?command=openfolder&amp;siteaddress=FAM.docvelocity-na8.net&amp;folderid=FXB1E4F17D-D1A3-D5A9-081A-7CA5D053F27E","FX22046028")</f>
        <v>0.0</v>
      </c>
      <c r="F1178" t="inlineStr">
        <is>
          <t/>
        </is>
      </c>
      <c r="G1178" t="inlineStr">
        <is>
          <t/>
        </is>
      </c>
      <c r="H1178" t="inlineStr">
        <is>
          <t>Mailitem</t>
        </is>
      </c>
      <c r="I1178" t="inlineStr">
        <is>
          <t>MI2204513419</t>
        </is>
      </c>
      <c r="J1178" t="n">
        <v>28.0</v>
      </c>
      <c r="K1178" t="inlineStr">
        <is>
          <t>COMPLETED</t>
        </is>
      </c>
      <c r="L1178" t="inlineStr">
        <is>
          <t>MARK_AS_COMPLETED</t>
        </is>
      </c>
      <c r="M1178" t="inlineStr">
        <is>
          <t>Queue</t>
        </is>
      </c>
      <c r="N1178" t="n">
        <v>2.0</v>
      </c>
      <c r="O1178" s="1" t="n">
        <v>44671.57017361111</v>
      </c>
      <c r="P1178" s="1" t="n">
        <v>44671.5928125</v>
      </c>
      <c r="Q1178" t="n">
        <v>822.0</v>
      </c>
      <c r="R1178" t="n">
        <v>1134.0</v>
      </c>
      <c r="S1178" t="b">
        <v>0</v>
      </c>
      <c r="T1178" t="inlineStr">
        <is>
          <t>N/A</t>
        </is>
      </c>
      <c r="U1178" t="b">
        <v>0</v>
      </c>
      <c r="V1178" t="inlineStr">
        <is>
          <t>Nilesh Thakur</t>
        </is>
      </c>
      <c r="W1178" s="1" t="n">
        <v>44671.582094907404</v>
      </c>
      <c r="X1178" t="n">
        <v>784.0</v>
      </c>
      <c r="Y1178" t="n">
        <v>21.0</v>
      </c>
      <c r="Z1178" t="n">
        <v>0.0</v>
      </c>
      <c r="AA1178" t="n">
        <v>21.0</v>
      </c>
      <c r="AB1178" t="n">
        <v>0.0</v>
      </c>
      <c r="AC1178" t="n">
        <v>9.0</v>
      </c>
      <c r="AD1178" t="n">
        <v>7.0</v>
      </c>
      <c r="AE1178" t="n">
        <v>0.0</v>
      </c>
      <c r="AF1178" t="n">
        <v>0.0</v>
      </c>
      <c r="AG1178" t="n">
        <v>0.0</v>
      </c>
      <c r="AH1178" t="inlineStr">
        <is>
          <t>Dashrath Soren</t>
        </is>
      </c>
      <c r="AI1178" s="1" t="n">
        <v>44671.5928125</v>
      </c>
      <c r="AJ1178" t="n">
        <v>327.0</v>
      </c>
      <c r="AK1178" t="n">
        <v>2.0</v>
      </c>
      <c r="AL1178" t="n">
        <v>0.0</v>
      </c>
      <c r="AM1178" t="n">
        <v>2.0</v>
      </c>
      <c r="AN1178" t="n">
        <v>0.0</v>
      </c>
      <c r="AO1178" t="n">
        <v>2.0</v>
      </c>
      <c r="AP1178" t="n">
        <v>5.0</v>
      </c>
      <c r="AQ1178" t="n">
        <v>0.0</v>
      </c>
      <c r="AR1178" t="n">
        <v>0.0</v>
      </c>
      <c r="AS1178" t="n">
        <v>0.0</v>
      </c>
      <c r="AT1178" t="inlineStr">
        <is>
          <t>N/A</t>
        </is>
      </c>
      <c r="AU1178" t="inlineStr">
        <is>
          <t>N/A</t>
        </is>
      </c>
      <c r="AV1178" t="inlineStr">
        <is>
          <t>N/A</t>
        </is>
      </c>
      <c r="AW1178" t="inlineStr">
        <is>
          <t>N/A</t>
        </is>
      </c>
      <c r="AX1178" t="inlineStr">
        <is>
          <t>N/A</t>
        </is>
      </c>
      <c r="AY1178" t="inlineStr">
        <is>
          <t>N/A</t>
        </is>
      </c>
      <c r="AZ1178" t="inlineStr">
        <is>
          <t>N/A</t>
        </is>
      </c>
      <c r="BA1178" t="inlineStr">
        <is>
          <t>N/A</t>
        </is>
      </c>
      <c r="BB1178" t="inlineStr">
        <is>
          <t>N/A</t>
        </is>
      </c>
      <c r="BC1178" t="inlineStr">
        <is>
          <t>N/A</t>
        </is>
      </c>
      <c r="BD1178" t="inlineStr">
        <is>
          <t>N/A</t>
        </is>
      </c>
      <c r="BE1178" t="inlineStr">
        <is>
          <t>N/A</t>
        </is>
      </c>
    </row>
    <row r="1179">
      <c r="A1179" t="inlineStr">
        <is>
          <t>WI220453178</t>
        </is>
      </c>
      <c r="B1179" t="inlineStr">
        <is>
          <t>DATA_VALIDATION</t>
        </is>
      </c>
      <c r="C1179" t="inlineStr">
        <is>
          <t>201340000834</t>
        </is>
      </c>
      <c r="D1179" t="inlineStr">
        <is>
          <t>Folder</t>
        </is>
      </c>
      <c r="E1179" s="2">
        <f>HYPERLINK("capsilon://?command=openfolder&amp;siteaddress=FAM.docvelocity-na8.net&amp;folderid=FX6B3C6F10-CD24-BA15-F2D0-A585D9F591C2","FX22046742")</f>
        <v>0.0</v>
      </c>
      <c r="F1179" t="inlineStr">
        <is>
          <t/>
        </is>
      </c>
      <c r="G1179" t="inlineStr">
        <is>
          <t/>
        </is>
      </c>
      <c r="H1179" t="inlineStr">
        <is>
          <t>Mailitem</t>
        </is>
      </c>
      <c r="I1179" t="inlineStr">
        <is>
          <t>MI2204513485</t>
        </is>
      </c>
      <c r="J1179" t="n">
        <v>233.0</v>
      </c>
      <c r="K1179" t="inlineStr">
        <is>
          <t>COMPLETED</t>
        </is>
      </c>
      <c r="L1179" t="inlineStr">
        <is>
          <t>MARK_AS_COMPLETED</t>
        </is>
      </c>
      <c r="M1179" t="inlineStr">
        <is>
          <t>Queue</t>
        </is>
      </c>
      <c r="N1179" t="n">
        <v>1.0</v>
      </c>
      <c r="O1179" s="1" t="n">
        <v>44671.57105324074</v>
      </c>
      <c r="P1179" s="1" t="n">
        <v>44671.613344907404</v>
      </c>
      <c r="Q1179" t="n">
        <v>3452.0</v>
      </c>
      <c r="R1179" t="n">
        <v>202.0</v>
      </c>
      <c r="S1179" t="b">
        <v>0</v>
      </c>
      <c r="T1179" t="inlineStr">
        <is>
          <t>N/A</t>
        </is>
      </c>
      <c r="U1179" t="b">
        <v>0</v>
      </c>
      <c r="V1179" t="inlineStr">
        <is>
          <t>Suraj Toradmal</t>
        </is>
      </c>
      <c r="W1179" s="1" t="n">
        <v>44671.613344907404</v>
      </c>
      <c r="X1179" t="n">
        <v>87.0</v>
      </c>
      <c r="Y1179" t="n">
        <v>0.0</v>
      </c>
      <c r="Z1179" t="n">
        <v>0.0</v>
      </c>
      <c r="AA1179" t="n">
        <v>0.0</v>
      </c>
      <c r="AB1179" t="n">
        <v>0.0</v>
      </c>
      <c r="AC1179" t="n">
        <v>0.0</v>
      </c>
      <c r="AD1179" t="n">
        <v>233.0</v>
      </c>
      <c r="AE1179" t="n">
        <v>221.0</v>
      </c>
      <c r="AF1179" t="n">
        <v>0.0</v>
      </c>
      <c r="AG1179" t="n">
        <v>5.0</v>
      </c>
      <c r="AH1179" t="inlineStr">
        <is>
          <t>N/A</t>
        </is>
      </c>
      <c r="AI1179" t="inlineStr">
        <is>
          <t>N/A</t>
        </is>
      </c>
      <c r="AJ1179" t="inlineStr">
        <is>
          <t>N/A</t>
        </is>
      </c>
      <c r="AK1179" t="inlineStr">
        <is>
          <t>N/A</t>
        </is>
      </c>
      <c r="AL1179" t="inlineStr">
        <is>
          <t>N/A</t>
        </is>
      </c>
      <c r="AM1179" t="inlineStr">
        <is>
          <t>N/A</t>
        </is>
      </c>
      <c r="AN1179" t="inlineStr">
        <is>
          <t>N/A</t>
        </is>
      </c>
      <c r="AO1179" t="inlineStr">
        <is>
          <t>N/A</t>
        </is>
      </c>
      <c r="AP1179" t="inlineStr">
        <is>
          <t>N/A</t>
        </is>
      </c>
      <c r="AQ1179" t="inlineStr">
        <is>
          <t>N/A</t>
        </is>
      </c>
      <c r="AR1179" t="inlineStr">
        <is>
          <t>N/A</t>
        </is>
      </c>
      <c r="AS1179" t="inlineStr">
        <is>
          <t>N/A</t>
        </is>
      </c>
      <c r="AT1179" t="inlineStr">
        <is>
          <t>N/A</t>
        </is>
      </c>
      <c r="AU1179" t="inlineStr">
        <is>
          <t>N/A</t>
        </is>
      </c>
      <c r="AV1179" t="inlineStr">
        <is>
          <t>N/A</t>
        </is>
      </c>
      <c r="AW1179" t="inlineStr">
        <is>
          <t>N/A</t>
        </is>
      </c>
      <c r="AX1179" t="inlineStr">
        <is>
          <t>N/A</t>
        </is>
      </c>
      <c r="AY1179" t="inlineStr">
        <is>
          <t>N/A</t>
        </is>
      </c>
      <c r="AZ1179" t="inlineStr">
        <is>
          <t>N/A</t>
        </is>
      </c>
      <c r="BA1179" t="inlineStr">
        <is>
          <t>N/A</t>
        </is>
      </c>
      <c r="BB1179" t="inlineStr">
        <is>
          <t>N/A</t>
        </is>
      </c>
      <c r="BC1179" t="inlineStr">
        <is>
          <t>N/A</t>
        </is>
      </c>
      <c r="BD1179" t="inlineStr">
        <is>
          <t>N/A</t>
        </is>
      </c>
      <c r="BE1179" t="inlineStr">
        <is>
          <t>N/A</t>
        </is>
      </c>
    </row>
    <row r="1180">
      <c r="A1180" t="inlineStr">
        <is>
          <t>WI220453194</t>
        </is>
      </c>
      <c r="B1180" t="inlineStr">
        <is>
          <t>DATA_VALIDATION</t>
        </is>
      </c>
      <c r="C1180" t="inlineStr">
        <is>
          <t>201348000475</t>
        </is>
      </c>
      <c r="D1180" t="inlineStr">
        <is>
          <t>Folder</t>
        </is>
      </c>
      <c r="E1180" s="2">
        <f>HYPERLINK("capsilon://?command=openfolder&amp;siteaddress=FAM.docvelocity-na8.net&amp;folderid=FX240EA4C5-14F2-61B1-25C2-E4DB673AA201","FX22043580")</f>
        <v>0.0</v>
      </c>
      <c r="F1180" t="inlineStr">
        <is>
          <t/>
        </is>
      </c>
      <c r="G1180" t="inlineStr">
        <is>
          <t/>
        </is>
      </c>
      <c r="H1180" t="inlineStr">
        <is>
          <t>Mailitem</t>
        </is>
      </c>
      <c r="I1180" t="inlineStr">
        <is>
          <t>MI2204513794</t>
        </is>
      </c>
      <c r="J1180" t="n">
        <v>379.0</v>
      </c>
      <c r="K1180" t="inlineStr">
        <is>
          <t>COMPLETED</t>
        </is>
      </c>
      <c r="L1180" t="inlineStr">
        <is>
          <t>MARK_AS_COMPLETED</t>
        </is>
      </c>
      <c r="M1180" t="inlineStr">
        <is>
          <t>Queue</t>
        </is>
      </c>
      <c r="N1180" t="n">
        <v>1.0</v>
      </c>
      <c r="O1180" s="1" t="n">
        <v>44671.57487268518</v>
      </c>
      <c r="P1180" s="1" t="n">
        <v>44671.61633101852</v>
      </c>
      <c r="Q1180" t="n">
        <v>2984.0</v>
      </c>
      <c r="R1180" t="n">
        <v>598.0</v>
      </c>
      <c r="S1180" t="b">
        <v>0</v>
      </c>
      <c r="T1180" t="inlineStr">
        <is>
          <t>N/A</t>
        </is>
      </c>
      <c r="U1180" t="b">
        <v>0</v>
      </c>
      <c r="V1180" t="inlineStr">
        <is>
          <t>Suraj Toradmal</t>
        </is>
      </c>
      <c r="W1180" s="1" t="n">
        <v>44671.61633101852</v>
      </c>
      <c r="X1180" t="n">
        <v>250.0</v>
      </c>
      <c r="Y1180" t="n">
        <v>0.0</v>
      </c>
      <c r="Z1180" t="n">
        <v>0.0</v>
      </c>
      <c r="AA1180" t="n">
        <v>0.0</v>
      </c>
      <c r="AB1180" t="n">
        <v>0.0</v>
      </c>
      <c r="AC1180" t="n">
        <v>0.0</v>
      </c>
      <c r="AD1180" t="n">
        <v>379.0</v>
      </c>
      <c r="AE1180" t="n">
        <v>308.0</v>
      </c>
      <c r="AF1180" t="n">
        <v>0.0</v>
      </c>
      <c r="AG1180" t="n">
        <v>14.0</v>
      </c>
      <c r="AH1180" t="inlineStr">
        <is>
          <t>N/A</t>
        </is>
      </c>
      <c r="AI1180" t="inlineStr">
        <is>
          <t>N/A</t>
        </is>
      </c>
      <c r="AJ1180" t="inlineStr">
        <is>
          <t>N/A</t>
        </is>
      </c>
      <c r="AK1180" t="inlineStr">
        <is>
          <t>N/A</t>
        </is>
      </c>
      <c r="AL1180" t="inlineStr">
        <is>
          <t>N/A</t>
        </is>
      </c>
      <c r="AM1180" t="inlineStr">
        <is>
          <t>N/A</t>
        </is>
      </c>
      <c r="AN1180" t="inlineStr">
        <is>
          <t>N/A</t>
        </is>
      </c>
      <c r="AO1180" t="inlineStr">
        <is>
          <t>N/A</t>
        </is>
      </c>
      <c r="AP1180" t="inlineStr">
        <is>
          <t>N/A</t>
        </is>
      </c>
      <c r="AQ1180" t="inlineStr">
        <is>
          <t>N/A</t>
        </is>
      </c>
      <c r="AR1180" t="inlineStr">
        <is>
          <t>N/A</t>
        </is>
      </c>
      <c r="AS1180" t="inlineStr">
        <is>
          <t>N/A</t>
        </is>
      </c>
      <c r="AT1180" t="inlineStr">
        <is>
          <t>N/A</t>
        </is>
      </c>
      <c r="AU1180" t="inlineStr">
        <is>
          <t>N/A</t>
        </is>
      </c>
      <c r="AV1180" t="inlineStr">
        <is>
          <t>N/A</t>
        </is>
      </c>
      <c r="AW1180" t="inlineStr">
        <is>
          <t>N/A</t>
        </is>
      </c>
      <c r="AX1180" t="inlineStr">
        <is>
          <t>N/A</t>
        </is>
      </c>
      <c r="AY1180" t="inlineStr">
        <is>
          <t>N/A</t>
        </is>
      </c>
      <c r="AZ1180" t="inlineStr">
        <is>
          <t>N/A</t>
        </is>
      </c>
      <c r="BA1180" t="inlineStr">
        <is>
          <t>N/A</t>
        </is>
      </c>
      <c r="BB1180" t="inlineStr">
        <is>
          <t>N/A</t>
        </is>
      </c>
      <c r="BC1180" t="inlineStr">
        <is>
          <t>N/A</t>
        </is>
      </c>
      <c r="BD1180" t="inlineStr">
        <is>
          <t>N/A</t>
        </is>
      </c>
      <c r="BE1180" t="inlineStr">
        <is>
          <t>N/A</t>
        </is>
      </c>
    </row>
    <row r="1181">
      <c r="A1181" t="inlineStr">
        <is>
          <t>WI220453211</t>
        </is>
      </c>
      <c r="B1181" t="inlineStr">
        <is>
          <t>DATA_VALIDATION</t>
        </is>
      </c>
      <c r="C1181" t="inlineStr">
        <is>
          <t>201330006578</t>
        </is>
      </c>
      <c r="D1181" t="inlineStr">
        <is>
          <t>Folder</t>
        </is>
      </c>
      <c r="E1181" s="2">
        <f>HYPERLINK("capsilon://?command=openfolder&amp;siteaddress=FAM.docvelocity-na8.net&amp;folderid=FX6A7976F9-70BB-83D6-7797-4BDC23F05E0C","FX22046963")</f>
        <v>0.0</v>
      </c>
      <c r="F1181" t="inlineStr">
        <is>
          <t/>
        </is>
      </c>
      <c r="G1181" t="inlineStr">
        <is>
          <t/>
        </is>
      </c>
      <c r="H1181" t="inlineStr">
        <is>
          <t>Mailitem</t>
        </is>
      </c>
      <c r="I1181" t="inlineStr">
        <is>
          <t>MI2204514059</t>
        </is>
      </c>
      <c r="J1181" t="n">
        <v>227.0</v>
      </c>
      <c r="K1181" t="inlineStr">
        <is>
          <t>COMPLETED</t>
        </is>
      </c>
      <c r="L1181" t="inlineStr">
        <is>
          <t>MARK_AS_COMPLETED</t>
        </is>
      </c>
      <c r="M1181" t="inlineStr">
        <is>
          <t>Queue</t>
        </is>
      </c>
      <c r="N1181" t="n">
        <v>1.0</v>
      </c>
      <c r="O1181" s="1" t="n">
        <v>44671.57792824074</v>
      </c>
      <c r="P1181" s="1" t="n">
        <v>44671.70201388889</v>
      </c>
      <c r="Q1181" t="n">
        <v>10145.0</v>
      </c>
      <c r="R1181" t="n">
        <v>576.0</v>
      </c>
      <c r="S1181" t="b">
        <v>0</v>
      </c>
      <c r="T1181" t="inlineStr">
        <is>
          <t>N/A</t>
        </is>
      </c>
      <c r="U1181" t="b">
        <v>0</v>
      </c>
      <c r="V1181" t="inlineStr">
        <is>
          <t>Suraj Toradmal</t>
        </is>
      </c>
      <c r="W1181" s="1" t="n">
        <v>44671.70201388889</v>
      </c>
      <c r="X1181" t="n">
        <v>327.0</v>
      </c>
      <c r="Y1181" t="n">
        <v>0.0</v>
      </c>
      <c r="Z1181" t="n">
        <v>0.0</v>
      </c>
      <c r="AA1181" t="n">
        <v>0.0</v>
      </c>
      <c r="AB1181" t="n">
        <v>0.0</v>
      </c>
      <c r="AC1181" t="n">
        <v>0.0</v>
      </c>
      <c r="AD1181" t="n">
        <v>227.0</v>
      </c>
      <c r="AE1181" t="n">
        <v>210.0</v>
      </c>
      <c r="AF1181" t="n">
        <v>0.0</v>
      </c>
      <c r="AG1181" t="n">
        <v>6.0</v>
      </c>
      <c r="AH1181" t="inlineStr">
        <is>
          <t>N/A</t>
        </is>
      </c>
      <c r="AI1181" t="inlineStr">
        <is>
          <t>N/A</t>
        </is>
      </c>
      <c r="AJ1181" t="inlineStr">
        <is>
          <t>N/A</t>
        </is>
      </c>
      <c r="AK1181" t="inlineStr">
        <is>
          <t>N/A</t>
        </is>
      </c>
      <c r="AL1181" t="inlineStr">
        <is>
          <t>N/A</t>
        </is>
      </c>
      <c r="AM1181" t="inlineStr">
        <is>
          <t>N/A</t>
        </is>
      </c>
      <c r="AN1181" t="inlineStr">
        <is>
          <t>N/A</t>
        </is>
      </c>
      <c r="AO1181" t="inlineStr">
        <is>
          <t>N/A</t>
        </is>
      </c>
      <c r="AP1181" t="inlineStr">
        <is>
          <t>N/A</t>
        </is>
      </c>
      <c r="AQ1181" t="inlineStr">
        <is>
          <t>N/A</t>
        </is>
      </c>
      <c r="AR1181" t="inlineStr">
        <is>
          <t>N/A</t>
        </is>
      </c>
      <c r="AS1181" t="inlineStr">
        <is>
          <t>N/A</t>
        </is>
      </c>
      <c r="AT1181" t="inlineStr">
        <is>
          <t>N/A</t>
        </is>
      </c>
      <c r="AU1181" t="inlineStr">
        <is>
          <t>N/A</t>
        </is>
      </c>
      <c r="AV1181" t="inlineStr">
        <is>
          <t>N/A</t>
        </is>
      </c>
      <c r="AW1181" t="inlineStr">
        <is>
          <t>N/A</t>
        </is>
      </c>
      <c r="AX1181" t="inlineStr">
        <is>
          <t>N/A</t>
        </is>
      </c>
      <c r="AY1181" t="inlineStr">
        <is>
          <t>N/A</t>
        </is>
      </c>
      <c r="AZ1181" t="inlineStr">
        <is>
          <t>N/A</t>
        </is>
      </c>
      <c r="BA1181" t="inlineStr">
        <is>
          <t>N/A</t>
        </is>
      </c>
      <c r="BB1181" t="inlineStr">
        <is>
          <t>N/A</t>
        </is>
      </c>
      <c r="BC1181" t="inlineStr">
        <is>
          <t>N/A</t>
        </is>
      </c>
      <c r="BD1181" t="inlineStr">
        <is>
          <t>N/A</t>
        </is>
      </c>
      <c r="BE1181" t="inlineStr">
        <is>
          <t>N/A</t>
        </is>
      </c>
    </row>
    <row r="1182">
      <c r="A1182" t="inlineStr">
        <is>
          <t>WI220453289</t>
        </is>
      </c>
      <c r="B1182" t="inlineStr">
        <is>
          <t>DATA_VALIDATION</t>
        </is>
      </c>
      <c r="C1182" t="inlineStr">
        <is>
          <t>201300023000</t>
        </is>
      </c>
      <c r="D1182" t="inlineStr">
        <is>
          <t>Folder</t>
        </is>
      </c>
      <c r="E1182" s="2">
        <f>HYPERLINK("capsilon://?command=openfolder&amp;siteaddress=FAM.docvelocity-na8.net&amp;folderid=FX218E068A-B843-7D3A-1CBC-84A700E1B459","FX22046994")</f>
        <v>0.0</v>
      </c>
      <c r="F1182" t="inlineStr">
        <is>
          <t/>
        </is>
      </c>
      <c r="G1182" t="inlineStr">
        <is>
          <t/>
        </is>
      </c>
      <c r="H1182" t="inlineStr">
        <is>
          <t>Mailitem</t>
        </is>
      </c>
      <c r="I1182" t="inlineStr">
        <is>
          <t>MI2204515353</t>
        </is>
      </c>
      <c r="J1182" t="n">
        <v>0.0</v>
      </c>
      <c r="K1182" t="inlineStr">
        <is>
          <t>COMPLETED</t>
        </is>
      </c>
      <c r="L1182" t="inlineStr">
        <is>
          <t>MARK_AS_COMPLETED</t>
        </is>
      </c>
      <c r="M1182" t="inlineStr">
        <is>
          <t>Queue</t>
        </is>
      </c>
      <c r="N1182" t="n">
        <v>2.0</v>
      </c>
      <c r="O1182" s="1" t="n">
        <v>44671.59278935185</v>
      </c>
      <c r="P1182" s="1" t="n">
        <v>44671.59684027778</v>
      </c>
      <c r="Q1182" t="n">
        <v>199.0</v>
      </c>
      <c r="R1182" t="n">
        <v>151.0</v>
      </c>
      <c r="S1182" t="b">
        <v>0</v>
      </c>
      <c r="T1182" t="inlineStr">
        <is>
          <t>N/A</t>
        </is>
      </c>
      <c r="U1182" t="b">
        <v>0</v>
      </c>
      <c r="V1182" t="inlineStr">
        <is>
          <t>Ganesh Bavdiwale</t>
        </is>
      </c>
      <c r="W1182" s="1" t="n">
        <v>44671.593564814815</v>
      </c>
      <c r="X1182" t="n">
        <v>61.0</v>
      </c>
      <c r="Y1182" t="n">
        <v>9.0</v>
      </c>
      <c r="Z1182" t="n">
        <v>0.0</v>
      </c>
      <c r="AA1182" t="n">
        <v>9.0</v>
      </c>
      <c r="AB1182" t="n">
        <v>0.0</v>
      </c>
      <c r="AC1182" t="n">
        <v>0.0</v>
      </c>
      <c r="AD1182" t="n">
        <v>-9.0</v>
      </c>
      <c r="AE1182" t="n">
        <v>0.0</v>
      </c>
      <c r="AF1182" t="n">
        <v>0.0</v>
      </c>
      <c r="AG1182" t="n">
        <v>0.0</v>
      </c>
      <c r="AH1182" t="inlineStr">
        <is>
          <t>Sanjay Kharade</t>
        </is>
      </c>
      <c r="AI1182" s="1" t="n">
        <v>44671.59684027778</v>
      </c>
      <c r="AJ1182" t="n">
        <v>90.0</v>
      </c>
      <c r="AK1182" t="n">
        <v>0.0</v>
      </c>
      <c r="AL1182" t="n">
        <v>0.0</v>
      </c>
      <c r="AM1182" t="n">
        <v>0.0</v>
      </c>
      <c r="AN1182" t="n">
        <v>0.0</v>
      </c>
      <c r="AO1182" t="n">
        <v>0.0</v>
      </c>
      <c r="AP1182" t="n">
        <v>-9.0</v>
      </c>
      <c r="AQ1182" t="n">
        <v>0.0</v>
      </c>
      <c r="AR1182" t="n">
        <v>0.0</v>
      </c>
      <c r="AS1182" t="n">
        <v>0.0</v>
      </c>
      <c r="AT1182" t="inlineStr">
        <is>
          <t>N/A</t>
        </is>
      </c>
      <c r="AU1182" t="inlineStr">
        <is>
          <t>N/A</t>
        </is>
      </c>
      <c r="AV1182" t="inlineStr">
        <is>
          <t>N/A</t>
        </is>
      </c>
      <c r="AW1182" t="inlineStr">
        <is>
          <t>N/A</t>
        </is>
      </c>
      <c r="AX1182" t="inlineStr">
        <is>
          <t>N/A</t>
        </is>
      </c>
      <c r="AY1182" t="inlineStr">
        <is>
          <t>N/A</t>
        </is>
      </c>
      <c r="AZ1182" t="inlineStr">
        <is>
          <t>N/A</t>
        </is>
      </c>
      <c r="BA1182" t="inlineStr">
        <is>
          <t>N/A</t>
        </is>
      </c>
      <c r="BB1182" t="inlineStr">
        <is>
          <t>N/A</t>
        </is>
      </c>
      <c r="BC1182" t="inlineStr">
        <is>
          <t>N/A</t>
        </is>
      </c>
      <c r="BD1182" t="inlineStr">
        <is>
          <t>N/A</t>
        </is>
      </c>
      <c r="BE1182" t="inlineStr">
        <is>
          <t>N/A</t>
        </is>
      </c>
    </row>
    <row r="1183">
      <c r="A1183" t="inlineStr">
        <is>
          <t>WI220453327</t>
        </is>
      </c>
      <c r="B1183" t="inlineStr">
        <is>
          <t>DATA_VALIDATION</t>
        </is>
      </c>
      <c r="C1183" t="inlineStr">
        <is>
          <t>201330006600</t>
        </is>
      </c>
      <c r="D1183" t="inlineStr">
        <is>
          <t>Folder</t>
        </is>
      </c>
      <c r="E1183" s="2">
        <f>HYPERLINK("capsilon://?command=openfolder&amp;siteaddress=FAM.docvelocity-na8.net&amp;folderid=FXA6DB3EF7-6FFC-ADF6-4FA5-5AFE66152114","FX22047342")</f>
        <v>0.0</v>
      </c>
      <c r="F1183" t="inlineStr">
        <is>
          <t/>
        </is>
      </c>
      <c r="G1183" t="inlineStr">
        <is>
          <t/>
        </is>
      </c>
      <c r="H1183" t="inlineStr">
        <is>
          <t>Mailitem</t>
        </is>
      </c>
      <c r="I1183" t="inlineStr">
        <is>
          <t>MI2204515749</t>
        </is>
      </c>
      <c r="J1183" t="n">
        <v>0.0</v>
      </c>
      <c r="K1183" t="inlineStr">
        <is>
          <t>COMPLETED</t>
        </is>
      </c>
      <c r="L1183" t="inlineStr">
        <is>
          <t>MARK_AS_COMPLETED</t>
        </is>
      </c>
      <c r="M1183" t="inlineStr">
        <is>
          <t>Queue</t>
        </is>
      </c>
      <c r="N1183" t="n">
        <v>2.0</v>
      </c>
      <c r="O1183" s="1" t="n">
        <v>44671.59712962963</v>
      </c>
      <c r="P1183" s="1" t="n">
        <v>44671.60125</v>
      </c>
      <c r="Q1183" t="n">
        <v>176.0</v>
      </c>
      <c r="R1183" t="n">
        <v>180.0</v>
      </c>
      <c r="S1183" t="b">
        <v>0</v>
      </c>
      <c r="T1183" t="inlineStr">
        <is>
          <t>N/A</t>
        </is>
      </c>
      <c r="U1183" t="b">
        <v>0</v>
      </c>
      <c r="V1183" t="inlineStr">
        <is>
          <t>Nikita Mandage</t>
        </is>
      </c>
      <c r="W1183" s="1" t="n">
        <v>44671.59908564815</v>
      </c>
      <c r="X1183" t="n">
        <v>121.0</v>
      </c>
      <c r="Y1183" t="n">
        <v>9.0</v>
      </c>
      <c r="Z1183" t="n">
        <v>0.0</v>
      </c>
      <c r="AA1183" t="n">
        <v>9.0</v>
      </c>
      <c r="AB1183" t="n">
        <v>0.0</v>
      </c>
      <c r="AC1183" t="n">
        <v>0.0</v>
      </c>
      <c r="AD1183" t="n">
        <v>-9.0</v>
      </c>
      <c r="AE1183" t="n">
        <v>0.0</v>
      </c>
      <c r="AF1183" t="n">
        <v>0.0</v>
      </c>
      <c r="AG1183" t="n">
        <v>0.0</v>
      </c>
      <c r="AH1183" t="inlineStr">
        <is>
          <t>Sanjay Kharade</t>
        </is>
      </c>
      <c r="AI1183" s="1" t="n">
        <v>44671.60125</v>
      </c>
      <c r="AJ1183" t="n">
        <v>59.0</v>
      </c>
      <c r="AK1183" t="n">
        <v>0.0</v>
      </c>
      <c r="AL1183" t="n">
        <v>0.0</v>
      </c>
      <c r="AM1183" t="n">
        <v>0.0</v>
      </c>
      <c r="AN1183" t="n">
        <v>0.0</v>
      </c>
      <c r="AO1183" t="n">
        <v>0.0</v>
      </c>
      <c r="AP1183" t="n">
        <v>-9.0</v>
      </c>
      <c r="AQ1183" t="n">
        <v>0.0</v>
      </c>
      <c r="AR1183" t="n">
        <v>0.0</v>
      </c>
      <c r="AS1183" t="n">
        <v>0.0</v>
      </c>
      <c r="AT1183" t="inlineStr">
        <is>
          <t>N/A</t>
        </is>
      </c>
      <c r="AU1183" t="inlineStr">
        <is>
          <t>N/A</t>
        </is>
      </c>
      <c r="AV1183" t="inlineStr">
        <is>
          <t>N/A</t>
        </is>
      </c>
      <c r="AW1183" t="inlineStr">
        <is>
          <t>N/A</t>
        </is>
      </c>
      <c r="AX1183" t="inlineStr">
        <is>
          <t>N/A</t>
        </is>
      </c>
      <c r="AY1183" t="inlineStr">
        <is>
          <t>N/A</t>
        </is>
      </c>
      <c r="AZ1183" t="inlineStr">
        <is>
          <t>N/A</t>
        </is>
      </c>
      <c r="BA1183" t="inlineStr">
        <is>
          <t>N/A</t>
        </is>
      </c>
      <c r="BB1183" t="inlineStr">
        <is>
          <t>N/A</t>
        </is>
      </c>
      <c r="BC1183" t="inlineStr">
        <is>
          <t>N/A</t>
        </is>
      </c>
      <c r="BD1183" t="inlineStr">
        <is>
          <t>N/A</t>
        </is>
      </c>
      <c r="BE1183" t="inlineStr">
        <is>
          <t>N/A</t>
        </is>
      </c>
    </row>
    <row r="1184">
      <c r="A1184" t="inlineStr">
        <is>
          <t>WI220453345</t>
        </is>
      </c>
      <c r="B1184" t="inlineStr">
        <is>
          <t>DATA_VALIDATION</t>
        </is>
      </c>
      <c r="C1184" t="inlineStr">
        <is>
          <t>201340000815</t>
        </is>
      </c>
      <c r="D1184" t="inlineStr">
        <is>
          <t>Folder</t>
        </is>
      </c>
      <c r="E1184" s="2">
        <f>HYPERLINK("capsilon://?command=openfolder&amp;siteaddress=FAM.docvelocity-na8.net&amp;folderid=FXFEC20D9E-115D-F3D3-F69D-2799873AC5F2","FX22044723")</f>
        <v>0.0</v>
      </c>
      <c r="F1184" t="inlineStr">
        <is>
          <t/>
        </is>
      </c>
      <c r="G1184" t="inlineStr">
        <is>
          <t/>
        </is>
      </c>
      <c r="H1184" t="inlineStr">
        <is>
          <t>Mailitem</t>
        </is>
      </c>
      <c r="I1184" t="inlineStr">
        <is>
          <t>MI2204502381</t>
        </is>
      </c>
      <c r="J1184" t="n">
        <v>112.0</v>
      </c>
      <c r="K1184" t="inlineStr">
        <is>
          <t>COMPLETED</t>
        </is>
      </c>
      <c r="L1184" t="inlineStr">
        <is>
          <t>MARK_AS_COMPLETED</t>
        </is>
      </c>
      <c r="M1184" t="inlineStr">
        <is>
          <t>Queue</t>
        </is>
      </c>
      <c r="N1184" t="n">
        <v>2.0</v>
      </c>
      <c r="O1184" s="1" t="n">
        <v>44671.6003587963</v>
      </c>
      <c r="P1184" s="1" t="n">
        <v>44671.64895833333</v>
      </c>
      <c r="Q1184" t="n">
        <v>4029.0</v>
      </c>
      <c r="R1184" t="n">
        <v>170.0</v>
      </c>
      <c r="S1184" t="b">
        <v>0</v>
      </c>
      <c r="T1184" t="inlineStr">
        <is>
          <t>N/A</t>
        </is>
      </c>
      <c r="U1184" t="b">
        <v>1</v>
      </c>
      <c r="V1184" t="inlineStr">
        <is>
          <t>Ganesh Bavdiwale</t>
        </is>
      </c>
      <c r="W1184" s="1" t="n">
        <v>44671.604895833334</v>
      </c>
      <c r="X1184" t="n">
        <v>72.0</v>
      </c>
      <c r="Y1184" t="n">
        <v>0.0</v>
      </c>
      <c r="Z1184" t="n">
        <v>0.0</v>
      </c>
      <c r="AA1184" t="n">
        <v>0.0</v>
      </c>
      <c r="AB1184" t="n">
        <v>84.0</v>
      </c>
      <c r="AC1184" t="n">
        <v>0.0</v>
      </c>
      <c r="AD1184" t="n">
        <v>112.0</v>
      </c>
      <c r="AE1184" t="n">
        <v>0.0</v>
      </c>
      <c r="AF1184" t="n">
        <v>0.0</v>
      </c>
      <c r="AG1184" t="n">
        <v>0.0</v>
      </c>
      <c r="AH1184" t="inlineStr">
        <is>
          <t>Archana Bhujbal</t>
        </is>
      </c>
      <c r="AI1184" s="1" t="n">
        <v>44671.64895833333</v>
      </c>
      <c r="AJ1184" t="n">
        <v>75.0</v>
      </c>
      <c r="AK1184" t="n">
        <v>0.0</v>
      </c>
      <c r="AL1184" t="n">
        <v>0.0</v>
      </c>
      <c r="AM1184" t="n">
        <v>0.0</v>
      </c>
      <c r="AN1184" t="n">
        <v>84.0</v>
      </c>
      <c r="AO1184" t="n">
        <v>0.0</v>
      </c>
      <c r="AP1184" t="n">
        <v>112.0</v>
      </c>
      <c r="AQ1184" t="n">
        <v>0.0</v>
      </c>
      <c r="AR1184" t="n">
        <v>0.0</v>
      </c>
      <c r="AS1184" t="n">
        <v>0.0</v>
      </c>
      <c r="AT1184" t="inlineStr">
        <is>
          <t>N/A</t>
        </is>
      </c>
      <c r="AU1184" t="inlineStr">
        <is>
          <t>N/A</t>
        </is>
      </c>
      <c r="AV1184" t="inlineStr">
        <is>
          <t>N/A</t>
        </is>
      </c>
      <c r="AW1184" t="inlineStr">
        <is>
          <t>N/A</t>
        </is>
      </c>
      <c r="AX1184" t="inlineStr">
        <is>
          <t>N/A</t>
        </is>
      </c>
      <c r="AY1184" t="inlineStr">
        <is>
          <t>N/A</t>
        </is>
      </c>
      <c r="AZ1184" t="inlineStr">
        <is>
          <t>N/A</t>
        </is>
      </c>
      <c r="BA1184" t="inlineStr">
        <is>
          <t>N/A</t>
        </is>
      </c>
      <c r="BB1184" t="inlineStr">
        <is>
          <t>N/A</t>
        </is>
      </c>
      <c r="BC1184" t="inlineStr">
        <is>
          <t>N/A</t>
        </is>
      </c>
      <c r="BD1184" t="inlineStr">
        <is>
          <t>N/A</t>
        </is>
      </c>
      <c r="BE1184" t="inlineStr">
        <is>
          <t>N/A</t>
        </is>
      </c>
    </row>
    <row r="1185">
      <c r="A1185" t="inlineStr">
        <is>
          <t>WI220453351</t>
        </is>
      </c>
      <c r="B1185" t="inlineStr">
        <is>
          <t>DATA_VALIDATION</t>
        </is>
      </c>
      <c r="C1185" t="inlineStr">
        <is>
          <t>201330006551</t>
        </is>
      </c>
      <c r="D1185" t="inlineStr">
        <is>
          <t>Folder</t>
        </is>
      </c>
      <c r="E1185" s="2">
        <f>HYPERLINK("capsilon://?command=openfolder&amp;siteaddress=FAM.docvelocity-na8.net&amp;folderid=FX55A927A7-50FE-0ACE-818E-14348FF88AA5","FX22046187")</f>
        <v>0.0</v>
      </c>
      <c r="F1185" t="inlineStr">
        <is>
          <t/>
        </is>
      </c>
      <c r="G1185" t="inlineStr">
        <is>
          <t/>
        </is>
      </c>
      <c r="H1185" t="inlineStr">
        <is>
          <t>Mailitem</t>
        </is>
      </c>
      <c r="I1185" t="inlineStr">
        <is>
          <t>MI2204504589</t>
        </is>
      </c>
      <c r="J1185" t="n">
        <v>92.0</v>
      </c>
      <c r="K1185" t="inlineStr">
        <is>
          <t>COMPLETED</t>
        </is>
      </c>
      <c r="L1185" t="inlineStr">
        <is>
          <t>MARK_AS_COMPLETED</t>
        </is>
      </c>
      <c r="M1185" t="inlineStr">
        <is>
          <t>Queue</t>
        </is>
      </c>
      <c r="N1185" t="n">
        <v>2.0</v>
      </c>
      <c r="O1185" s="1" t="n">
        <v>44671.60089120371</v>
      </c>
      <c r="P1185" s="1" t="n">
        <v>44671.65226851852</v>
      </c>
      <c r="Q1185" t="n">
        <v>3817.0</v>
      </c>
      <c r="R1185" t="n">
        <v>622.0</v>
      </c>
      <c r="S1185" t="b">
        <v>0</v>
      </c>
      <c r="T1185" t="inlineStr">
        <is>
          <t>N/A</t>
        </is>
      </c>
      <c r="U1185" t="b">
        <v>1</v>
      </c>
      <c r="V1185" t="inlineStr">
        <is>
          <t>Ganesh Bavdiwale</t>
        </is>
      </c>
      <c r="W1185" s="1" t="n">
        <v>44671.60880787037</v>
      </c>
      <c r="X1185" t="n">
        <v>337.0</v>
      </c>
      <c r="Y1185" t="n">
        <v>82.0</v>
      </c>
      <c r="Z1185" t="n">
        <v>0.0</v>
      </c>
      <c r="AA1185" t="n">
        <v>82.0</v>
      </c>
      <c r="AB1185" t="n">
        <v>0.0</v>
      </c>
      <c r="AC1185" t="n">
        <v>9.0</v>
      </c>
      <c r="AD1185" t="n">
        <v>10.0</v>
      </c>
      <c r="AE1185" t="n">
        <v>0.0</v>
      </c>
      <c r="AF1185" t="n">
        <v>0.0</v>
      </c>
      <c r="AG1185" t="n">
        <v>0.0</v>
      </c>
      <c r="AH1185" t="inlineStr">
        <is>
          <t>Archana Bhujbal</t>
        </is>
      </c>
      <c r="AI1185" s="1" t="n">
        <v>44671.65226851852</v>
      </c>
      <c r="AJ1185" t="n">
        <v>285.0</v>
      </c>
      <c r="AK1185" t="n">
        <v>0.0</v>
      </c>
      <c r="AL1185" t="n">
        <v>0.0</v>
      </c>
      <c r="AM1185" t="n">
        <v>0.0</v>
      </c>
      <c r="AN1185" t="n">
        <v>0.0</v>
      </c>
      <c r="AO1185" t="n">
        <v>0.0</v>
      </c>
      <c r="AP1185" t="n">
        <v>10.0</v>
      </c>
      <c r="AQ1185" t="n">
        <v>0.0</v>
      </c>
      <c r="AR1185" t="n">
        <v>0.0</v>
      </c>
      <c r="AS1185" t="n">
        <v>0.0</v>
      </c>
      <c r="AT1185" t="inlineStr">
        <is>
          <t>N/A</t>
        </is>
      </c>
      <c r="AU1185" t="inlineStr">
        <is>
          <t>N/A</t>
        </is>
      </c>
      <c r="AV1185" t="inlineStr">
        <is>
          <t>N/A</t>
        </is>
      </c>
      <c r="AW1185" t="inlineStr">
        <is>
          <t>N/A</t>
        </is>
      </c>
      <c r="AX1185" t="inlineStr">
        <is>
          <t>N/A</t>
        </is>
      </c>
      <c r="AY1185" t="inlineStr">
        <is>
          <t>N/A</t>
        </is>
      </c>
      <c r="AZ1185" t="inlineStr">
        <is>
          <t>N/A</t>
        </is>
      </c>
      <c r="BA1185" t="inlineStr">
        <is>
          <t>N/A</t>
        </is>
      </c>
      <c r="BB1185" t="inlineStr">
        <is>
          <t>N/A</t>
        </is>
      </c>
      <c r="BC1185" t="inlineStr">
        <is>
          <t>N/A</t>
        </is>
      </c>
      <c r="BD1185" t="inlineStr">
        <is>
          <t>N/A</t>
        </is>
      </c>
      <c r="BE1185" t="inlineStr">
        <is>
          <t>N/A</t>
        </is>
      </c>
    </row>
    <row r="1186">
      <c r="A1186" t="inlineStr">
        <is>
          <t>WI220453382</t>
        </is>
      </c>
      <c r="B1186" t="inlineStr">
        <is>
          <t>DATA_VALIDATION</t>
        </is>
      </c>
      <c r="C1186" t="inlineStr">
        <is>
          <t>201308008422</t>
        </is>
      </c>
      <c r="D1186" t="inlineStr">
        <is>
          <t>Folder</t>
        </is>
      </c>
      <c r="E1186" s="2">
        <f>HYPERLINK("capsilon://?command=openfolder&amp;siteaddress=FAM.docvelocity-na8.net&amp;folderid=FX3C93065B-6AF7-B70F-9EAA-CA31AF590300","FX22047455")</f>
        <v>0.0</v>
      </c>
      <c r="F1186" t="inlineStr">
        <is>
          <t/>
        </is>
      </c>
      <c r="G1186" t="inlineStr">
        <is>
          <t/>
        </is>
      </c>
      <c r="H1186" t="inlineStr">
        <is>
          <t>Mailitem</t>
        </is>
      </c>
      <c r="I1186" t="inlineStr">
        <is>
          <t>MI2204505184</t>
        </is>
      </c>
      <c r="J1186" t="n">
        <v>583.0</v>
      </c>
      <c r="K1186" t="inlineStr">
        <is>
          <t>COMPLETED</t>
        </is>
      </c>
      <c r="L1186" t="inlineStr">
        <is>
          <t>MARK_AS_COMPLETED</t>
        </is>
      </c>
      <c r="M1186" t="inlineStr">
        <is>
          <t>Queue</t>
        </is>
      </c>
      <c r="N1186" t="n">
        <v>2.0</v>
      </c>
      <c r="O1186" s="1" t="n">
        <v>44671.60671296297</v>
      </c>
      <c r="P1186" s="1" t="n">
        <v>44671.6902662037</v>
      </c>
      <c r="Q1186" t="n">
        <v>4320.0</v>
      </c>
      <c r="R1186" t="n">
        <v>2899.0</v>
      </c>
      <c r="S1186" t="b">
        <v>0</v>
      </c>
      <c r="T1186" t="inlineStr">
        <is>
          <t>N/A</t>
        </is>
      </c>
      <c r="U1186" t="b">
        <v>1</v>
      </c>
      <c r="V1186" t="inlineStr">
        <is>
          <t>Nayan Naramshettiwar</t>
        </is>
      </c>
      <c r="W1186" s="1" t="n">
        <v>44671.62349537037</v>
      </c>
      <c r="X1186" t="n">
        <v>1291.0</v>
      </c>
      <c r="Y1186" t="n">
        <v>505.0</v>
      </c>
      <c r="Z1186" t="n">
        <v>0.0</v>
      </c>
      <c r="AA1186" t="n">
        <v>505.0</v>
      </c>
      <c r="AB1186" t="n">
        <v>0.0</v>
      </c>
      <c r="AC1186" t="n">
        <v>45.0</v>
      </c>
      <c r="AD1186" t="n">
        <v>78.0</v>
      </c>
      <c r="AE1186" t="n">
        <v>0.0</v>
      </c>
      <c r="AF1186" t="n">
        <v>0.0</v>
      </c>
      <c r="AG1186" t="n">
        <v>0.0</v>
      </c>
      <c r="AH1186" t="inlineStr">
        <is>
          <t>Dashrath Soren</t>
        </is>
      </c>
      <c r="AI1186" s="1" t="n">
        <v>44671.6902662037</v>
      </c>
      <c r="AJ1186" t="n">
        <v>1421.0</v>
      </c>
      <c r="AK1186" t="n">
        <v>4.0</v>
      </c>
      <c r="AL1186" t="n">
        <v>0.0</v>
      </c>
      <c r="AM1186" t="n">
        <v>4.0</v>
      </c>
      <c r="AN1186" t="n">
        <v>0.0</v>
      </c>
      <c r="AO1186" t="n">
        <v>4.0</v>
      </c>
      <c r="AP1186" t="n">
        <v>74.0</v>
      </c>
      <c r="AQ1186" t="n">
        <v>0.0</v>
      </c>
      <c r="AR1186" t="n">
        <v>0.0</v>
      </c>
      <c r="AS1186" t="n">
        <v>0.0</v>
      </c>
      <c r="AT1186" t="inlineStr">
        <is>
          <t>N/A</t>
        </is>
      </c>
      <c r="AU1186" t="inlineStr">
        <is>
          <t>N/A</t>
        </is>
      </c>
      <c r="AV1186" t="inlineStr">
        <is>
          <t>N/A</t>
        </is>
      </c>
      <c r="AW1186" t="inlineStr">
        <is>
          <t>N/A</t>
        </is>
      </c>
      <c r="AX1186" t="inlineStr">
        <is>
          <t>N/A</t>
        </is>
      </c>
      <c r="AY1186" t="inlineStr">
        <is>
          <t>N/A</t>
        </is>
      </c>
      <c r="AZ1186" t="inlineStr">
        <is>
          <t>N/A</t>
        </is>
      </c>
      <c r="BA1186" t="inlineStr">
        <is>
          <t>N/A</t>
        </is>
      </c>
      <c r="BB1186" t="inlineStr">
        <is>
          <t>N/A</t>
        </is>
      </c>
      <c r="BC1186" t="inlineStr">
        <is>
          <t>N/A</t>
        </is>
      </c>
      <c r="BD1186" t="inlineStr">
        <is>
          <t>N/A</t>
        </is>
      </c>
      <c r="BE1186" t="inlineStr">
        <is>
          <t>N/A</t>
        </is>
      </c>
    </row>
    <row r="1187">
      <c r="A1187" t="inlineStr">
        <is>
          <t>WI220453404</t>
        </is>
      </c>
      <c r="B1187" t="inlineStr">
        <is>
          <t>DATA_VALIDATION</t>
        </is>
      </c>
      <c r="C1187" t="inlineStr">
        <is>
          <t>201330006501</t>
        </is>
      </c>
      <c r="D1187" t="inlineStr">
        <is>
          <t>Folder</t>
        </is>
      </c>
      <c r="E1187" s="2">
        <f>HYPERLINK("capsilon://?command=openfolder&amp;siteaddress=FAM.docvelocity-na8.net&amp;folderid=FX4210D4C2-CF21-B649-E5BF-41D4C8BC314F","FX22045067")</f>
        <v>0.0</v>
      </c>
      <c r="F1187" t="inlineStr">
        <is>
          <t/>
        </is>
      </c>
      <c r="G1187" t="inlineStr">
        <is>
          <t/>
        </is>
      </c>
      <c r="H1187" t="inlineStr">
        <is>
          <t>Mailitem</t>
        </is>
      </c>
      <c r="I1187" t="inlineStr">
        <is>
          <t>MI2204507378</t>
        </is>
      </c>
      <c r="J1187" t="n">
        <v>1144.0</v>
      </c>
      <c r="K1187" t="inlineStr">
        <is>
          <t>COMPLETED</t>
        </is>
      </c>
      <c r="L1187" t="inlineStr">
        <is>
          <t>MARK_AS_COMPLETED</t>
        </is>
      </c>
      <c r="M1187" t="inlineStr">
        <is>
          <t>Queue</t>
        </is>
      </c>
      <c r="N1187" t="n">
        <v>2.0</v>
      </c>
      <c r="O1187" s="1" t="n">
        <v>44671.6103125</v>
      </c>
      <c r="P1187" s="1" t="n">
        <v>44671.71225694445</v>
      </c>
      <c r="Q1187" t="n">
        <v>2930.0</v>
      </c>
      <c r="R1187" t="n">
        <v>5878.0</v>
      </c>
      <c r="S1187" t="b">
        <v>0</v>
      </c>
      <c r="T1187" t="inlineStr">
        <is>
          <t>N/A</t>
        </is>
      </c>
      <c r="U1187" t="b">
        <v>1</v>
      </c>
      <c r="V1187" t="inlineStr">
        <is>
          <t>Ganesh Bavdiwale</t>
        </is>
      </c>
      <c r="W1187" s="1" t="n">
        <v>44671.660266203704</v>
      </c>
      <c r="X1187" t="n">
        <v>3434.0</v>
      </c>
      <c r="Y1187" t="n">
        <v>440.0</v>
      </c>
      <c r="Z1187" t="n">
        <v>0.0</v>
      </c>
      <c r="AA1187" t="n">
        <v>440.0</v>
      </c>
      <c r="AB1187" t="n">
        <v>21.0</v>
      </c>
      <c r="AC1187" t="n">
        <v>232.0</v>
      </c>
      <c r="AD1187" t="n">
        <v>704.0</v>
      </c>
      <c r="AE1187" t="n">
        <v>0.0</v>
      </c>
      <c r="AF1187" t="n">
        <v>0.0</v>
      </c>
      <c r="AG1187" t="n">
        <v>0.0</v>
      </c>
      <c r="AH1187" t="inlineStr">
        <is>
          <t>Ketan Pathak</t>
        </is>
      </c>
      <c r="AI1187" s="1" t="n">
        <v>44671.71225694445</v>
      </c>
      <c r="AJ1187" t="n">
        <v>2147.0</v>
      </c>
      <c r="AK1187" t="n">
        <v>25.0</v>
      </c>
      <c r="AL1187" t="n">
        <v>0.0</v>
      </c>
      <c r="AM1187" t="n">
        <v>25.0</v>
      </c>
      <c r="AN1187" t="n">
        <v>21.0</v>
      </c>
      <c r="AO1187" t="n">
        <v>25.0</v>
      </c>
      <c r="AP1187" t="n">
        <v>679.0</v>
      </c>
      <c r="AQ1187" t="n">
        <v>0.0</v>
      </c>
      <c r="AR1187" t="n">
        <v>0.0</v>
      </c>
      <c r="AS1187" t="n">
        <v>0.0</v>
      </c>
      <c r="AT1187" t="inlineStr">
        <is>
          <t>N/A</t>
        </is>
      </c>
      <c r="AU1187" t="inlineStr">
        <is>
          <t>N/A</t>
        </is>
      </c>
      <c r="AV1187" t="inlineStr">
        <is>
          <t>N/A</t>
        </is>
      </c>
      <c r="AW1187" t="inlineStr">
        <is>
          <t>N/A</t>
        </is>
      </c>
      <c r="AX1187" t="inlineStr">
        <is>
          <t>N/A</t>
        </is>
      </c>
      <c r="AY1187" t="inlineStr">
        <is>
          <t>N/A</t>
        </is>
      </c>
      <c r="AZ1187" t="inlineStr">
        <is>
          <t>N/A</t>
        </is>
      </c>
      <c r="BA1187" t="inlineStr">
        <is>
          <t>N/A</t>
        </is>
      </c>
      <c r="BB1187" t="inlineStr">
        <is>
          <t>N/A</t>
        </is>
      </c>
      <c r="BC1187" t="inlineStr">
        <is>
          <t>N/A</t>
        </is>
      </c>
      <c r="BD1187" t="inlineStr">
        <is>
          <t>N/A</t>
        </is>
      </c>
      <c r="BE1187" t="inlineStr">
        <is>
          <t>N/A</t>
        </is>
      </c>
    </row>
    <row r="1188">
      <c r="A1188" t="inlineStr">
        <is>
          <t>WI220453419</t>
        </is>
      </c>
      <c r="B1188" t="inlineStr">
        <is>
          <t>DATA_VALIDATION</t>
        </is>
      </c>
      <c r="C1188" t="inlineStr">
        <is>
          <t>201330006554</t>
        </is>
      </c>
      <c r="D1188" t="inlineStr">
        <is>
          <t>Folder</t>
        </is>
      </c>
      <c r="E1188" s="2">
        <f>HYPERLINK("capsilon://?command=openfolder&amp;siteaddress=FAM.docvelocity-na8.net&amp;folderid=FX51C0AE12-8DD9-597B-D01C-242455247176","FX22046400")</f>
        <v>0.0</v>
      </c>
      <c r="F1188" t="inlineStr">
        <is>
          <t/>
        </is>
      </c>
      <c r="G1188" t="inlineStr">
        <is>
          <t/>
        </is>
      </c>
      <c r="H1188" t="inlineStr">
        <is>
          <t>Mailitem</t>
        </is>
      </c>
      <c r="I1188" t="inlineStr">
        <is>
          <t>MI2204511891</t>
        </is>
      </c>
      <c r="J1188" t="n">
        <v>168.0</v>
      </c>
      <c r="K1188" t="inlineStr">
        <is>
          <t>COMPLETED</t>
        </is>
      </c>
      <c r="L1188" t="inlineStr">
        <is>
          <t>MARK_AS_COMPLETED</t>
        </is>
      </c>
      <c r="M1188" t="inlineStr">
        <is>
          <t>Queue</t>
        </is>
      </c>
      <c r="N1188" t="n">
        <v>2.0</v>
      </c>
      <c r="O1188" s="1" t="n">
        <v>44671.61201388889</v>
      </c>
      <c r="P1188" s="1" t="n">
        <v>44671.69725694445</v>
      </c>
      <c r="Q1188" t="n">
        <v>5986.0</v>
      </c>
      <c r="R1188" t="n">
        <v>1379.0</v>
      </c>
      <c r="S1188" t="b">
        <v>0</v>
      </c>
      <c r="T1188" t="inlineStr">
        <is>
          <t>N/A</t>
        </is>
      </c>
      <c r="U1188" t="b">
        <v>1</v>
      </c>
      <c r="V1188" t="inlineStr">
        <is>
          <t>Nikita Mandage</t>
        </is>
      </c>
      <c r="W1188" s="1" t="n">
        <v>44671.62287037037</v>
      </c>
      <c r="X1188" t="n">
        <v>754.0</v>
      </c>
      <c r="Y1188" t="n">
        <v>144.0</v>
      </c>
      <c r="Z1188" t="n">
        <v>0.0</v>
      </c>
      <c r="AA1188" t="n">
        <v>144.0</v>
      </c>
      <c r="AB1188" t="n">
        <v>0.0</v>
      </c>
      <c r="AC1188" t="n">
        <v>8.0</v>
      </c>
      <c r="AD1188" t="n">
        <v>24.0</v>
      </c>
      <c r="AE1188" t="n">
        <v>0.0</v>
      </c>
      <c r="AF1188" t="n">
        <v>0.0</v>
      </c>
      <c r="AG1188" t="n">
        <v>0.0</v>
      </c>
      <c r="AH1188" t="inlineStr">
        <is>
          <t>Dashrath Soren</t>
        </is>
      </c>
      <c r="AI1188" s="1" t="n">
        <v>44671.69725694445</v>
      </c>
      <c r="AJ1188" t="n">
        <v>603.0</v>
      </c>
      <c r="AK1188" t="n">
        <v>3.0</v>
      </c>
      <c r="AL1188" t="n">
        <v>0.0</v>
      </c>
      <c r="AM1188" t="n">
        <v>3.0</v>
      </c>
      <c r="AN1188" t="n">
        <v>0.0</v>
      </c>
      <c r="AO1188" t="n">
        <v>3.0</v>
      </c>
      <c r="AP1188" t="n">
        <v>21.0</v>
      </c>
      <c r="AQ1188" t="n">
        <v>0.0</v>
      </c>
      <c r="AR1188" t="n">
        <v>0.0</v>
      </c>
      <c r="AS1188" t="n">
        <v>0.0</v>
      </c>
      <c r="AT1188" t="inlineStr">
        <is>
          <t>N/A</t>
        </is>
      </c>
      <c r="AU1188" t="inlineStr">
        <is>
          <t>N/A</t>
        </is>
      </c>
      <c r="AV1188" t="inlineStr">
        <is>
          <t>N/A</t>
        </is>
      </c>
      <c r="AW1188" t="inlineStr">
        <is>
          <t>N/A</t>
        </is>
      </c>
      <c r="AX1188" t="inlineStr">
        <is>
          <t>N/A</t>
        </is>
      </c>
      <c r="AY1188" t="inlineStr">
        <is>
          <t>N/A</t>
        </is>
      </c>
      <c r="AZ1188" t="inlineStr">
        <is>
          <t>N/A</t>
        </is>
      </c>
      <c r="BA1188" t="inlineStr">
        <is>
          <t>N/A</t>
        </is>
      </c>
      <c r="BB1188" t="inlineStr">
        <is>
          <t>N/A</t>
        </is>
      </c>
      <c r="BC1188" t="inlineStr">
        <is>
          <t>N/A</t>
        </is>
      </c>
      <c r="BD1188" t="inlineStr">
        <is>
          <t>N/A</t>
        </is>
      </c>
      <c r="BE1188" t="inlineStr">
        <is>
          <t>N/A</t>
        </is>
      </c>
    </row>
    <row r="1189">
      <c r="A1189" t="inlineStr">
        <is>
          <t>WI220453433</t>
        </is>
      </c>
      <c r="B1189" t="inlineStr">
        <is>
          <t>DATA_VALIDATION</t>
        </is>
      </c>
      <c r="C1189" t="inlineStr">
        <is>
          <t>201330006549</t>
        </is>
      </c>
      <c r="D1189" t="inlineStr">
        <is>
          <t>Folder</t>
        </is>
      </c>
      <c r="E1189" s="2">
        <f>HYPERLINK("capsilon://?command=openfolder&amp;siteaddress=FAM.docvelocity-na8.net&amp;folderid=FXB1E4F17D-D1A3-D5A9-081A-7CA5D053F27E","FX22046028")</f>
        <v>0.0</v>
      </c>
      <c r="F1189" t="inlineStr">
        <is>
          <t/>
        </is>
      </c>
      <c r="G1189" t="inlineStr">
        <is>
          <t/>
        </is>
      </c>
      <c r="H1189" t="inlineStr">
        <is>
          <t>Mailitem</t>
        </is>
      </c>
      <c r="I1189" t="inlineStr">
        <is>
          <t>MI2204513328</t>
        </is>
      </c>
      <c r="J1189" t="n">
        <v>301.0</v>
      </c>
      <c r="K1189" t="inlineStr">
        <is>
          <t>COMPLETED</t>
        </is>
      </c>
      <c r="L1189" t="inlineStr">
        <is>
          <t>MARK_AS_COMPLETED</t>
        </is>
      </c>
      <c r="M1189" t="inlineStr">
        <is>
          <t>Queue</t>
        </is>
      </c>
      <c r="N1189" t="n">
        <v>2.0</v>
      </c>
      <c r="O1189" s="1" t="n">
        <v>44671.613217592596</v>
      </c>
      <c r="P1189" s="1" t="n">
        <v>44671.70744212963</v>
      </c>
      <c r="Q1189" t="n">
        <v>5477.0</v>
      </c>
      <c r="R1189" t="n">
        <v>2664.0</v>
      </c>
      <c r="S1189" t="b">
        <v>0</v>
      </c>
      <c r="T1189" t="inlineStr">
        <is>
          <t>N/A</t>
        </is>
      </c>
      <c r="U1189" t="b">
        <v>1</v>
      </c>
      <c r="V1189" t="inlineStr">
        <is>
          <t>Nikita Mandage</t>
        </is>
      </c>
      <c r="W1189" s="1" t="n">
        <v>44671.643009259256</v>
      </c>
      <c r="X1189" t="n">
        <v>1739.0</v>
      </c>
      <c r="Y1189" t="n">
        <v>266.0</v>
      </c>
      <c r="Z1189" t="n">
        <v>0.0</v>
      </c>
      <c r="AA1189" t="n">
        <v>266.0</v>
      </c>
      <c r="AB1189" t="n">
        <v>114.0</v>
      </c>
      <c r="AC1189" t="n">
        <v>7.0</v>
      </c>
      <c r="AD1189" t="n">
        <v>35.0</v>
      </c>
      <c r="AE1189" t="n">
        <v>0.0</v>
      </c>
      <c r="AF1189" t="n">
        <v>0.0</v>
      </c>
      <c r="AG1189" t="n">
        <v>0.0</v>
      </c>
      <c r="AH1189" t="inlineStr">
        <is>
          <t>Dashrath Soren</t>
        </is>
      </c>
      <c r="AI1189" s="1" t="n">
        <v>44671.70744212963</v>
      </c>
      <c r="AJ1189" t="n">
        <v>880.0</v>
      </c>
      <c r="AK1189" t="n">
        <v>8.0</v>
      </c>
      <c r="AL1189" t="n">
        <v>0.0</v>
      </c>
      <c r="AM1189" t="n">
        <v>8.0</v>
      </c>
      <c r="AN1189" t="n">
        <v>114.0</v>
      </c>
      <c r="AO1189" t="n">
        <v>8.0</v>
      </c>
      <c r="AP1189" t="n">
        <v>27.0</v>
      </c>
      <c r="AQ1189" t="n">
        <v>0.0</v>
      </c>
      <c r="AR1189" t="n">
        <v>0.0</v>
      </c>
      <c r="AS1189" t="n">
        <v>0.0</v>
      </c>
      <c r="AT1189" t="inlineStr">
        <is>
          <t>N/A</t>
        </is>
      </c>
      <c r="AU1189" t="inlineStr">
        <is>
          <t>N/A</t>
        </is>
      </c>
      <c r="AV1189" t="inlineStr">
        <is>
          <t>N/A</t>
        </is>
      </c>
      <c r="AW1189" t="inlineStr">
        <is>
          <t>N/A</t>
        </is>
      </c>
      <c r="AX1189" t="inlineStr">
        <is>
          <t>N/A</t>
        </is>
      </c>
      <c r="AY1189" t="inlineStr">
        <is>
          <t>N/A</t>
        </is>
      </c>
      <c r="AZ1189" t="inlineStr">
        <is>
          <t>N/A</t>
        </is>
      </c>
      <c r="BA1189" t="inlineStr">
        <is>
          <t>N/A</t>
        </is>
      </c>
      <c r="BB1189" t="inlineStr">
        <is>
          <t>N/A</t>
        </is>
      </c>
      <c r="BC1189" t="inlineStr">
        <is>
          <t>N/A</t>
        </is>
      </c>
      <c r="BD1189" t="inlineStr">
        <is>
          <t>N/A</t>
        </is>
      </c>
      <c r="BE1189" t="inlineStr">
        <is>
          <t>N/A</t>
        </is>
      </c>
    </row>
    <row r="1190">
      <c r="A1190" t="inlineStr">
        <is>
          <t>WI220453437</t>
        </is>
      </c>
      <c r="B1190" t="inlineStr">
        <is>
          <t>DATA_VALIDATION</t>
        </is>
      </c>
      <c r="C1190" t="inlineStr">
        <is>
          <t>201340000834</t>
        </is>
      </c>
      <c r="D1190" t="inlineStr">
        <is>
          <t>Folder</t>
        </is>
      </c>
      <c r="E1190" s="2">
        <f>HYPERLINK("capsilon://?command=openfolder&amp;siteaddress=FAM.docvelocity-na8.net&amp;folderid=FX6B3C6F10-CD24-BA15-F2D0-A585D9F591C2","FX22046742")</f>
        <v>0.0</v>
      </c>
      <c r="F1190" t="inlineStr">
        <is>
          <t/>
        </is>
      </c>
      <c r="G1190" t="inlineStr">
        <is>
          <t/>
        </is>
      </c>
      <c r="H1190" t="inlineStr">
        <is>
          <t>Mailitem</t>
        </is>
      </c>
      <c r="I1190" t="inlineStr">
        <is>
          <t>MI2204513485</t>
        </is>
      </c>
      <c r="J1190" t="n">
        <v>309.0</v>
      </c>
      <c r="K1190" t="inlineStr">
        <is>
          <t>COMPLETED</t>
        </is>
      </c>
      <c r="L1190" t="inlineStr">
        <is>
          <t>MARK_AS_COMPLETED</t>
        </is>
      </c>
      <c r="M1190" t="inlineStr">
        <is>
          <t>Queue</t>
        </is>
      </c>
      <c r="N1190" t="n">
        <v>2.0</v>
      </c>
      <c r="O1190" s="1" t="n">
        <v>44671.61403935185</v>
      </c>
      <c r="P1190" s="1" t="n">
        <v>44671.71506944444</v>
      </c>
      <c r="Q1190" t="n">
        <v>6916.0</v>
      </c>
      <c r="R1190" t="n">
        <v>1813.0</v>
      </c>
      <c r="S1190" t="b">
        <v>0</v>
      </c>
      <c r="T1190" t="inlineStr">
        <is>
          <t>N/A</t>
        </is>
      </c>
      <c r="U1190" t="b">
        <v>1</v>
      </c>
      <c r="V1190" t="inlineStr">
        <is>
          <t>Nilesh Thakur</t>
        </is>
      </c>
      <c r="W1190" s="1" t="n">
        <v>44671.63653935185</v>
      </c>
      <c r="X1190" t="n">
        <v>1147.0</v>
      </c>
      <c r="Y1190" t="n">
        <v>260.0</v>
      </c>
      <c r="Z1190" t="n">
        <v>0.0</v>
      </c>
      <c r="AA1190" t="n">
        <v>260.0</v>
      </c>
      <c r="AB1190" t="n">
        <v>0.0</v>
      </c>
      <c r="AC1190" t="n">
        <v>17.0</v>
      </c>
      <c r="AD1190" t="n">
        <v>49.0</v>
      </c>
      <c r="AE1190" t="n">
        <v>0.0</v>
      </c>
      <c r="AF1190" t="n">
        <v>0.0</v>
      </c>
      <c r="AG1190" t="n">
        <v>0.0</v>
      </c>
      <c r="AH1190" t="inlineStr">
        <is>
          <t>Dashrath Soren</t>
        </is>
      </c>
      <c r="AI1190" s="1" t="n">
        <v>44671.71506944444</v>
      </c>
      <c r="AJ1190" t="n">
        <v>658.0</v>
      </c>
      <c r="AK1190" t="n">
        <v>0.0</v>
      </c>
      <c r="AL1190" t="n">
        <v>0.0</v>
      </c>
      <c r="AM1190" t="n">
        <v>0.0</v>
      </c>
      <c r="AN1190" t="n">
        <v>0.0</v>
      </c>
      <c r="AO1190" t="n">
        <v>0.0</v>
      </c>
      <c r="AP1190" t="n">
        <v>49.0</v>
      </c>
      <c r="AQ1190" t="n">
        <v>0.0</v>
      </c>
      <c r="AR1190" t="n">
        <v>0.0</v>
      </c>
      <c r="AS1190" t="n">
        <v>0.0</v>
      </c>
      <c r="AT1190" t="inlineStr">
        <is>
          <t>N/A</t>
        </is>
      </c>
      <c r="AU1190" t="inlineStr">
        <is>
          <t>N/A</t>
        </is>
      </c>
      <c r="AV1190" t="inlineStr">
        <is>
          <t>N/A</t>
        </is>
      </c>
      <c r="AW1190" t="inlineStr">
        <is>
          <t>N/A</t>
        </is>
      </c>
      <c r="AX1190" t="inlineStr">
        <is>
          <t>N/A</t>
        </is>
      </c>
      <c r="AY1190" t="inlineStr">
        <is>
          <t>N/A</t>
        </is>
      </c>
      <c r="AZ1190" t="inlineStr">
        <is>
          <t>N/A</t>
        </is>
      </c>
      <c r="BA1190" t="inlineStr">
        <is>
          <t>N/A</t>
        </is>
      </c>
      <c r="BB1190" t="inlineStr">
        <is>
          <t>N/A</t>
        </is>
      </c>
      <c r="BC1190" t="inlineStr">
        <is>
          <t>N/A</t>
        </is>
      </c>
      <c r="BD1190" t="inlineStr">
        <is>
          <t>N/A</t>
        </is>
      </c>
      <c r="BE1190" t="inlineStr">
        <is>
          <t>N/A</t>
        </is>
      </c>
    </row>
    <row r="1191">
      <c r="A1191" t="inlineStr">
        <is>
          <t>WI220453469</t>
        </is>
      </c>
      <c r="B1191" t="inlineStr">
        <is>
          <t>DATA_VALIDATION</t>
        </is>
      </c>
      <c r="C1191" t="inlineStr">
        <is>
          <t>201348000475</t>
        </is>
      </c>
      <c r="D1191" t="inlineStr">
        <is>
          <t>Folder</t>
        </is>
      </c>
      <c r="E1191" s="2">
        <f>HYPERLINK("capsilon://?command=openfolder&amp;siteaddress=FAM.docvelocity-na8.net&amp;folderid=FX240EA4C5-14F2-61B1-25C2-E4DB673AA201","FX22043580")</f>
        <v>0.0</v>
      </c>
      <c r="F1191" t="inlineStr">
        <is>
          <t/>
        </is>
      </c>
      <c r="G1191" t="inlineStr">
        <is>
          <t/>
        </is>
      </c>
      <c r="H1191" t="inlineStr">
        <is>
          <t>Mailitem</t>
        </is>
      </c>
      <c r="I1191" t="inlineStr">
        <is>
          <t>MI2204513794</t>
        </is>
      </c>
      <c r="J1191" t="n">
        <v>559.0</v>
      </c>
      <c r="K1191" t="inlineStr">
        <is>
          <t>COMPLETED</t>
        </is>
      </c>
      <c r="L1191" t="inlineStr">
        <is>
          <t>MARK_AS_COMPLETED</t>
        </is>
      </c>
      <c r="M1191" t="inlineStr">
        <is>
          <t>Queue</t>
        </is>
      </c>
      <c r="N1191" t="n">
        <v>2.0</v>
      </c>
      <c r="O1191" s="1" t="n">
        <v>44671.617476851854</v>
      </c>
      <c r="P1191" s="1" t="n">
        <v>44671.75315972222</v>
      </c>
      <c r="Q1191" t="n">
        <v>7351.0</v>
      </c>
      <c r="R1191" t="n">
        <v>4372.0</v>
      </c>
      <c r="S1191" t="b">
        <v>0</v>
      </c>
      <c r="T1191" t="inlineStr">
        <is>
          <t>N/A</t>
        </is>
      </c>
      <c r="U1191" t="b">
        <v>1</v>
      </c>
      <c r="V1191" t="inlineStr">
        <is>
          <t>Nayan Naramshettiwar</t>
        </is>
      </c>
      <c r="W1191" s="1" t="n">
        <v>44671.64638888889</v>
      </c>
      <c r="X1191" t="n">
        <v>1977.0</v>
      </c>
      <c r="Y1191" t="n">
        <v>492.0</v>
      </c>
      <c r="Z1191" t="n">
        <v>0.0</v>
      </c>
      <c r="AA1191" t="n">
        <v>492.0</v>
      </c>
      <c r="AB1191" t="n">
        <v>15.0</v>
      </c>
      <c r="AC1191" t="n">
        <v>106.0</v>
      </c>
      <c r="AD1191" t="n">
        <v>67.0</v>
      </c>
      <c r="AE1191" t="n">
        <v>0.0</v>
      </c>
      <c r="AF1191" t="n">
        <v>0.0</v>
      </c>
      <c r="AG1191" t="n">
        <v>0.0</v>
      </c>
      <c r="AH1191" t="inlineStr">
        <is>
          <t>Dashrath Soren</t>
        </is>
      </c>
      <c r="AI1191" s="1" t="n">
        <v>44671.75315972222</v>
      </c>
      <c r="AJ1191" t="n">
        <v>1751.0</v>
      </c>
      <c r="AK1191" t="n">
        <v>2.0</v>
      </c>
      <c r="AL1191" t="n">
        <v>0.0</v>
      </c>
      <c r="AM1191" t="n">
        <v>2.0</v>
      </c>
      <c r="AN1191" t="n">
        <v>36.0</v>
      </c>
      <c r="AO1191" t="n">
        <v>2.0</v>
      </c>
      <c r="AP1191" t="n">
        <v>65.0</v>
      </c>
      <c r="AQ1191" t="n">
        <v>0.0</v>
      </c>
      <c r="AR1191" t="n">
        <v>0.0</v>
      </c>
      <c r="AS1191" t="n">
        <v>0.0</v>
      </c>
      <c r="AT1191" t="inlineStr">
        <is>
          <t>N/A</t>
        </is>
      </c>
      <c r="AU1191" t="inlineStr">
        <is>
          <t>N/A</t>
        </is>
      </c>
      <c r="AV1191" t="inlineStr">
        <is>
          <t>N/A</t>
        </is>
      </c>
      <c r="AW1191" t="inlineStr">
        <is>
          <t>N/A</t>
        </is>
      </c>
      <c r="AX1191" t="inlineStr">
        <is>
          <t>N/A</t>
        </is>
      </c>
      <c r="AY1191" t="inlineStr">
        <is>
          <t>N/A</t>
        </is>
      </c>
      <c r="AZ1191" t="inlineStr">
        <is>
          <t>N/A</t>
        </is>
      </c>
      <c r="BA1191" t="inlineStr">
        <is>
          <t>N/A</t>
        </is>
      </c>
      <c r="BB1191" t="inlineStr">
        <is>
          <t>N/A</t>
        </is>
      </c>
      <c r="BC1191" t="inlineStr">
        <is>
          <t>N/A</t>
        </is>
      </c>
      <c r="BD1191" t="inlineStr">
        <is>
          <t>N/A</t>
        </is>
      </c>
      <c r="BE1191" t="inlineStr">
        <is>
          <t>N/A</t>
        </is>
      </c>
    </row>
    <row r="1192">
      <c r="A1192" t="inlineStr">
        <is>
          <t>WI22045350</t>
        </is>
      </c>
      <c r="B1192" t="inlineStr">
        <is>
          <t>DATA_VALIDATION</t>
        </is>
      </c>
      <c r="C1192" t="inlineStr">
        <is>
          <t>201330006256</t>
        </is>
      </c>
      <c r="D1192" t="inlineStr">
        <is>
          <t>Folder</t>
        </is>
      </c>
      <c r="E1192" s="2">
        <f>HYPERLINK("capsilon://?command=openfolder&amp;siteaddress=FAM.docvelocity-na8.net&amp;folderid=FXF524A245-5B7B-DB60-0B00-BE7845B6E2B4","FX2204759")</f>
        <v>0.0</v>
      </c>
      <c r="F1192" t="inlineStr">
        <is>
          <t/>
        </is>
      </c>
      <c r="G1192" t="inlineStr">
        <is>
          <t/>
        </is>
      </c>
      <c r="H1192" t="inlineStr">
        <is>
          <t>Mailitem</t>
        </is>
      </c>
      <c r="I1192" t="inlineStr">
        <is>
          <t>MI220454406</t>
        </is>
      </c>
      <c r="J1192" t="n">
        <v>214.0</v>
      </c>
      <c r="K1192" t="inlineStr">
        <is>
          <t>COMPLETED</t>
        </is>
      </c>
      <c r="L1192" t="inlineStr">
        <is>
          <t>MARK_AS_COMPLETED</t>
        </is>
      </c>
      <c r="M1192" t="inlineStr">
        <is>
          <t>Queue</t>
        </is>
      </c>
      <c r="N1192" t="n">
        <v>2.0</v>
      </c>
      <c r="O1192" s="1" t="n">
        <v>44655.549108796295</v>
      </c>
      <c r="P1192" s="1" t="n">
        <v>44655.5884375</v>
      </c>
      <c r="Q1192" t="n">
        <v>799.0</v>
      </c>
      <c r="R1192" t="n">
        <v>2599.0</v>
      </c>
      <c r="S1192" t="b">
        <v>0</v>
      </c>
      <c r="T1192" t="inlineStr">
        <is>
          <t>N/A</t>
        </is>
      </c>
      <c r="U1192" t="b">
        <v>1</v>
      </c>
      <c r="V1192" t="inlineStr">
        <is>
          <t>Pooja Supekar</t>
        </is>
      </c>
      <c r="W1192" s="1" t="n">
        <v>44655.5705787037</v>
      </c>
      <c r="X1192" t="n">
        <v>1798.0</v>
      </c>
      <c r="Y1192" t="n">
        <v>173.0</v>
      </c>
      <c r="Z1192" t="n">
        <v>0.0</v>
      </c>
      <c r="AA1192" t="n">
        <v>173.0</v>
      </c>
      <c r="AB1192" t="n">
        <v>0.0</v>
      </c>
      <c r="AC1192" t="n">
        <v>46.0</v>
      </c>
      <c r="AD1192" t="n">
        <v>41.0</v>
      </c>
      <c r="AE1192" t="n">
        <v>0.0</v>
      </c>
      <c r="AF1192" t="n">
        <v>0.0</v>
      </c>
      <c r="AG1192" t="n">
        <v>0.0</v>
      </c>
      <c r="AH1192" t="inlineStr">
        <is>
          <t>Ketan Pathak</t>
        </is>
      </c>
      <c r="AI1192" s="1" t="n">
        <v>44655.5884375</v>
      </c>
      <c r="AJ1192" t="n">
        <v>801.0</v>
      </c>
      <c r="AK1192" t="n">
        <v>5.0</v>
      </c>
      <c r="AL1192" t="n">
        <v>0.0</v>
      </c>
      <c r="AM1192" t="n">
        <v>5.0</v>
      </c>
      <c r="AN1192" t="n">
        <v>0.0</v>
      </c>
      <c r="AO1192" t="n">
        <v>5.0</v>
      </c>
      <c r="AP1192" t="n">
        <v>36.0</v>
      </c>
      <c r="AQ1192" t="n">
        <v>0.0</v>
      </c>
      <c r="AR1192" t="n">
        <v>0.0</v>
      </c>
      <c r="AS1192" t="n">
        <v>0.0</v>
      </c>
      <c r="AT1192" t="inlineStr">
        <is>
          <t>N/A</t>
        </is>
      </c>
      <c r="AU1192" t="inlineStr">
        <is>
          <t>N/A</t>
        </is>
      </c>
      <c r="AV1192" t="inlineStr">
        <is>
          <t>N/A</t>
        </is>
      </c>
      <c r="AW1192" t="inlineStr">
        <is>
          <t>N/A</t>
        </is>
      </c>
      <c r="AX1192" t="inlineStr">
        <is>
          <t>N/A</t>
        </is>
      </c>
      <c r="AY1192" t="inlineStr">
        <is>
          <t>N/A</t>
        </is>
      </c>
      <c r="AZ1192" t="inlineStr">
        <is>
          <t>N/A</t>
        </is>
      </c>
      <c r="BA1192" t="inlineStr">
        <is>
          <t>N/A</t>
        </is>
      </c>
      <c r="BB1192" t="inlineStr">
        <is>
          <t>N/A</t>
        </is>
      </c>
      <c r="BC1192" t="inlineStr">
        <is>
          <t>N/A</t>
        </is>
      </c>
      <c r="BD1192" t="inlineStr">
        <is>
          <t>N/A</t>
        </is>
      </c>
      <c r="BE1192" t="inlineStr">
        <is>
          <t>N/A</t>
        </is>
      </c>
    </row>
    <row r="1193">
      <c r="A1193" t="inlineStr">
        <is>
          <t>WI220453571</t>
        </is>
      </c>
      <c r="B1193" t="inlineStr">
        <is>
          <t>DATA_VALIDATION</t>
        </is>
      </c>
      <c r="C1193" t="inlineStr">
        <is>
          <t>201300023021</t>
        </is>
      </c>
      <c r="D1193" t="inlineStr">
        <is>
          <t>Folder</t>
        </is>
      </c>
      <c r="E1193" s="2">
        <f>HYPERLINK("capsilon://?command=openfolder&amp;siteaddress=FAM.docvelocity-na8.net&amp;folderid=FXB113D26A-BBCF-AD5B-0A71-D97F7994FEBB","FX22047488")</f>
        <v>0.0</v>
      </c>
      <c r="F1193" t="inlineStr">
        <is>
          <t/>
        </is>
      </c>
      <c r="G1193" t="inlineStr">
        <is>
          <t/>
        </is>
      </c>
      <c r="H1193" t="inlineStr">
        <is>
          <t>Mailitem</t>
        </is>
      </c>
      <c r="I1193" t="inlineStr">
        <is>
          <t>MI2204518623</t>
        </is>
      </c>
      <c r="J1193" t="n">
        <v>200.0</v>
      </c>
      <c r="K1193" t="inlineStr">
        <is>
          <t>COMPLETED</t>
        </is>
      </c>
      <c r="L1193" t="inlineStr">
        <is>
          <t>MARK_AS_COMPLETED</t>
        </is>
      </c>
      <c r="M1193" t="inlineStr">
        <is>
          <t>Queue</t>
        </is>
      </c>
      <c r="N1193" t="n">
        <v>1.0</v>
      </c>
      <c r="O1193" s="1" t="n">
        <v>44671.632939814815</v>
      </c>
      <c r="P1193" s="1" t="n">
        <v>44671.836643518516</v>
      </c>
      <c r="Q1193" t="n">
        <v>17002.0</v>
      </c>
      <c r="R1193" t="n">
        <v>598.0</v>
      </c>
      <c r="S1193" t="b">
        <v>0</v>
      </c>
      <c r="T1193" t="inlineStr">
        <is>
          <t>N/A</t>
        </is>
      </c>
      <c r="U1193" t="b">
        <v>0</v>
      </c>
      <c r="V1193" t="inlineStr">
        <is>
          <t>Kalyani Mane</t>
        </is>
      </c>
      <c r="W1193" s="1" t="n">
        <v>44671.836643518516</v>
      </c>
      <c r="X1193" t="n">
        <v>405.0</v>
      </c>
      <c r="Y1193" t="n">
        <v>0.0</v>
      </c>
      <c r="Z1193" t="n">
        <v>0.0</v>
      </c>
      <c r="AA1193" t="n">
        <v>0.0</v>
      </c>
      <c r="AB1193" t="n">
        <v>0.0</v>
      </c>
      <c r="AC1193" t="n">
        <v>0.0</v>
      </c>
      <c r="AD1193" t="n">
        <v>200.0</v>
      </c>
      <c r="AE1193" t="n">
        <v>176.0</v>
      </c>
      <c r="AF1193" t="n">
        <v>0.0</v>
      </c>
      <c r="AG1193" t="n">
        <v>8.0</v>
      </c>
      <c r="AH1193" t="inlineStr">
        <is>
          <t>N/A</t>
        </is>
      </c>
      <c r="AI1193" t="inlineStr">
        <is>
          <t>N/A</t>
        </is>
      </c>
      <c r="AJ1193" t="inlineStr">
        <is>
          <t>N/A</t>
        </is>
      </c>
      <c r="AK1193" t="inlineStr">
        <is>
          <t>N/A</t>
        </is>
      </c>
      <c r="AL1193" t="inlineStr">
        <is>
          <t>N/A</t>
        </is>
      </c>
      <c r="AM1193" t="inlineStr">
        <is>
          <t>N/A</t>
        </is>
      </c>
      <c r="AN1193" t="inlineStr">
        <is>
          <t>N/A</t>
        </is>
      </c>
      <c r="AO1193" t="inlineStr">
        <is>
          <t>N/A</t>
        </is>
      </c>
      <c r="AP1193" t="inlineStr">
        <is>
          <t>N/A</t>
        </is>
      </c>
      <c r="AQ1193" t="inlineStr">
        <is>
          <t>N/A</t>
        </is>
      </c>
      <c r="AR1193" t="inlineStr">
        <is>
          <t>N/A</t>
        </is>
      </c>
      <c r="AS1193" t="inlineStr">
        <is>
          <t>N/A</t>
        </is>
      </c>
      <c r="AT1193" t="inlineStr">
        <is>
          <t>N/A</t>
        </is>
      </c>
      <c r="AU1193" t="inlineStr">
        <is>
          <t>N/A</t>
        </is>
      </c>
      <c r="AV1193" t="inlineStr">
        <is>
          <t>N/A</t>
        </is>
      </c>
      <c r="AW1193" t="inlineStr">
        <is>
          <t>N/A</t>
        </is>
      </c>
      <c r="AX1193" t="inlineStr">
        <is>
          <t>N/A</t>
        </is>
      </c>
      <c r="AY1193" t="inlineStr">
        <is>
          <t>N/A</t>
        </is>
      </c>
      <c r="AZ1193" t="inlineStr">
        <is>
          <t>N/A</t>
        </is>
      </c>
      <c r="BA1193" t="inlineStr">
        <is>
          <t>N/A</t>
        </is>
      </c>
      <c r="BB1193" t="inlineStr">
        <is>
          <t>N/A</t>
        </is>
      </c>
      <c r="BC1193" t="inlineStr">
        <is>
          <t>N/A</t>
        </is>
      </c>
      <c r="BD1193" t="inlineStr">
        <is>
          <t>N/A</t>
        </is>
      </c>
      <c r="BE1193" t="inlineStr">
        <is>
          <t>N/A</t>
        </is>
      </c>
    </row>
    <row r="1194">
      <c r="A1194" t="inlineStr">
        <is>
          <t>WI22045371</t>
        </is>
      </c>
      <c r="B1194" t="inlineStr">
        <is>
          <t>DATA_VALIDATION</t>
        </is>
      </c>
      <c r="C1194" t="inlineStr">
        <is>
          <t>201130013593</t>
        </is>
      </c>
      <c r="D1194" t="inlineStr">
        <is>
          <t>Folder</t>
        </is>
      </c>
      <c r="E1194" s="2">
        <f>HYPERLINK("capsilon://?command=openfolder&amp;siteaddress=FAM.docvelocity-na8.net&amp;folderid=FX047A5A32-1796-4B83-098B-727A853719DA","FX220314115")</f>
        <v>0.0</v>
      </c>
      <c r="F1194" t="inlineStr">
        <is>
          <t/>
        </is>
      </c>
      <c r="G1194" t="inlineStr">
        <is>
          <t/>
        </is>
      </c>
      <c r="H1194" t="inlineStr">
        <is>
          <t>Mailitem</t>
        </is>
      </c>
      <c r="I1194" t="inlineStr">
        <is>
          <t>MI220456663</t>
        </is>
      </c>
      <c r="J1194" t="n">
        <v>0.0</v>
      </c>
      <c r="K1194" t="inlineStr">
        <is>
          <t>COMPLETED</t>
        </is>
      </c>
      <c r="L1194" t="inlineStr">
        <is>
          <t>MARK_AS_COMPLETED</t>
        </is>
      </c>
      <c r="M1194" t="inlineStr">
        <is>
          <t>Queue</t>
        </is>
      </c>
      <c r="N1194" t="n">
        <v>2.0</v>
      </c>
      <c r="O1194" s="1" t="n">
        <v>44655.55318287037</v>
      </c>
      <c r="P1194" s="1" t="n">
        <v>44655.55873842593</v>
      </c>
      <c r="Q1194" t="n">
        <v>212.0</v>
      </c>
      <c r="R1194" t="n">
        <v>268.0</v>
      </c>
      <c r="S1194" t="b">
        <v>0</v>
      </c>
      <c r="T1194" t="inlineStr">
        <is>
          <t>N/A</t>
        </is>
      </c>
      <c r="U1194" t="b">
        <v>0</v>
      </c>
      <c r="V1194" t="inlineStr">
        <is>
          <t>Nilesh Thakur</t>
        </is>
      </c>
      <c r="W1194" s="1" t="n">
        <v>44655.55520833333</v>
      </c>
      <c r="X1194" t="n">
        <v>167.0</v>
      </c>
      <c r="Y1194" t="n">
        <v>9.0</v>
      </c>
      <c r="Z1194" t="n">
        <v>0.0</v>
      </c>
      <c r="AA1194" t="n">
        <v>9.0</v>
      </c>
      <c r="AB1194" t="n">
        <v>0.0</v>
      </c>
      <c r="AC1194" t="n">
        <v>3.0</v>
      </c>
      <c r="AD1194" t="n">
        <v>-9.0</v>
      </c>
      <c r="AE1194" t="n">
        <v>0.0</v>
      </c>
      <c r="AF1194" t="n">
        <v>0.0</v>
      </c>
      <c r="AG1194" t="n">
        <v>0.0</v>
      </c>
      <c r="AH1194" t="inlineStr">
        <is>
          <t>Ketan Pathak</t>
        </is>
      </c>
      <c r="AI1194" s="1" t="n">
        <v>44655.55873842593</v>
      </c>
      <c r="AJ1194" t="n">
        <v>101.0</v>
      </c>
      <c r="AK1194" t="n">
        <v>0.0</v>
      </c>
      <c r="AL1194" t="n">
        <v>0.0</v>
      </c>
      <c r="AM1194" t="n">
        <v>0.0</v>
      </c>
      <c r="AN1194" t="n">
        <v>0.0</v>
      </c>
      <c r="AO1194" t="n">
        <v>0.0</v>
      </c>
      <c r="AP1194" t="n">
        <v>-9.0</v>
      </c>
      <c r="AQ1194" t="n">
        <v>0.0</v>
      </c>
      <c r="AR1194" t="n">
        <v>0.0</v>
      </c>
      <c r="AS1194" t="n">
        <v>0.0</v>
      </c>
      <c r="AT1194" t="inlineStr">
        <is>
          <t>N/A</t>
        </is>
      </c>
      <c r="AU1194" t="inlineStr">
        <is>
          <t>N/A</t>
        </is>
      </c>
      <c r="AV1194" t="inlineStr">
        <is>
          <t>N/A</t>
        </is>
      </c>
      <c r="AW1194" t="inlineStr">
        <is>
          <t>N/A</t>
        </is>
      </c>
      <c r="AX1194" t="inlineStr">
        <is>
          <t>N/A</t>
        </is>
      </c>
      <c r="AY1194" t="inlineStr">
        <is>
          <t>N/A</t>
        </is>
      </c>
      <c r="AZ1194" t="inlineStr">
        <is>
          <t>N/A</t>
        </is>
      </c>
      <c r="BA1194" t="inlineStr">
        <is>
          <t>N/A</t>
        </is>
      </c>
      <c r="BB1194" t="inlineStr">
        <is>
          <t>N/A</t>
        </is>
      </c>
      <c r="BC1194" t="inlineStr">
        <is>
          <t>N/A</t>
        </is>
      </c>
      <c r="BD1194" t="inlineStr">
        <is>
          <t>N/A</t>
        </is>
      </c>
      <c r="BE1194" t="inlineStr">
        <is>
          <t>N/A</t>
        </is>
      </c>
    </row>
    <row r="1195">
      <c r="A1195" t="inlineStr">
        <is>
          <t>WI220453920</t>
        </is>
      </c>
      <c r="B1195" t="inlineStr">
        <is>
          <t>DATA_VALIDATION</t>
        </is>
      </c>
      <c r="C1195" t="inlineStr">
        <is>
          <t>201340000815</t>
        </is>
      </c>
      <c r="D1195" t="inlineStr">
        <is>
          <t>Folder</t>
        </is>
      </c>
      <c r="E1195" s="2">
        <f>HYPERLINK("capsilon://?command=openfolder&amp;siteaddress=FAM.docvelocity-na8.net&amp;folderid=FXFEC20D9E-115D-F3D3-F69D-2799873AC5F2","FX22044723")</f>
        <v>0.0</v>
      </c>
      <c r="F1195" t="inlineStr">
        <is>
          <t/>
        </is>
      </c>
      <c r="G1195" t="inlineStr">
        <is>
          <t/>
        </is>
      </c>
      <c r="H1195" t="inlineStr">
        <is>
          <t>Mailitem</t>
        </is>
      </c>
      <c r="I1195" t="inlineStr">
        <is>
          <t>MI2204522138</t>
        </is>
      </c>
      <c r="J1195" t="n">
        <v>32.0</v>
      </c>
      <c r="K1195" t="inlineStr">
        <is>
          <t>COMPLETED</t>
        </is>
      </c>
      <c r="L1195" t="inlineStr">
        <is>
          <t>MARK_AS_COMPLETED</t>
        </is>
      </c>
      <c r="M1195" t="inlineStr">
        <is>
          <t>Queue</t>
        </is>
      </c>
      <c r="N1195" t="n">
        <v>2.0</v>
      </c>
      <c r="O1195" s="1" t="n">
        <v>44671.67706018518</v>
      </c>
      <c r="P1195" s="1" t="n">
        <v>44671.71528935185</v>
      </c>
      <c r="Q1195" t="n">
        <v>3184.0</v>
      </c>
      <c r="R1195" t="n">
        <v>119.0</v>
      </c>
      <c r="S1195" t="b">
        <v>0</v>
      </c>
      <c r="T1195" t="inlineStr">
        <is>
          <t>N/A</t>
        </is>
      </c>
      <c r="U1195" t="b">
        <v>0</v>
      </c>
      <c r="V1195" t="inlineStr">
        <is>
          <t>Nilesh Thakur</t>
        </is>
      </c>
      <c r="W1195" s="1" t="n">
        <v>44671.68179398148</v>
      </c>
      <c r="X1195" t="n">
        <v>95.0</v>
      </c>
      <c r="Y1195" t="n">
        <v>0.0</v>
      </c>
      <c r="Z1195" t="n">
        <v>0.0</v>
      </c>
      <c r="AA1195" t="n">
        <v>0.0</v>
      </c>
      <c r="AB1195" t="n">
        <v>27.0</v>
      </c>
      <c r="AC1195" t="n">
        <v>0.0</v>
      </c>
      <c r="AD1195" t="n">
        <v>32.0</v>
      </c>
      <c r="AE1195" t="n">
        <v>0.0</v>
      </c>
      <c r="AF1195" t="n">
        <v>0.0</v>
      </c>
      <c r="AG1195" t="n">
        <v>0.0</v>
      </c>
      <c r="AH1195" t="inlineStr">
        <is>
          <t>Dashrath Soren</t>
        </is>
      </c>
      <c r="AI1195" s="1" t="n">
        <v>44671.71528935185</v>
      </c>
      <c r="AJ1195" t="n">
        <v>19.0</v>
      </c>
      <c r="AK1195" t="n">
        <v>0.0</v>
      </c>
      <c r="AL1195" t="n">
        <v>0.0</v>
      </c>
      <c r="AM1195" t="n">
        <v>0.0</v>
      </c>
      <c r="AN1195" t="n">
        <v>27.0</v>
      </c>
      <c r="AO1195" t="n">
        <v>0.0</v>
      </c>
      <c r="AP1195" t="n">
        <v>32.0</v>
      </c>
      <c r="AQ1195" t="n">
        <v>0.0</v>
      </c>
      <c r="AR1195" t="n">
        <v>0.0</v>
      </c>
      <c r="AS1195" t="n">
        <v>0.0</v>
      </c>
      <c r="AT1195" t="inlineStr">
        <is>
          <t>N/A</t>
        </is>
      </c>
      <c r="AU1195" t="inlineStr">
        <is>
          <t>N/A</t>
        </is>
      </c>
      <c r="AV1195" t="inlineStr">
        <is>
          <t>N/A</t>
        </is>
      </c>
      <c r="AW1195" t="inlineStr">
        <is>
          <t>N/A</t>
        </is>
      </c>
      <c r="AX1195" t="inlineStr">
        <is>
          <t>N/A</t>
        </is>
      </c>
      <c r="AY1195" t="inlineStr">
        <is>
          <t>N/A</t>
        </is>
      </c>
      <c r="AZ1195" t="inlineStr">
        <is>
          <t>N/A</t>
        </is>
      </c>
      <c r="BA1195" t="inlineStr">
        <is>
          <t>N/A</t>
        </is>
      </c>
      <c r="BB1195" t="inlineStr">
        <is>
          <t>N/A</t>
        </is>
      </c>
      <c r="BC1195" t="inlineStr">
        <is>
          <t>N/A</t>
        </is>
      </c>
      <c r="BD1195" t="inlineStr">
        <is>
          <t>N/A</t>
        </is>
      </c>
      <c r="BE1195" t="inlineStr">
        <is>
          <t>N/A</t>
        </is>
      </c>
    </row>
    <row r="1196">
      <c r="A1196" t="inlineStr">
        <is>
          <t>WI220454074</t>
        </is>
      </c>
      <c r="B1196" t="inlineStr">
        <is>
          <t>DATA_VALIDATION</t>
        </is>
      </c>
      <c r="C1196" t="inlineStr">
        <is>
          <t>201330006578</t>
        </is>
      </c>
      <c r="D1196" t="inlineStr">
        <is>
          <t>Folder</t>
        </is>
      </c>
      <c r="E1196" s="2">
        <f>HYPERLINK("capsilon://?command=openfolder&amp;siteaddress=FAM.docvelocity-na8.net&amp;folderid=FX6A7976F9-70BB-83D6-7797-4BDC23F05E0C","FX22046963")</f>
        <v>0.0</v>
      </c>
      <c r="F1196" t="inlineStr">
        <is>
          <t/>
        </is>
      </c>
      <c r="G1196" t="inlineStr">
        <is>
          <t/>
        </is>
      </c>
      <c r="H1196" t="inlineStr">
        <is>
          <t>Mailitem</t>
        </is>
      </c>
      <c r="I1196" t="inlineStr">
        <is>
          <t>MI2204514059</t>
        </is>
      </c>
      <c r="J1196" t="n">
        <v>517.0</v>
      </c>
      <c r="K1196" t="inlineStr">
        <is>
          <t>COMPLETED</t>
        </is>
      </c>
      <c r="L1196" t="inlineStr">
        <is>
          <t>MARK_AS_COMPLETED</t>
        </is>
      </c>
      <c r="M1196" t="inlineStr">
        <is>
          <t>Queue</t>
        </is>
      </c>
      <c r="N1196" t="n">
        <v>2.0</v>
      </c>
      <c r="O1196" s="1" t="n">
        <v>44671.70292824074</v>
      </c>
      <c r="P1196" s="1" t="n">
        <v>44671.76292824074</v>
      </c>
      <c r="Q1196" t="n">
        <v>1285.0</v>
      </c>
      <c r="R1196" t="n">
        <v>3899.0</v>
      </c>
      <c r="S1196" t="b">
        <v>0</v>
      </c>
      <c r="T1196" t="inlineStr">
        <is>
          <t>N/A</t>
        </is>
      </c>
      <c r="U1196" t="b">
        <v>1</v>
      </c>
      <c r="V1196" t="inlineStr">
        <is>
          <t>Nilesh Thakur</t>
        </is>
      </c>
      <c r="W1196" s="1" t="n">
        <v>44671.75090277778</v>
      </c>
      <c r="X1196" t="n">
        <v>2967.0</v>
      </c>
      <c r="Y1196" t="n">
        <v>194.0</v>
      </c>
      <c r="Z1196" t="n">
        <v>0.0</v>
      </c>
      <c r="AA1196" t="n">
        <v>194.0</v>
      </c>
      <c r="AB1196" t="n">
        <v>0.0</v>
      </c>
      <c r="AC1196" t="n">
        <v>99.0</v>
      </c>
      <c r="AD1196" t="n">
        <v>323.0</v>
      </c>
      <c r="AE1196" t="n">
        <v>0.0</v>
      </c>
      <c r="AF1196" t="n">
        <v>0.0</v>
      </c>
      <c r="AG1196" t="n">
        <v>0.0</v>
      </c>
      <c r="AH1196" t="inlineStr">
        <is>
          <t>Ketan Pathak</t>
        </is>
      </c>
      <c r="AI1196" s="1" t="n">
        <v>44671.76292824074</v>
      </c>
      <c r="AJ1196" t="n">
        <v>868.0</v>
      </c>
      <c r="AK1196" t="n">
        <v>2.0</v>
      </c>
      <c r="AL1196" t="n">
        <v>0.0</v>
      </c>
      <c r="AM1196" t="n">
        <v>2.0</v>
      </c>
      <c r="AN1196" t="n">
        <v>0.0</v>
      </c>
      <c r="AO1196" t="n">
        <v>2.0</v>
      </c>
      <c r="AP1196" t="n">
        <v>321.0</v>
      </c>
      <c r="AQ1196" t="n">
        <v>0.0</v>
      </c>
      <c r="AR1196" t="n">
        <v>0.0</v>
      </c>
      <c r="AS1196" t="n">
        <v>0.0</v>
      </c>
      <c r="AT1196" t="inlineStr">
        <is>
          <t>N/A</t>
        </is>
      </c>
      <c r="AU1196" t="inlineStr">
        <is>
          <t>N/A</t>
        </is>
      </c>
      <c r="AV1196" t="inlineStr">
        <is>
          <t>N/A</t>
        </is>
      </c>
      <c r="AW1196" t="inlineStr">
        <is>
          <t>N/A</t>
        </is>
      </c>
      <c r="AX1196" t="inlineStr">
        <is>
          <t>N/A</t>
        </is>
      </c>
      <c r="AY1196" t="inlineStr">
        <is>
          <t>N/A</t>
        </is>
      </c>
      <c r="AZ1196" t="inlineStr">
        <is>
          <t>N/A</t>
        </is>
      </c>
      <c r="BA1196" t="inlineStr">
        <is>
          <t>N/A</t>
        </is>
      </c>
      <c r="BB1196" t="inlineStr">
        <is>
          <t>N/A</t>
        </is>
      </c>
      <c r="BC1196" t="inlineStr">
        <is>
          <t>N/A</t>
        </is>
      </c>
      <c r="BD1196" t="inlineStr">
        <is>
          <t>N/A</t>
        </is>
      </c>
      <c r="BE1196" t="inlineStr">
        <is>
          <t>N/A</t>
        </is>
      </c>
    </row>
    <row r="1197">
      <c r="A1197" t="inlineStr">
        <is>
          <t>WI220454079</t>
        </is>
      </c>
      <c r="B1197" t="inlineStr">
        <is>
          <t>DATA_VALIDATION</t>
        </is>
      </c>
      <c r="C1197" t="inlineStr">
        <is>
          <t>201308008290</t>
        </is>
      </c>
      <c r="D1197" t="inlineStr">
        <is>
          <t>Folder</t>
        </is>
      </c>
      <c r="E1197" s="2">
        <f>HYPERLINK("capsilon://?command=openfolder&amp;siteaddress=FAM.docvelocity-na8.net&amp;folderid=FX10E15516-B32D-9D22-2945-F4FA08351688","FX22035738")</f>
        <v>0.0</v>
      </c>
      <c r="F1197" t="inlineStr">
        <is>
          <t/>
        </is>
      </c>
      <c r="G1197" t="inlineStr">
        <is>
          <t/>
        </is>
      </c>
      <c r="H1197" t="inlineStr">
        <is>
          <t>Mailitem</t>
        </is>
      </c>
      <c r="I1197" t="inlineStr">
        <is>
          <t>MI2204523971</t>
        </is>
      </c>
      <c r="J1197" t="n">
        <v>0.0</v>
      </c>
      <c r="K1197" t="inlineStr">
        <is>
          <t>COMPLETED</t>
        </is>
      </c>
      <c r="L1197" t="inlineStr">
        <is>
          <t>MARK_AS_COMPLETED</t>
        </is>
      </c>
      <c r="M1197" t="inlineStr">
        <is>
          <t>Queue</t>
        </is>
      </c>
      <c r="N1197" t="n">
        <v>2.0</v>
      </c>
      <c r="O1197" s="1" t="n">
        <v>44671.703518518516</v>
      </c>
      <c r="P1197" s="1" t="n">
        <v>44671.7419212963</v>
      </c>
      <c r="Q1197" t="n">
        <v>3183.0</v>
      </c>
      <c r="R1197" t="n">
        <v>135.0</v>
      </c>
      <c r="S1197" t="b">
        <v>0</v>
      </c>
      <c r="T1197" t="inlineStr">
        <is>
          <t>N/A</t>
        </is>
      </c>
      <c r="U1197" t="b">
        <v>0</v>
      </c>
      <c r="V1197" t="inlineStr">
        <is>
          <t>Nayan Naramshettiwar</t>
        </is>
      </c>
      <c r="W1197" s="1" t="n">
        <v>44671.72341435185</v>
      </c>
      <c r="X1197" t="n">
        <v>63.0</v>
      </c>
      <c r="Y1197" t="n">
        <v>0.0</v>
      </c>
      <c r="Z1197" t="n">
        <v>0.0</v>
      </c>
      <c r="AA1197" t="n">
        <v>0.0</v>
      </c>
      <c r="AB1197" t="n">
        <v>37.0</v>
      </c>
      <c r="AC1197" t="n">
        <v>0.0</v>
      </c>
      <c r="AD1197" t="n">
        <v>0.0</v>
      </c>
      <c r="AE1197" t="n">
        <v>0.0</v>
      </c>
      <c r="AF1197" t="n">
        <v>0.0</v>
      </c>
      <c r="AG1197" t="n">
        <v>0.0</v>
      </c>
      <c r="AH1197" t="inlineStr">
        <is>
          <t>Archana Bhujbal</t>
        </is>
      </c>
      <c r="AI1197" s="1" t="n">
        <v>44671.7419212963</v>
      </c>
      <c r="AJ1197" t="n">
        <v>32.0</v>
      </c>
      <c r="AK1197" t="n">
        <v>0.0</v>
      </c>
      <c r="AL1197" t="n">
        <v>0.0</v>
      </c>
      <c r="AM1197" t="n">
        <v>0.0</v>
      </c>
      <c r="AN1197" t="n">
        <v>37.0</v>
      </c>
      <c r="AO1197" t="n">
        <v>0.0</v>
      </c>
      <c r="AP1197" t="n">
        <v>0.0</v>
      </c>
      <c r="AQ1197" t="n">
        <v>0.0</v>
      </c>
      <c r="AR1197" t="n">
        <v>0.0</v>
      </c>
      <c r="AS1197" t="n">
        <v>0.0</v>
      </c>
      <c r="AT1197" t="inlineStr">
        <is>
          <t>N/A</t>
        </is>
      </c>
      <c r="AU1197" t="inlineStr">
        <is>
          <t>N/A</t>
        </is>
      </c>
      <c r="AV1197" t="inlineStr">
        <is>
          <t>N/A</t>
        </is>
      </c>
      <c r="AW1197" t="inlineStr">
        <is>
          <t>N/A</t>
        </is>
      </c>
      <c r="AX1197" t="inlineStr">
        <is>
          <t>N/A</t>
        </is>
      </c>
      <c r="AY1197" t="inlineStr">
        <is>
          <t>N/A</t>
        </is>
      </c>
      <c r="AZ1197" t="inlineStr">
        <is>
          <t>N/A</t>
        </is>
      </c>
      <c r="BA1197" t="inlineStr">
        <is>
          <t>N/A</t>
        </is>
      </c>
      <c r="BB1197" t="inlineStr">
        <is>
          <t>N/A</t>
        </is>
      </c>
      <c r="BC1197" t="inlineStr">
        <is>
          <t>N/A</t>
        </is>
      </c>
      <c r="BD1197" t="inlineStr">
        <is>
          <t>N/A</t>
        </is>
      </c>
      <c r="BE1197" t="inlineStr">
        <is>
          <t>N/A</t>
        </is>
      </c>
    </row>
    <row r="1198">
      <c r="A1198" t="inlineStr">
        <is>
          <t>WI220454259</t>
        </is>
      </c>
      <c r="B1198" t="inlineStr">
        <is>
          <t>DATA_VALIDATION</t>
        </is>
      </c>
      <c r="C1198" t="inlineStr">
        <is>
          <t>201100015012</t>
        </is>
      </c>
      <c r="D1198" t="inlineStr">
        <is>
          <t>Folder</t>
        </is>
      </c>
      <c r="E1198" s="2">
        <f>HYPERLINK("capsilon://?command=openfolder&amp;siteaddress=FAM.docvelocity-na8.net&amp;folderid=FX3E000481-2ECA-C8BA-B3C2-9D12A529D466","FX22046597")</f>
        <v>0.0</v>
      </c>
      <c r="F1198" t="inlineStr">
        <is>
          <t/>
        </is>
      </c>
      <c r="G1198" t="inlineStr">
        <is>
          <t/>
        </is>
      </c>
      <c r="H1198" t="inlineStr">
        <is>
          <t>Mailitem</t>
        </is>
      </c>
      <c r="I1198" t="inlineStr">
        <is>
          <t>MI2204525575</t>
        </is>
      </c>
      <c r="J1198" t="n">
        <v>610.0</v>
      </c>
      <c r="K1198" t="inlineStr">
        <is>
          <t>COMPLETED</t>
        </is>
      </c>
      <c r="L1198" t="inlineStr">
        <is>
          <t>MARK_AS_COMPLETED</t>
        </is>
      </c>
      <c r="M1198" t="inlineStr">
        <is>
          <t>Queue</t>
        </is>
      </c>
      <c r="N1198" t="n">
        <v>1.0</v>
      </c>
      <c r="O1198" s="1" t="n">
        <v>44671.727951388886</v>
      </c>
      <c r="P1198" s="1" t="n">
        <v>44671.78597222222</v>
      </c>
      <c r="Q1198" t="n">
        <v>4417.0</v>
      </c>
      <c r="R1198" t="n">
        <v>596.0</v>
      </c>
      <c r="S1198" t="b">
        <v>0</v>
      </c>
      <c r="T1198" t="inlineStr">
        <is>
          <t>N/A</t>
        </is>
      </c>
      <c r="U1198" t="b">
        <v>0</v>
      </c>
      <c r="V1198" t="inlineStr">
        <is>
          <t>Suraj Toradmal</t>
        </is>
      </c>
      <c r="W1198" s="1" t="n">
        <v>44671.78597222222</v>
      </c>
      <c r="X1198" t="n">
        <v>499.0</v>
      </c>
      <c r="Y1198" t="n">
        <v>0.0</v>
      </c>
      <c r="Z1198" t="n">
        <v>0.0</v>
      </c>
      <c r="AA1198" t="n">
        <v>0.0</v>
      </c>
      <c r="AB1198" t="n">
        <v>0.0</v>
      </c>
      <c r="AC1198" t="n">
        <v>0.0</v>
      </c>
      <c r="AD1198" t="n">
        <v>610.0</v>
      </c>
      <c r="AE1198" t="n">
        <v>586.0</v>
      </c>
      <c r="AF1198" t="n">
        <v>0.0</v>
      </c>
      <c r="AG1198" t="n">
        <v>24.0</v>
      </c>
      <c r="AH1198" t="inlineStr">
        <is>
          <t>N/A</t>
        </is>
      </c>
      <c r="AI1198" t="inlineStr">
        <is>
          <t>N/A</t>
        </is>
      </c>
      <c r="AJ1198" t="inlineStr">
        <is>
          <t>N/A</t>
        </is>
      </c>
      <c r="AK1198" t="inlineStr">
        <is>
          <t>N/A</t>
        </is>
      </c>
      <c r="AL1198" t="inlineStr">
        <is>
          <t>N/A</t>
        </is>
      </c>
      <c r="AM1198" t="inlineStr">
        <is>
          <t>N/A</t>
        </is>
      </c>
      <c r="AN1198" t="inlineStr">
        <is>
          <t>N/A</t>
        </is>
      </c>
      <c r="AO1198" t="inlineStr">
        <is>
          <t>N/A</t>
        </is>
      </c>
      <c r="AP1198" t="inlineStr">
        <is>
          <t>N/A</t>
        </is>
      </c>
      <c r="AQ1198" t="inlineStr">
        <is>
          <t>N/A</t>
        </is>
      </c>
      <c r="AR1198" t="inlineStr">
        <is>
          <t>N/A</t>
        </is>
      </c>
      <c r="AS1198" t="inlineStr">
        <is>
          <t>N/A</t>
        </is>
      </c>
      <c r="AT1198" t="inlineStr">
        <is>
          <t>N/A</t>
        </is>
      </c>
      <c r="AU1198" t="inlineStr">
        <is>
          <t>N/A</t>
        </is>
      </c>
      <c r="AV1198" t="inlineStr">
        <is>
          <t>N/A</t>
        </is>
      </c>
      <c r="AW1198" t="inlineStr">
        <is>
          <t>N/A</t>
        </is>
      </c>
      <c r="AX1198" t="inlineStr">
        <is>
          <t>N/A</t>
        </is>
      </c>
      <c r="AY1198" t="inlineStr">
        <is>
          <t>N/A</t>
        </is>
      </c>
      <c r="AZ1198" t="inlineStr">
        <is>
          <t>N/A</t>
        </is>
      </c>
      <c r="BA1198" t="inlineStr">
        <is>
          <t>N/A</t>
        </is>
      </c>
      <c r="BB1198" t="inlineStr">
        <is>
          <t>N/A</t>
        </is>
      </c>
      <c r="BC1198" t="inlineStr">
        <is>
          <t>N/A</t>
        </is>
      </c>
      <c r="BD1198" t="inlineStr">
        <is>
          <t>N/A</t>
        </is>
      </c>
      <c r="BE1198" t="inlineStr">
        <is>
          <t>N/A</t>
        </is>
      </c>
    </row>
    <row r="1199">
      <c r="A1199" t="inlineStr">
        <is>
          <t>WI22045427</t>
        </is>
      </c>
      <c r="B1199" t="inlineStr">
        <is>
          <t>DATA_VALIDATION</t>
        </is>
      </c>
      <c r="C1199" t="inlineStr">
        <is>
          <t>201300022541</t>
        </is>
      </c>
      <c r="D1199" t="inlineStr">
        <is>
          <t>Folder</t>
        </is>
      </c>
      <c r="E1199" s="2">
        <f>HYPERLINK("capsilon://?command=openfolder&amp;siteaddress=FAM.docvelocity-na8.net&amp;folderid=FXFA0D6E24-EE07-9335-3E1E-71F3DFE91F91","FX220313070")</f>
        <v>0.0</v>
      </c>
      <c r="F1199" t="inlineStr">
        <is>
          <t/>
        </is>
      </c>
      <c r="G1199" t="inlineStr">
        <is>
          <t/>
        </is>
      </c>
      <c r="H1199" t="inlineStr">
        <is>
          <t>Mailitem</t>
        </is>
      </c>
      <c r="I1199" t="inlineStr">
        <is>
          <t>MI220457048</t>
        </is>
      </c>
      <c r="J1199" t="n">
        <v>65.0</v>
      </c>
      <c r="K1199" t="inlineStr">
        <is>
          <t>COMPLETED</t>
        </is>
      </c>
      <c r="L1199" t="inlineStr">
        <is>
          <t>MARK_AS_COMPLETED</t>
        </is>
      </c>
      <c r="M1199" t="inlineStr">
        <is>
          <t>Queue</t>
        </is>
      </c>
      <c r="N1199" t="n">
        <v>2.0</v>
      </c>
      <c r="O1199" s="1" t="n">
        <v>44655.55805555556</v>
      </c>
      <c r="P1199" s="1" t="n">
        <v>44655.6490162037</v>
      </c>
      <c r="Q1199" t="n">
        <v>6490.0</v>
      </c>
      <c r="R1199" t="n">
        <v>1369.0</v>
      </c>
      <c r="S1199" t="b">
        <v>0</v>
      </c>
      <c r="T1199" t="inlineStr">
        <is>
          <t>N/A</t>
        </is>
      </c>
      <c r="U1199" t="b">
        <v>0</v>
      </c>
      <c r="V1199" t="inlineStr">
        <is>
          <t>Nayan Naramshettiwar</t>
        </is>
      </c>
      <c r="W1199" s="1" t="n">
        <v>44655.566354166665</v>
      </c>
      <c r="X1199" t="n">
        <v>662.0</v>
      </c>
      <c r="Y1199" t="n">
        <v>36.0</v>
      </c>
      <c r="Z1199" t="n">
        <v>0.0</v>
      </c>
      <c r="AA1199" t="n">
        <v>36.0</v>
      </c>
      <c r="AB1199" t="n">
        <v>0.0</v>
      </c>
      <c r="AC1199" t="n">
        <v>18.0</v>
      </c>
      <c r="AD1199" t="n">
        <v>29.0</v>
      </c>
      <c r="AE1199" t="n">
        <v>0.0</v>
      </c>
      <c r="AF1199" t="n">
        <v>0.0</v>
      </c>
      <c r="AG1199" t="n">
        <v>0.0</v>
      </c>
      <c r="AH1199" t="inlineStr">
        <is>
          <t>Dashrath Soren</t>
        </is>
      </c>
      <c r="AI1199" s="1" t="n">
        <v>44655.6490162037</v>
      </c>
      <c r="AJ1199" t="n">
        <v>152.0</v>
      </c>
      <c r="AK1199" t="n">
        <v>1.0</v>
      </c>
      <c r="AL1199" t="n">
        <v>0.0</v>
      </c>
      <c r="AM1199" t="n">
        <v>1.0</v>
      </c>
      <c r="AN1199" t="n">
        <v>0.0</v>
      </c>
      <c r="AO1199" t="n">
        <v>1.0</v>
      </c>
      <c r="AP1199" t="n">
        <v>28.0</v>
      </c>
      <c r="AQ1199" t="n">
        <v>0.0</v>
      </c>
      <c r="AR1199" t="n">
        <v>0.0</v>
      </c>
      <c r="AS1199" t="n">
        <v>0.0</v>
      </c>
      <c r="AT1199" t="inlineStr">
        <is>
          <t>N/A</t>
        </is>
      </c>
      <c r="AU1199" t="inlineStr">
        <is>
          <t>N/A</t>
        </is>
      </c>
      <c r="AV1199" t="inlineStr">
        <is>
          <t>N/A</t>
        </is>
      </c>
      <c r="AW1199" t="inlineStr">
        <is>
          <t>N/A</t>
        </is>
      </c>
      <c r="AX1199" t="inlineStr">
        <is>
          <t>N/A</t>
        </is>
      </c>
      <c r="AY1199" t="inlineStr">
        <is>
          <t>N/A</t>
        </is>
      </c>
      <c r="AZ1199" t="inlineStr">
        <is>
          <t>N/A</t>
        </is>
      </c>
      <c r="BA1199" t="inlineStr">
        <is>
          <t>N/A</t>
        </is>
      </c>
      <c r="BB1199" t="inlineStr">
        <is>
          <t>N/A</t>
        </is>
      </c>
      <c r="BC1199" t="inlineStr">
        <is>
          <t>N/A</t>
        </is>
      </c>
      <c r="BD1199" t="inlineStr">
        <is>
          <t>N/A</t>
        </is>
      </c>
      <c r="BE1199" t="inlineStr">
        <is>
          <t>N/A</t>
        </is>
      </c>
    </row>
    <row r="1200">
      <c r="A1200" t="inlineStr">
        <is>
          <t>WI220454278</t>
        </is>
      </c>
      <c r="B1200" t="inlineStr">
        <is>
          <t>DATA_VALIDATION</t>
        </is>
      </c>
      <c r="C1200" t="inlineStr">
        <is>
          <t>201130013673</t>
        </is>
      </c>
      <c r="D1200" t="inlineStr">
        <is>
          <t>Folder</t>
        </is>
      </c>
      <c r="E1200" s="2">
        <f>HYPERLINK("capsilon://?command=openfolder&amp;siteaddress=FAM.docvelocity-na8.net&amp;folderid=FX400C1FC6-641D-67D6-36E4-DCC5942721B9","FX22046416")</f>
        <v>0.0</v>
      </c>
      <c r="F1200" t="inlineStr">
        <is>
          <t/>
        </is>
      </c>
      <c r="G1200" t="inlineStr">
        <is>
          <t/>
        </is>
      </c>
      <c r="H1200" t="inlineStr">
        <is>
          <t>Mailitem</t>
        </is>
      </c>
      <c r="I1200" t="inlineStr">
        <is>
          <t>MI2204525875</t>
        </is>
      </c>
      <c r="J1200" t="n">
        <v>28.0</v>
      </c>
      <c r="K1200" t="inlineStr">
        <is>
          <t>COMPLETED</t>
        </is>
      </c>
      <c r="L1200" t="inlineStr">
        <is>
          <t>MARK_AS_COMPLETED</t>
        </is>
      </c>
      <c r="M1200" t="inlineStr">
        <is>
          <t>Queue</t>
        </is>
      </c>
      <c r="N1200" t="n">
        <v>2.0</v>
      </c>
      <c r="O1200" s="1" t="n">
        <v>44671.732141203705</v>
      </c>
      <c r="P1200" s="1" t="n">
        <v>44671.74314814815</v>
      </c>
      <c r="Q1200" t="n">
        <v>603.0</v>
      </c>
      <c r="R1200" t="n">
        <v>348.0</v>
      </c>
      <c r="S1200" t="b">
        <v>0</v>
      </c>
      <c r="T1200" t="inlineStr">
        <is>
          <t>N/A</t>
        </is>
      </c>
      <c r="U1200" t="b">
        <v>0</v>
      </c>
      <c r="V1200" t="inlineStr">
        <is>
          <t>Swapnil Chavan</t>
        </is>
      </c>
      <c r="W1200" s="1" t="n">
        <v>44671.734976851854</v>
      </c>
      <c r="X1200" t="n">
        <v>242.0</v>
      </c>
      <c r="Y1200" t="n">
        <v>21.0</v>
      </c>
      <c r="Z1200" t="n">
        <v>0.0</v>
      </c>
      <c r="AA1200" t="n">
        <v>21.0</v>
      </c>
      <c r="AB1200" t="n">
        <v>0.0</v>
      </c>
      <c r="AC1200" t="n">
        <v>1.0</v>
      </c>
      <c r="AD1200" t="n">
        <v>7.0</v>
      </c>
      <c r="AE1200" t="n">
        <v>0.0</v>
      </c>
      <c r="AF1200" t="n">
        <v>0.0</v>
      </c>
      <c r="AG1200" t="n">
        <v>0.0</v>
      </c>
      <c r="AH1200" t="inlineStr">
        <is>
          <t>Archana Bhujbal</t>
        </is>
      </c>
      <c r="AI1200" s="1" t="n">
        <v>44671.74314814815</v>
      </c>
      <c r="AJ1200" t="n">
        <v>106.0</v>
      </c>
      <c r="AK1200" t="n">
        <v>0.0</v>
      </c>
      <c r="AL1200" t="n">
        <v>0.0</v>
      </c>
      <c r="AM1200" t="n">
        <v>0.0</v>
      </c>
      <c r="AN1200" t="n">
        <v>0.0</v>
      </c>
      <c r="AO1200" t="n">
        <v>0.0</v>
      </c>
      <c r="AP1200" t="n">
        <v>7.0</v>
      </c>
      <c r="AQ1200" t="n">
        <v>0.0</v>
      </c>
      <c r="AR1200" t="n">
        <v>0.0</v>
      </c>
      <c r="AS1200" t="n">
        <v>0.0</v>
      </c>
      <c r="AT1200" t="inlineStr">
        <is>
          <t>N/A</t>
        </is>
      </c>
      <c r="AU1200" t="inlineStr">
        <is>
          <t>N/A</t>
        </is>
      </c>
      <c r="AV1200" t="inlineStr">
        <is>
          <t>N/A</t>
        </is>
      </c>
      <c r="AW1200" t="inlineStr">
        <is>
          <t>N/A</t>
        </is>
      </c>
      <c r="AX1200" t="inlineStr">
        <is>
          <t>N/A</t>
        </is>
      </c>
      <c r="AY1200" t="inlineStr">
        <is>
          <t>N/A</t>
        </is>
      </c>
      <c r="AZ1200" t="inlineStr">
        <is>
          <t>N/A</t>
        </is>
      </c>
      <c r="BA1200" t="inlineStr">
        <is>
          <t>N/A</t>
        </is>
      </c>
      <c r="BB1200" t="inlineStr">
        <is>
          <t>N/A</t>
        </is>
      </c>
      <c r="BC1200" t="inlineStr">
        <is>
          <t>N/A</t>
        </is>
      </c>
      <c r="BD1200" t="inlineStr">
        <is>
          <t>N/A</t>
        </is>
      </c>
      <c r="BE1200" t="inlineStr">
        <is>
          <t>N/A</t>
        </is>
      </c>
    </row>
    <row r="1201">
      <c r="A1201" t="inlineStr">
        <is>
          <t>WI220454280</t>
        </is>
      </c>
      <c r="B1201" t="inlineStr">
        <is>
          <t>DATA_VALIDATION</t>
        </is>
      </c>
      <c r="C1201" t="inlineStr">
        <is>
          <t>201130013673</t>
        </is>
      </c>
      <c r="D1201" t="inlineStr">
        <is>
          <t>Folder</t>
        </is>
      </c>
      <c r="E1201" s="2">
        <f>HYPERLINK("capsilon://?command=openfolder&amp;siteaddress=FAM.docvelocity-na8.net&amp;folderid=FX400C1FC6-641D-67D6-36E4-DCC5942721B9","FX22046416")</f>
        <v>0.0</v>
      </c>
      <c r="F1201" t="inlineStr">
        <is>
          <t/>
        </is>
      </c>
      <c r="G1201" t="inlineStr">
        <is>
          <t/>
        </is>
      </c>
      <c r="H1201" t="inlineStr">
        <is>
          <t>Mailitem</t>
        </is>
      </c>
      <c r="I1201" t="inlineStr">
        <is>
          <t>MI2204525877</t>
        </is>
      </c>
      <c r="J1201" t="n">
        <v>28.0</v>
      </c>
      <c r="K1201" t="inlineStr">
        <is>
          <t>COMPLETED</t>
        </is>
      </c>
      <c r="L1201" t="inlineStr">
        <is>
          <t>MARK_AS_COMPLETED</t>
        </is>
      </c>
      <c r="M1201" t="inlineStr">
        <is>
          <t>Queue</t>
        </is>
      </c>
      <c r="N1201" t="n">
        <v>2.0</v>
      </c>
      <c r="O1201" s="1" t="n">
        <v>44671.73222222222</v>
      </c>
      <c r="P1201" s="1" t="n">
        <v>44671.74983796296</v>
      </c>
      <c r="Q1201" t="n">
        <v>1105.0</v>
      </c>
      <c r="R1201" t="n">
        <v>417.0</v>
      </c>
      <c r="S1201" t="b">
        <v>0</v>
      </c>
      <c r="T1201" t="inlineStr">
        <is>
          <t>N/A</t>
        </is>
      </c>
      <c r="U1201" t="b">
        <v>0</v>
      </c>
      <c r="V1201" t="inlineStr">
        <is>
          <t>Ganesh Bavdiwale</t>
        </is>
      </c>
      <c r="W1201" s="1" t="n">
        <v>44671.74673611111</v>
      </c>
      <c r="X1201" t="n">
        <v>282.0</v>
      </c>
      <c r="Y1201" t="n">
        <v>21.0</v>
      </c>
      <c r="Z1201" t="n">
        <v>0.0</v>
      </c>
      <c r="AA1201" t="n">
        <v>21.0</v>
      </c>
      <c r="AB1201" t="n">
        <v>0.0</v>
      </c>
      <c r="AC1201" t="n">
        <v>17.0</v>
      </c>
      <c r="AD1201" t="n">
        <v>7.0</v>
      </c>
      <c r="AE1201" t="n">
        <v>0.0</v>
      </c>
      <c r="AF1201" t="n">
        <v>0.0</v>
      </c>
      <c r="AG1201" t="n">
        <v>0.0</v>
      </c>
      <c r="AH1201" t="inlineStr">
        <is>
          <t>Archana Bhujbal</t>
        </is>
      </c>
      <c r="AI1201" s="1" t="n">
        <v>44671.74983796296</v>
      </c>
      <c r="AJ1201" t="n">
        <v>104.0</v>
      </c>
      <c r="AK1201" t="n">
        <v>1.0</v>
      </c>
      <c r="AL1201" t="n">
        <v>0.0</v>
      </c>
      <c r="AM1201" t="n">
        <v>1.0</v>
      </c>
      <c r="AN1201" t="n">
        <v>0.0</v>
      </c>
      <c r="AO1201" t="n">
        <v>1.0</v>
      </c>
      <c r="AP1201" t="n">
        <v>6.0</v>
      </c>
      <c r="AQ1201" t="n">
        <v>0.0</v>
      </c>
      <c r="AR1201" t="n">
        <v>0.0</v>
      </c>
      <c r="AS1201" t="n">
        <v>0.0</v>
      </c>
      <c r="AT1201" t="inlineStr">
        <is>
          <t>N/A</t>
        </is>
      </c>
      <c r="AU1201" t="inlineStr">
        <is>
          <t>N/A</t>
        </is>
      </c>
      <c r="AV1201" t="inlineStr">
        <is>
          <t>N/A</t>
        </is>
      </c>
      <c r="AW1201" t="inlineStr">
        <is>
          <t>N/A</t>
        </is>
      </c>
      <c r="AX1201" t="inlineStr">
        <is>
          <t>N/A</t>
        </is>
      </c>
      <c r="AY1201" t="inlineStr">
        <is>
          <t>N/A</t>
        </is>
      </c>
      <c r="AZ1201" t="inlineStr">
        <is>
          <t>N/A</t>
        </is>
      </c>
      <c r="BA1201" t="inlineStr">
        <is>
          <t>N/A</t>
        </is>
      </c>
      <c r="BB1201" t="inlineStr">
        <is>
          <t>N/A</t>
        </is>
      </c>
      <c r="BC1201" t="inlineStr">
        <is>
          <t>N/A</t>
        </is>
      </c>
      <c r="BD1201" t="inlineStr">
        <is>
          <t>N/A</t>
        </is>
      </c>
      <c r="BE1201" t="inlineStr">
        <is>
          <t>N/A</t>
        </is>
      </c>
    </row>
    <row r="1202">
      <c r="A1202" t="inlineStr">
        <is>
          <t>WI220454283</t>
        </is>
      </c>
      <c r="B1202" t="inlineStr">
        <is>
          <t>DATA_VALIDATION</t>
        </is>
      </c>
      <c r="C1202" t="inlineStr">
        <is>
          <t>201130013680</t>
        </is>
      </c>
      <c r="D1202" t="inlineStr">
        <is>
          <t>Folder</t>
        </is>
      </c>
      <c r="E1202" s="2">
        <f>HYPERLINK("capsilon://?command=openfolder&amp;siteaddress=FAM.docvelocity-na8.net&amp;folderid=FXCBA6BF74-ABDB-94A5-6DB6-9FAD4D63CEB1","FX22047086")</f>
        <v>0.0</v>
      </c>
      <c r="F1202" t="inlineStr">
        <is>
          <t/>
        </is>
      </c>
      <c r="G1202" t="inlineStr">
        <is>
          <t/>
        </is>
      </c>
      <c r="H1202" t="inlineStr">
        <is>
          <t>Mailitem</t>
        </is>
      </c>
      <c r="I1202" t="inlineStr">
        <is>
          <t>MI2204525931</t>
        </is>
      </c>
      <c r="J1202" t="n">
        <v>0.0</v>
      </c>
      <c r="K1202" t="inlineStr">
        <is>
          <t>COMPLETED</t>
        </is>
      </c>
      <c r="L1202" t="inlineStr">
        <is>
          <t>MARK_AS_COMPLETED</t>
        </is>
      </c>
      <c r="M1202" t="inlineStr">
        <is>
          <t>Queue</t>
        </is>
      </c>
      <c r="N1202" t="n">
        <v>2.0</v>
      </c>
      <c r="O1202" s="1" t="n">
        <v>44671.73273148148</v>
      </c>
      <c r="P1202" s="1" t="n">
        <v>44671.744259259256</v>
      </c>
      <c r="Q1202" t="n">
        <v>717.0</v>
      </c>
      <c r="R1202" t="n">
        <v>279.0</v>
      </c>
      <c r="S1202" t="b">
        <v>0</v>
      </c>
      <c r="T1202" t="inlineStr">
        <is>
          <t>N/A</t>
        </is>
      </c>
      <c r="U1202" t="b">
        <v>0</v>
      </c>
      <c r="V1202" t="inlineStr">
        <is>
          <t>Swapnil Chavan</t>
        </is>
      </c>
      <c r="W1202" s="1" t="n">
        <v>44671.73782407407</v>
      </c>
      <c r="X1202" t="n">
        <v>169.0</v>
      </c>
      <c r="Y1202" t="n">
        <v>9.0</v>
      </c>
      <c r="Z1202" t="n">
        <v>0.0</v>
      </c>
      <c r="AA1202" t="n">
        <v>9.0</v>
      </c>
      <c r="AB1202" t="n">
        <v>0.0</v>
      </c>
      <c r="AC1202" t="n">
        <v>1.0</v>
      </c>
      <c r="AD1202" t="n">
        <v>-9.0</v>
      </c>
      <c r="AE1202" t="n">
        <v>0.0</v>
      </c>
      <c r="AF1202" t="n">
        <v>0.0</v>
      </c>
      <c r="AG1202" t="n">
        <v>0.0</v>
      </c>
      <c r="AH1202" t="inlineStr">
        <is>
          <t>Archana Bhujbal</t>
        </is>
      </c>
      <c r="AI1202" s="1" t="n">
        <v>44671.744259259256</v>
      </c>
      <c r="AJ1202" t="n">
        <v>95.0</v>
      </c>
      <c r="AK1202" t="n">
        <v>0.0</v>
      </c>
      <c r="AL1202" t="n">
        <v>0.0</v>
      </c>
      <c r="AM1202" t="n">
        <v>0.0</v>
      </c>
      <c r="AN1202" t="n">
        <v>0.0</v>
      </c>
      <c r="AO1202" t="n">
        <v>0.0</v>
      </c>
      <c r="AP1202" t="n">
        <v>-9.0</v>
      </c>
      <c r="AQ1202" t="n">
        <v>0.0</v>
      </c>
      <c r="AR1202" t="n">
        <v>0.0</v>
      </c>
      <c r="AS1202" t="n">
        <v>0.0</v>
      </c>
      <c r="AT1202" t="inlineStr">
        <is>
          <t>N/A</t>
        </is>
      </c>
      <c r="AU1202" t="inlineStr">
        <is>
          <t>N/A</t>
        </is>
      </c>
      <c r="AV1202" t="inlineStr">
        <is>
          <t>N/A</t>
        </is>
      </c>
      <c r="AW1202" t="inlineStr">
        <is>
          <t>N/A</t>
        </is>
      </c>
      <c r="AX1202" t="inlineStr">
        <is>
          <t>N/A</t>
        </is>
      </c>
      <c r="AY1202" t="inlineStr">
        <is>
          <t>N/A</t>
        </is>
      </c>
      <c r="AZ1202" t="inlineStr">
        <is>
          <t>N/A</t>
        </is>
      </c>
      <c r="BA1202" t="inlineStr">
        <is>
          <t>N/A</t>
        </is>
      </c>
      <c r="BB1202" t="inlineStr">
        <is>
          <t>N/A</t>
        </is>
      </c>
      <c r="BC1202" t="inlineStr">
        <is>
          <t>N/A</t>
        </is>
      </c>
      <c r="BD1202" t="inlineStr">
        <is>
          <t>N/A</t>
        </is>
      </c>
      <c r="BE1202" t="inlineStr">
        <is>
          <t>N/A</t>
        </is>
      </c>
    </row>
    <row r="1203">
      <c r="A1203" t="inlineStr">
        <is>
          <t>WI220454289</t>
        </is>
      </c>
      <c r="B1203" t="inlineStr">
        <is>
          <t>DATA_VALIDATION</t>
        </is>
      </c>
      <c r="C1203" t="inlineStr">
        <is>
          <t>201130013673</t>
        </is>
      </c>
      <c r="D1203" t="inlineStr">
        <is>
          <t>Folder</t>
        </is>
      </c>
      <c r="E1203" s="2">
        <f>HYPERLINK("capsilon://?command=openfolder&amp;siteaddress=FAM.docvelocity-na8.net&amp;folderid=FX400C1FC6-641D-67D6-36E4-DCC5942721B9","FX22046416")</f>
        <v>0.0</v>
      </c>
      <c r="F1203" t="inlineStr">
        <is>
          <t/>
        </is>
      </c>
      <c r="G1203" t="inlineStr">
        <is>
          <t/>
        </is>
      </c>
      <c r="H1203" t="inlineStr">
        <is>
          <t>Mailitem</t>
        </is>
      </c>
      <c r="I1203" t="inlineStr">
        <is>
          <t>MI2204526013</t>
        </is>
      </c>
      <c r="J1203" t="n">
        <v>62.0</v>
      </c>
      <c r="K1203" t="inlineStr">
        <is>
          <t>COMPLETED</t>
        </is>
      </c>
      <c r="L1203" t="inlineStr">
        <is>
          <t>MARK_AS_COMPLETED</t>
        </is>
      </c>
      <c r="M1203" t="inlineStr">
        <is>
          <t>Queue</t>
        </is>
      </c>
      <c r="N1203" t="n">
        <v>2.0</v>
      </c>
      <c r="O1203" s="1" t="n">
        <v>44671.73428240741</v>
      </c>
      <c r="P1203" s="1" t="n">
        <v>44671.74862268518</v>
      </c>
      <c r="Q1203" t="n">
        <v>473.0</v>
      </c>
      <c r="R1203" t="n">
        <v>766.0</v>
      </c>
      <c r="S1203" t="b">
        <v>0</v>
      </c>
      <c r="T1203" t="inlineStr">
        <is>
          <t>N/A</t>
        </is>
      </c>
      <c r="U1203" t="b">
        <v>0</v>
      </c>
      <c r="V1203" t="inlineStr">
        <is>
          <t>Swapnil Chavan</t>
        </is>
      </c>
      <c r="W1203" s="1" t="n">
        <v>44671.74233796296</v>
      </c>
      <c r="X1203" t="n">
        <v>389.0</v>
      </c>
      <c r="Y1203" t="n">
        <v>57.0</v>
      </c>
      <c r="Z1203" t="n">
        <v>0.0</v>
      </c>
      <c r="AA1203" t="n">
        <v>57.0</v>
      </c>
      <c r="AB1203" t="n">
        <v>0.0</v>
      </c>
      <c r="AC1203" t="n">
        <v>7.0</v>
      </c>
      <c r="AD1203" t="n">
        <v>5.0</v>
      </c>
      <c r="AE1203" t="n">
        <v>0.0</v>
      </c>
      <c r="AF1203" t="n">
        <v>0.0</v>
      </c>
      <c r="AG1203" t="n">
        <v>0.0</v>
      </c>
      <c r="AH1203" t="inlineStr">
        <is>
          <t>Archana Bhujbal</t>
        </is>
      </c>
      <c r="AI1203" s="1" t="n">
        <v>44671.74862268518</v>
      </c>
      <c r="AJ1203" t="n">
        <v>377.0</v>
      </c>
      <c r="AK1203" t="n">
        <v>0.0</v>
      </c>
      <c r="AL1203" t="n">
        <v>0.0</v>
      </c>
      <c r="AM1203" t="n">
        <v>0.0</v>
      </c>
      <c r="AN1203" t="n">
        <v>0.0</v>
      </c>
      <c r="AO1203" t="n">
        <v>0.0</v>
      </c>
      <c r="AP1203" t="n">
        <v>5.0</v>
      </c>
      <c r="AQ1203" t="n">
        <v>0.0</v>
      </c>
      <c r="AR1203" t="n">
        <v>0.0</v>
      </c>
      <c r="AS1203" t="n">
        <v>0.0</v>
      </c>
      <c r="AT1203" t="inlineStr">
        <is>
          <t>N/A</t>
        </is>
      </c>
      <c r="AU1203" t="inlineStr">
        <is>
          <t>N/A</t>
        </is>
      </c>
      <c r="AV1203" t="inlineStr">
        <is>
          <t>N/A</t>
        </is>
      </c>
      <c r="AW1203" t="inlineStr">
        <is>
          <t>N/A</t>
        </is>
      </c>
      <c r="AX1203" t="inlineStr">
        <is>
          <t>N/A</t>
        </is>
      </c>
      <c r="AY1203" t="inlineStr">
        <is>
          <t>N/A</t>
        </is>
      </c>
      <c r="AZ1203" t="inlineStr">
        <is>
          <t>N/A</t>
        </is>
      </c>
      <c r="BA1203" t="inlineStr">
        <is>
          <t>N/A</t>
        </is>
      </c>
      <c r="BB1203" t="inlineStr">
        <is>
          <t>N/A</t>
        </is>
      </c>
      <c r="BC1203" t="inlineStr">
        <is>
          <t>N/A</t>
        </is>
      </c>
      <c r="BD1203" t="inlineStr">
        <is>
          <t>N/A</t>
        </is>
      </c>
      <c r="BE1203" t="inlineStr">
        <is>
          <t>N/A</t>
        </is>
      </c>
    </row>
    <row r="1204">
      <c r="A1204" t="inlineStr">
        <is>
          <t>WI220454290</t>
        </is>
      </c>
      <c r="B1204" t="inlineStr">
        <is>
          <t>DATA_VALIDATION</t>
        </is>
      </c>
      <c r="C1204" t="inlineStr">
        <is>
          <t>201130013673</t>
        </is>
      </c>
      <c r="D1204" t="inlineStr">
        <is>
          <t>Folder</t>
        </is>
      </c>
      <c r="E1204" s="2">
        <f>HYPERLINK("capsilon://?command=openfolder&amp;siteaddress=FAM.docvelocity-na8.net&amp;folderid=FX400C1FC6-641D-67D6-36E4-DCC5942721B9","FX22046416")</f>
        <v>0.0</v>
      </c>
      <c r="F1204" t="inlineStr">
        <is>
          <t/>
        </is>
      </c>
      <c r="G1204" t="inlineStr">
        <is>
          <t/>
        </is>
      </c>
      <c r="H1204" t="inlineStr">
        <is>
          <t>Mailitem</t>
        </is>
      </c>
      <c r="I1204" t="inlineStr">
        <is>
          <t>MI2204526011</t>
        </is>
      </c>
      <c r="J1204" t="n">
        <v>67.0</v>
      </c>
      <c r="K1204" t="inlineStr">
        <is>
          <t>COMPLETED</t>
        </is>
      </c>
      <c r="L1204" t="inlineStr">
        <is>
          <t>MARK_AS_COMPLETED</t>
        </is>
      </c>
      <c r="M1204" t="inlineStr">
        <is>
          <t>Queue</t>
        </is>
      </c>
      <c r="N1204" t="n">
        <v>2.0</v>
      </c>
      <c r="O1204" s="1" t="n">
        <v>44671.73431712963</v>
      </c>
      <c r="P1204" s="1" t="n">
        <v>44671.751909722225</v>
      </c>
      <c r="Q1204" t="n">
        <v>1172.0</v>
      </c>
      <c r="R1204" t="n">
        <v>348.0</v>
      </c>
      <c r="S1204" t="b">
        <v>0</v>
      </c>
      <c r="T1204" t="inlineStr">
        <is>
          <t>N/A</t>
        </is>
      </c>
      <c r="U1204" t="b">
        <v>0</v>
      </c>
      <c r="V1204" t="inlineStr">
        <is>
          <t>Ganesh Bavdiwale</t>
        </is>
      </c>
      <c r="W1204" s="1" t="n">
        <v>44671.748715277776</v>
      </c>
      <c r="X1204" t="n">
        <v>170.0</v>
      </c>
      <c r="Y1204" t="n">
        <v>62.0</v>
      </c>
      <c r="Z1204" t="n">
        <v>0.0</v>
      </c>
      <c r="AA1204" t="n">
        <v>62.0</v>
      </c>
      <c r="AB1204" t="n">
        <v>0.0</v>
      </c>
      <c r="AC1204" t="n">
        <v>2.0</v>
      </c>
      <c r="AD1204" t="n">
        <v>5.0</v>
      </c>
      <c r="AE1204" t="n">
        <v>0.0</v>
      </c>
      <c r="AF1204" t="n">
        <v>0.0</v>
      </c>
      <c r="AG1204" t="n">
        <v>0.0</v>
      </c>
      <c r="AH1204" t="inlineStr">
        <is>
          <t>Archana Bhujbal</t>
        </is>
      </c>
      <c r="AI1204" s="1" t="n">
        <v>44671.751909722225</v>
      </c>
      <c r="AJ1204" t="n">
        <v>178.0</v>
      </c>
      <c r="AK1204" t="n">
        <v>1.0</v>
      </c>
      <c r="AL1204" t="n">
        <v>0.0</v>
      </c>
      <c r="AM1204" t="n">
        <v>1.0</v>
      </c>
      <c r="AN1204" t="n">
        <v>0.0</v>
      </c>
      <c r="AO1204" t="n">
        <v>1.0</v>
      </c>
      <c r="AP1204" t="n">
        <v>4.0</v>
      </c>
      <c r="AQ1204" t="n">
        <v>0.0</v>
      </c>
      <c r="AR1204" t="n">
        <v>0.0</v>
      </c>
      <c r="AS1204" t="n">
        <v>0.0</v>
      </c>
      <c r="AT1204" t="inlineStr">
        <is>
          <t>N/A</t>
        </is>
      </c>
      <c r="AU1204" t="inlineStr">
        <is>
          <t>N/A</t>
        </is>
      </c>
      <c r="AV1204" t="inlineStr">
        <is>
          <t>N/A</t>
        </is>
      </c>
      <c r="AW1204" t="inlineStr">
        <is>
          <t>N/A</t>
        </is>
      </c>
      <c r="AX1204" t="inlineStr">
        <is>
          <t>N/A</t>
        </is>
      </c>
      <c r="AY1204" t="inlineStr">
        <is>
          <t>N/A</t>
        </is>
      </c>
      <c r="AZ1204" t="inlineStr">
        <is>
          <t>N/A</t>
        </is>
      </c>
      <c r="BA1204" t="inlineStr">
        <is>
          <t>N/A</t>
        </is>
      </c>
      <c r="BB1204" t="inlineStr">
        <is>
          <t>N/A</t>
        </is>
      </c>
      <c r="BC1204" t="inlineStr">
        <is>
          <t>N/A</t>
        </is>
      </c>
      <c r="BD1204" t="inlineStr">
        <is>
          <t>N/A</t>
        </is>
      </c>
      <c r="BE1204" t="inlineStr">
        <is>
          <t>N/A</t>
        </is>
      </c>
    </row>
    <row r="1205">
      <c r="A1205" t="inlineStr">
        <is>
          <t>WI220454292</t>
        </is>
      </c>
      <c r="B1205" t="inlineStr">
        <is>
          <t>DATA_VALIDATION</t>
        </is>
      </c>
      <c r="C1205" t="inlineStr">
        <is>
          <t>201130013673</t>
        </is>
      </c>
      <c r="D1205" t="inlineStr">
        <is>
          <t>Folder</t>
        </is>
      </c>
      <c r="E1205" s="2">
        <f>HYPERLINK("capsilon://?command=openfolder&amp;siteaddress=FAM.docvelocity-na8.net&amp;folderid=FX400C1FC6-641D-67D6-36E4-DCC5942721B9","FX22046416")</f>
        <v>0.0</v>
      </c>
      <c r="F1205" t="inlineStr">
        <is>
          <t/>
        </is>
      </c>
      <c r="G1205" t="inlineStr">
        <is>
          <t/>
        </is>
      </c>
      <c r="H1205" t="inlineStr">
        <is>
          <t>Mailitem</t>
        </is>
      </c>
      <c r="I1205" t="inlineStr">
        <is>
          <t>MI2204526048</t>
        </is>
      </c>
      <c r="J1205" t="n">
        <v>67.0</v>
      </c>
      <c r="K1205" t="inlineStr">
        <is>
          <t>COMPLETED</t>
        </is>
      </c>
      <c r="L1205" t="inlineStr">
        <is>
          <t>MARK_AS_COMPLETED</t>
        </is>
      </c>
      <c r="M1205" t="inlineStr">
        <is>
          <t>Queue</t>
        </is>
      </c>
      <c r="N1205" t="n">
        <v>2.0</v>
      </c>
      <c r="O1205" s="1" t="n">
        <v>44671.73494212963</v>
      </c>
      <c r="P1205" s="1" t="n">
        <v>44671.756006944444</v>
      </c>
      <c r="Q1205" t="n">
        <v>1451.0</v>
      </c>
      <c r="R1205" t="n">
        <v>369.0</v>
      </c>
      <c r="S1205" t="b">
        <v>0</v>
      </c>
      <c r="T1205" t="inlineStr">
        <is>
          <t>N/A</t>
        </is>
      </c>
      <c r="U1205" t="b">
        <v>0</v>
      </c>
      <c r="V1205" t="inlineStr">
        <is>
          <t>Ganesh Bavdiwale</t>
        </is>
      </c>
      <c r="W1205" s="1" t="n">
        <v>44671.75016203704</v>
      </c>
      <c r="X1205" t="n">
        <v>124.0</v>
      </c>
      <c r="Y1205" t="n">
        <v>62.0</v>
      </c>
      <c r="Z1205" t="n">
        <v>0.0</v>
      </c>
      <c r="AA1205" t="n">
        <v>62.0</v>
      </c>
      <c r="AB1205" t="n">
        <v>0.0</v>
      </c>
      <c r="AC1205" t="n">
        <v>1.0</v>
      </c>
      <c r="AD1205" t="n">
        <v>5.0</v>
      </c>
      <c r="AE1205" t="n">
        <v>0.0</v>
      </c>
      <c r="AF1205" t="n">
        <v>0.0</v>
      </c>
      <c r="AG1205" t="n">
        <v>0.0</v>
      </c>
      <c r="AH1205" t="inlineStr">
        <is>
          <t>Dashrath Soren</t>
        </is>
      </c>
      <c r="AI1205" s="1" t="n">
        <v>44671.756006944444</v>
      </c>
      <c r="AJ1205" t="n">
        <v>245.0</v>
      </c>
      <c r="AK1205" t="n">
        <v>0.0</v>
      </c>
      <c r="AL1205" t="n">
        <v>0.0</v>
      </c>
      <c r="AM1205" t="n">
        <v>0.0</v>
      </c>
      <c r="AN1205" t="n">
        <v>0.0</v>
      </c>
      <c r="AO1205" t="n">
        <v>1.0</v>
      </c>
      <c r="AP1205" t="n">
        <v>5.0</v>
      </c>
      <c r="AQ1205" t="n">
        <v>0.0</v>
      </c>
      <c r="AR1205" t="n">
        <v>0.0</v>
      </c>
      <c r="AS1205" t="n">
        <v>0.0</v>
      </c>
      <c r="AT1205" t="inlineStr">
        <is>
          <t>N/A</t>
        </is>
      </c>
      <c r="AU1205" t="inlineStr">
        <is>
          <t>N/A</t>
        </is>
      </c>
      <c r="AV1205" t="inlineStr">
        <is>
          <t>N/A</t>
        </is>
      </c>
      <c r="AW1205" t="inlineStr">
        <is>
          <t>N/A</t>
        </is>
      </c>
      <c r="AX1205" t="inlineStr">
        <is>
          <t>N/A</t>
        </is>
      </c>
      <c r="AY1205" t="inlineStr">
        <is>
          <t>N/A</t>
        </is>
      </c>
      <c r="AZ1205" t="inlineStr">
        <is>
          <t>N/A</t>
        </is>
      </c>
      <c r="BA1205" t="inlineStr">
        <is>
          <t>N/A</t>
        </is>
      </c>
      <c r="BB1205" t="inlineStr">
        <is>
          <t>N/A</t>
        </is>
      </c>
      <c r="BC1205" t="inlineStr">
        <is>
          <t>N/A</t>
        </is>
      </c>
      <c r="BD1205" t="inlineStr">
        <is>
          <t>N/A</t>
        </is>
      </c>
      <c r="BE1205" t="inlineStr">
        <is>
          <t>N/A</t>
        </is>
      </c>
    </row>
    <row r="1206">
      <c r="A1206" t="inlineStr">
        <is>
          <t>WI22045431</t>
        </is>
      </c>
      <c r="B1206" t="inlineStr">
        <is>
          <t>DATA_VALIDATION</t>
        </is>
      </c>
      <c r="C1206" t="inlineStr">
        <is>
          <t>201300022541</t>
        </is>
      </c>
      <c r="D1206" t="inlineStr">
        <is>
          <t>Folder</t>
        </is>
      </c>
      <c r="E1206" s="2">
        <f>HYPERLINK("capsilon://?command=openfolder&amp;siteaddress=FAM.docvelocity-na8.net&amp;folderid=FXFA0D6E24-EE07-9335-3E1E-71F3DFE91F91","FX220313070")</f>
        <v>0.0</v>
      </c>
      <c r="F1206" t="inlineStr">
        <is>
          <t/>
        </is>
      </c>
      <c r="G1206" t="inlineStr">
        <is>
          <t/>
        </is>
      </c>
      <c r="H1206" t="inlineStr">
        <is>
          <t>Mailitem</t>
        </is>
      </c>
      <c r="I1206" t="inlineStr">
        <is>
          <t>MI220457073</t>
        </is>
      </c>
      <c r="J1206" t="n">
        <v>59.0</v>
      </c>
      <c r="K1206" t="inlineStr">
        <is>
          <t>COMPLETED</t>
        </is>
      </c>
      <c r="L1206" t="inlineStr">
        <is>
          <t>MARK_AS_COMPLETED</t>
        </is>
      </c>
      <c r="M1206" t="inlineStr">
        <is>
          <t>Queue</t>
        </is>
      </c>
      <c r="N1206" t="n">
        <v>2.0</v>
      </c>
      <c r="O1206" s="1" t="n">
        <v>44655.558483796296</v>
      </c>
      <c r="P1206" s="1" t="n">
        <v>44655.65969907407</v>
      </c>
      <c r="Q1206" t="n">
        <v>7077.0</v>
      </c>
      <c r="R1206" t="n">
        <v>1668.0</v>
      </c>
      <c r="S1206" t="b">
        <v>0</v>
      </c>
      <c r="T1206" t="inlineStr">
        <is>
          <t>N/A</t>
        </is>
      </c>
      <c r="U1206" t="b">
        <v>0</v>
      </c>
      <c r="V1206" t="inlineStr">
        <is>
          <t>Pratik Bhandwalkar</t>
        </is>
      </c>
      <c r="W1206" s="1" t="n">
        <v>44655.567662037036</v>
      </c>
      <c r="X1206" t="n">
        <v>746.0</v>
      </c>
      <c r="Y1206" t="n">
        <v>54.0</v>
      </c>
      <c r="Z1206" t="n">
        <v>0.0</v>
      </c>
      <c r="AA1206" t="n">
        <v>54.0</v>
      </c>
      <c r="AB1206" t="n">
        <v>0.0</v>
      </c>
      <c r="AC1206" t="n">
        <v>25.0</v>
      </c>
      <c r="AD1206" t="n">
        <v>5.0</v>
      </c>
      <c r="AE1206" t="n">
        <v>0.0</v>
      </c>
      <c r="AF1206" t="n">
        <v>0.0</v>
      </c>
      <c r="AG1206" t="n">
        <v>0.0</v>
      </c>
      <c r="AH1206" t="inlineStr">
        <is>
          <t>Dashrath Soren</t>
        </is>
      </c>
      <c r="AI1206" s="1" t="n">
        <v>44655.65969907407</v>
      </c>
      <c r="AJ1206" t="n">
        <v>922.0</v>
      </c>
      <c r="AK1206" t="n">
        <v>13.0</v>
      </c>
      <c r="AL1206" t="n">
        <v>0.0</v>
      </c>
      <c r="AM1206" t="n">
        <v>13.0</v>
      </c>
      <c r="AN1206" t="n">
        <v>0.0</v>
      </c>
      <c r="AO1206" t="n">
        <v>13.0</v>
      </c>
      <c r="AP1206" t="n">
        <v>-8.0</v>
      </c>
      <c r="AQ1206" t="n">
        <v>0.0</v>
      </c>
      <c r="AR1206" t="n">
        <v>0.0</v>
      </c>
      <c r="AS1206" t="n">
        <v>0.0</v>
      </c>
      <c r="AT1206" t="inlineStr">
        <is>
          <t>N/A</t>
        </is>
      </c>
      <c r="AU1206" t="inlineStr">
        <is>
          <t>N/A</t>
        </is>
      </c>
      <c r="AV1206" t="inlineStr">
        <is>
          <t>N/A</t>
        </is>
      </c>
      <c r="AW1206" t="inlineStr">
        <is>
          <t>N/A</t>
        </is>
      </c>
      <c r="AX1206" t="inlineStr">
        <is>
          <t>N/A</t>
        </is>
      </c>
      <c r="AY1206" t="inlineStr">
        <is>
          <t>N/A</t>
        </is>
      </c>
      <c r="AZ1206" t="inlineStr">
        <is>
          <t>N/A</t>
        </is>
      </c>
      <c r="BA1206" t="inlineStr">
        <is>
          <t>N/A</t>
        </is>
      </c>
      <c r="BB1206" t="inlineStr">
        <is>
          <t>N/A</t>
        </is>
      </c>
      <c r="BC1206" t="inlineStr">
        <is>
          <t>N/A</t>
        </is>
      </c>
      <c r="BD1206" t="inlineStr">
        <is>
          <t>N/A</t>
        </is>
      </c>
      <c r="BE1206" t="inlineStr">
        <is>
          <t>N/A</t>
        </is>
      </c>
    </row>
    <row r="1207">
      <c r="A1207" t="inlineStr">
        <is>
          <t>WI220454390</t>
        </is>
      </c>
      <c r="B1207" t="inlineStr">
        <is>
          <t>DATA_VALIDATION</t>
        </is>
      </c>
      <c r="C1207" t="inlineStr">
        <is>
          <t>201348000456</t>
        </is>
      </c>
      <c r="D1207" t="inlineStr">
        <is>
          <t>Folder</t>
        </is>
      </c>
      <c r="E1207" s="2">
        <f>HYPERLINK("capsilon://?command=openfolder&amp;siteaddress=FAM.docvelocity-na8.net&amp;folderid=FX219AA772-8FE7-9672-147C-05ADC29EA6EC","FX220314175")</f>
        <v>0.0</v>
      </c>
      <c r="F1207" t="inlineStr">
        <is>
          <t/>
        </is>
      </c>
      <c r="G1207" t="inlineStr">
        <is>
          <t/>
        </is>
      </c>
      <c r="H1207" t="inlineStr">
        <is>
          <t>Mailitem</t>
        </is>
      </c>
      <c r="I1207" t="inlineStr">
        <is>
          <t>MI2204527222</t>
        </is>
      </c>
      <c r="J1207" t="n">
        <v>0.0</v>
      </c>
      <c r="K1207" t="inlineStr">
        <is>
          <t>COMPLETED</t>
        </is>
      </c>
      <c r="L1207" t="inlineStr">
        <is>
          <t>MARK_AS_COMPLETED</t>
        </is>
      </c>
      <c r="M1207" t="inlineStr">
        <is>
          <t>Queue</t>
        </is>
      </c>
      <c r="N1207" t="n">
        <v>2.0</v>
      </c>
      <c r="O1207" s="1" t="n">
        <v>44671.75678240741</v>
      </c>
      <c r="P1207" s="1" t="n">
        <v>44671.78811342592</v>
      </c>
      <c r="Q1207" t="n">
        <v>2408.0</v>
      </c>
      <c r="R1207" t="n">
        <v>299.0</v>
      </c>
      <c r="S1207" t="b">
        <v>0</v>
      </c>
      <c r="T1207" t="inlineStr">
        <is>
          <t>N/A</t>
        </is>
      </c>
      <c r="U1207" t="b">
        <v>0</v>
      </c>
      <c r="V1207" t="inlineStr">
        <is>
          <t>Nayan Naramshettiwar</t>
        </is>
      </c>
      <c r="W1207" s="1" t="n">
        <v>44671.785405092596</v>
      </c>
      <c r="X1207" t="n">
        <v>200.0</v>
      </c>
      <c r="Y1207" t="n">
        <v>0.0</v>
      </c>
      <c r="Z1207" t="n">
        <v>0.0</v>
      </c>
      <c r="AA1207" t="n">
        <v>0.0</v>
      </c>
      <c r="AB1207" t="n">
        <v>52.0</v>
      </c>
      <c r="AC1207" t="n">
        <v>0.0</v>
      </c>
      <c r="AD1207" t="n">
        <v>0.0</v>
      </c>
      <c r="AE1207" t="n">
        <v>0.0</v>
      </c>
      <c r="AF1207" t="n">
        <v>0.0</v>
      </c>
      <c r="AG1207" t="n">
        <v>0.0</v>
      </c>
      <c r="AH1207" t="inlineStr">
        <is>
          <t>Archana Bhujbal</t>
        </is>
      </c>
      <c r="AI1207" s="1" t="n">
        <v>44671.78811342592</v>
      </c>
      <c r="AJ1207" t="n">
        <v>72.0</v>
      </c>
      <c r="AK1207" t="n">
        <v>0.0</v>
      </c>
      <c r="AL1207" t="n">
        <v>0.0</v>
      </c>
      <c r="AM1207" t="n">
        <v>0.0</v>
      </c>
      <c r="AN1207" t="n">
        <v>52.0</v>
      </c>
      <c r="AO1207" t="n">
        <v>0.0</v>
      </c>
      <c r="AP1207" t="n">
        <v>0.0</v>
      </c>
      <c r="AQ1207" t="n">
        <v>0.0</v>
      </c>
      <c r="AR1207" t="n">
        <v>0.0</v>
      </c>
      <c r="AS1207" t="n">
        <v>0.0</v>
      </c>
      <c r="AT1207" t="inlineStr">
        <is>
          <t>N/A</t>
        </is>
      </c>
      <c r="AU1207" t="inlineStr">
        <is>
          <t>N/A</t>
        </is>
      </c>
      <c r="AV1207" t="inlineStr">
        <is>
          <t>N/A</t>
        </is>
      </c>
      <c r="AW1207" t="inlineStr">
        <is>
          <t>N/A</t>
        </is>
      </c>
      <c r="AX1207" t="inlineStr">
        <is>
          <t>N/A</t>
        </is>
      </c>
      <c r="AY1207" t="inlineStr">
        <is>
          <t>N/A</t>
        </is>
      </c>
      <c r="AZ1207" t="inlineStr">
        <is>
          <t>N/A</t>
        </is>
      </c>
      <c r="BA1207" t="inlineStr">
        <is>
          <t>N/A</t>
        </is>
      </c>
      <c r="BB1207" t="inlineStr">
        <is>
          <t>N/A</t>
        </is>
      </c>
      <c r="BC1207" t="inlineStr">
        <is>
          <t>N/A</t>
        </is>
      </c>
      <c r="BD1207" t="inlineStr">
        <is>
          <t>N/A</t>
        </is>
      </c>
      <c r="BE1207" t="inlineStr">
        <is>
          <t>N/A</t>
        </is>
      </c>
    </row>
    <row r="1208">
      <c r="A1208" t="inlineStr">
        <is>
          <t>WI220454454</t>
        </is>
      </c>
      <c r="B1208" t="inlineStr">
        <is>
          <t>DATA_VALIDATION</t>
        </is>
      </c>
      <c r="C1208" t="inlineStr">
        <is>
          <t>201348000499</t>
        </is>
      </c>
      <c r="D1208" t="inlineStr">
        <is>
          <t>Folder</t>
        </is>
      </c>
      <c r="E1208" s="2">
        <f>HYPERLINK("capsilon://?command=openfolder&amp;siteaddress=FAM.docvelocity-na8.net&amp;folderid=FX768C14E2-7786-BCD5-F9C1-57279A7B55D9","FX22047154")</f>
        <v>0.0</v>
      </c>
      <c r="F1208" t="inlineStr">
        <is>
          <t/>
        </is>
      </c>
      <c r="G1208" t="inlineStr">
        <is>
          <t/>
        </is>
      </c>
      <c r="H1208" t="inlineStr">
        <is>
          <t>Mailitem</t>
        </is>
      </c>
      <c r="I1208" t="inlineStr">
        <is>
          <t>MI2204527852</t>
        </is>
      </c>
      <c r="J1208" t="n">
        <v>174.0</v>
      </c>
      <c r="K1208" t="inlineStr">
        <is>
          <t>COMPLETED</t>
        </is>
      </c>
      <c r="L1208" t="inlineStr">
        <is>
          <t>MARK_AS_COMPLETED</t>
        </is>
      </c>
      <c r="M1208" t="inlineStr">
        <is>
          <t>Queue</t>
        </is>
      </c>
      <c r="N1208" t="n">
        <v>1.0</v>
      </c>
      <c r="O1208" s="1" t="n">
        <v>44671.77159722222</v>
      </c>
      <c r="P1208" s="1" t="n">
        <v>44671.83857638889</v>
      </c>
      <c r="Q1208" t="n">
        <v>5477.0</v>
      </c>
      <c r="R1208" t="n">
        <v>310.0</v>
      </c>
      <c r="S1208" t="b">
        <v>0</v>
      </c>
      <c r="T1208" t="inlineStr">
        <is>
          <t>N/A</t>
        </is>
      </c>
      <c r="U1208" t="b">
        <v>0</v>
      </c>
      <c r="V1208" t="inlineStr">
        <is>
          <t>Kalyani Mane</t>
        </is>
      </c>
      <c r="W1208" s="1" t="n">
        <v>44671.83857638889</v>
      </c>
      <c r="X1208" t="n">
        <v>166.0</v>
      </c>
      <c r="Y1208" t="n">
        <v>0.0</v>
      </c>
      <c r="Z1208" t="n">
        <v>0.0</v>
      </c>
      <c r="AA1208" t="n">
        <v>0.0</v>
      </c>
      <c r="AB1208" t="n">
        <v>0.0</v>
      </c>
      <c r="AC1208" t="n">
        <v>0.0</v>
      </c>
      <c r="AD1208" t="n">
        <v>174.0</v>
      </c>
      <c r="AE1208" t="n">
        <v>161.0</v>
      </c>
      <c r="AF1208" t="n">
        <v>0.0</v>
      </c>
      <c r="AG1208" t="n">
        <v>4.0</v>
      </c>
      <c r="AH1208" t="inlineStr">
        <is>
          <t>N/A</t>
        </is>
      </c>
      <c r="AI1208" t="inlineStr">
        <is>
          <t>N/A</t>
        </is>
      </c>
      <c r="AJ1208" t="inlineStr">
        <is>
          <t>N/A</t>
        </is>
      </c>
      <c r="AK1208" t="inlineStr">
        <is>
          <t>N/A</t>
        </is>
      </c>
      <c r="AL1208" t="inlineStr">
        <is>
          <t>N/A</t>
        </is>
      </c>
      <c r="AM1208" t="inlineStr">
        <is>
          <t>N/A</t>
        </is>
      </c>
      <c r="AN1208" t="inlineStr">
        <is>
          <t>N/A</t>
        </is>
      </c>
      <c r="AO1208" t="inlineStr">
        <is>
          <t>N/A</t>
        </is>
      </c>
      <c r="AP1208" t="inlineStr">
        <is>
          <t>N/A</t>
        </is>
      </c>
      <c r="AQ1208" t="inlineStr">
        <is>
          <t>N/A</t>
        </is>
      </c>
      <c r="AR1208" t="inlineStr">
        <is>
          <t>N/A</t>
        </is>
      </c>
      <c r="AS1208" t="inlineStr">
        <is>
          <t>N/A</t>
        </is>
      </c>
      <c r="AT1208" t="inlineStr">
        <is>
          <t>N/A</t>
        </is>
      </c>
      <c r="AU1208" t="inlineStr">
        <is>
          <t>N/A</t>
        </is>
      </c>
      <c r="AV1208" t="inlineStr">
        <is>
          <t>N/A</t>
        </is>
      </c>
      <c r="AW1208" t="inlineStr">
        <is>
          <t>N/A</t>
        </is>
      </c>
      <c r="AX1208" t="inlineStr">
        <is>
          <t>N/A</t>
        </is>
      </c>
      <c r="AY1208" t="inlineStr">
        <is>
          <t>N/A</t>
        </is>
      </c>
      <c r="AZ1208" t="inlineStr">
        <is>
          <t>N/A</t>
        </is>
      </c>
      <c r="BA1208" t="inlineStr">
        <is>
          <t>N/A</t>
        </is>
      </c>
      <c r="BB1208" t="inlineStr">
        <is>
          <t>N/A</t>
        </is>
      </c>
      <c r="BC1208" t="inlineStr">
        <is>
          <t>N/A</t>
        </is>
      </c>
      <c r="BD1208" t="inlineStr">
        <is>
          <t>N/A</t>
        </is>
      </c>
      <c r="BE1208" t="inlineStr">
        <is>
          <t>N/A</t>
        </is>
      </c>
    </row>
    <row r="1209">
      <c r="A1209" t="inlineStr">
        <is>
          <t>WI22045446</t>
        </is>
      </c>
      <c r="B1209" t="inlineStr">
        <is>
          <t>DATA_VALIDATION</t>
        </is>
      </c>
      <c r="C1209" t="inlineStr">
        <is>
          <t>201300022541</t>
        </is>
      </c>
      <c r="D1209" t="inlineStr">
        <is>
          <t>Folder</t>
        </is>
      </c>
      <c r="E1209" s="2">
        <f>HYPERLINK("capsilon://?command=openfolder&amp;siteaddress=FAM.docvelocity-na8.net&amp;folderid=FXFA0D6E24-EE07-9335-3E1E-71F3DFE91F91","FX220313070")</f>
        <v>0.0</v>
      </c>
      <c r="F1209" t="inlineStr">
        <is>
          <t/>
        </is>
      </c>
      <c r="G1209" t="inlineStr">
        <is>
          <t/>
        </is>
      </c>
      <c r="H1209" t="inlineStr">
        <is>
          <t>Mailitem</t>
        </is>
      </c>
      <c r="I1209" t="inlineStr">
        <is>
          <t>MI220457167</t>
        </is>
      </c>
      <c r="J1209" t="n">
        <v>84.0</v>
      </c>
      <c r="K1209" t="inlineStr">
        <is>
          <t>COMPLETED</t>
        </is>
      </c>
      <c r="L1209" t="inlineStr">
        <is>
          <t>MARK_AS_COMPLETED</t>
        </is>
      </c>
      <c r="M1209" t="inlineStr">
        <is>
          <t>Queue</t>
        </is>
      </c>
      <c r="N1209" t="n">
        <v>1.0</v>
      </c>
      <c r="O1209" s="1" t="n">
        <v>44655.55929398148</v>
      </c>
      <c r="P1209" s="1" t="n">
        <v>44655.56581018519</v>
      </c>
      <c r="Q1209" t="n">
        <v>311.0</v>
      </c>
      <c r="R1209" t="n">
        <v>252.0</v>
      </c>
      <c r="S1209" t="b">
        <v>0</v>
      </c>
      <c r="T1209" t="inlineStr">
        <is>
          <t>N/A</t>
        </is>
      </c>
      <c r="U1209" t="b">
        <v>0</v>
      </c>
      <c r="V1209" t="inlineStr">
        <is>
          <t>Suraj Toradmal</t>
        </is>
      </c>
      <c r="W1209" s="1" t="n">
        <v>44655.56581018519</v>
      </c>
      <c r="X1209" t="n">
        <v>197.0</v>
      </c>
      <c r="Y1209" t="n">
        <v>0.0</v>
      </c>
      <c r="Z1209" t="n">
        <v>0.0</v>
      </c>
      <c r="AA1209" t="n">
        <v>0.0</v>
      </c>
      <c r="AB1209" t="n">
        <v>0.0</v>
      </c>
      <c r="AC1209" t="n">
        <v>0.0</v>
      </c>
      <c r="AD1209" t="n">
        <v>84.0</v>
      </c>
      <c r="AE1209" t="n">
        <v>72.0</v>
      </c>
      <c r="AF1209" t="n">
        <v>0.0</v>
      </c>
      <c r="AG1209" t="n">
        <v>4.0</v>
      </c>
      <c r="AH1209" t="inlineStr">
        <is>
          <t>N/A</t>
        </is>
      </c>
      <c r="AI1209" t="inlineStr">
        <is>
          <t>N/A</t>
        </is>
      </c>
      <c r="AJ1209" t="inlineStr">
        <is>
          <t>N/A</t>
        </is>
      </c>
      <c r="AK1209" t="inlineStr">
        <is>
          <t>N/A</t>
        </is>
      </c>
      <c r="AL1209" t="inlineStr">
        <is>
          <t>N/A</t>
        </is>
      </c>
      <c r="AM1209" t="inlineStr">
        <is>
          <t>N/A</t>
        </is>
      </c>
      <c r="AN1209" t="inlineStr">
        <is>
          <t>N/A</t>
        </is>
      </c>
      <c r="AO1209" t="inlineStr">
        <is>
          <t>N/A</t>
        </is>
      </c>
      <c r="AP1209" t="inlineStr">
        <is>
          <t>N/A</t>
        </is>
      </c>
      <c r="AQ1209" t="inlineStr">
        <is>
          <t>N/A</t>
        </is>
      </c>
      <c r="AR1209" t="inlineStr">
        <is>
          <t>N/A</t>
        </is>
      </c>
      <c r="AS1209" t="inlineStr">
        <is>
          <t>N/A</t>
        </is>
      </c>
      <c r="AT1209" t="inlineStr">
        <is>
          <t>N/A</t>
        </is>
      </c>
      <c r="AU1209" t="inlineStr">
        <is>
          <t>N/A</t>
        </is>
      </c>
      <c r="AV1209" t="inlineStr">
        <is>
          <t>N/A</t>
        </is>
      </c>
      <c r="AW1209" t="inlineStr">
        <is>
          <t>N/A</t>
        </is>
      </c>
      <c r="AX1209" t="inlineStr">
        <is>
          <t>N/A</t>
        </is>
      </c>
      <c r="AY1209" t="inlineStr">
        <is>
          <t>N/A</t>
        </is>
      </c>
      <c r="AZ1209" t="inlineStr">
        <is>
          <t>N/A</t>
        </is>
      </c>
      <c r="BA1209" t="inlineStr">
        <is>
          <t>N/A</t>
        </is>
      </c>
      <c r="BB1209" t="inlineStr">
        <is>
          <t>N/A</t>
        </is>
      </c>
      <c r="BC1209" t="inlineStr">
        <is>
          <t>N/A</t>
        </is>
      </c>
      <c r="BD1209" t="inlineStr">
        <is>
          <t>N/A</t>
        </is>
      </c>
      <c r="BE1209" t="inlineStr">
        <is>
          <t>N/A</t>
        </is>
      </c>
    </row>
    <row r="1210">
      <c r="A1210" t="inlineStr">
        <is>
          <t>WI220454463</t>
        </is>
      </c>
      <c r="B1210" t="inlineStr">
        <is>
          <t>DATA_VALIDATION</t>
        </is>
      </c>
      <c r="C1210" t="inlineStr">
        <is>
          <t>201300023015</t>
        </is>
      </c>
      <c r="D1210" t="inlineStr">
        <is>
          <t>Folder</t>
        </is>
      </c>
      <c r="E1210" s="2">
        <f>HYPERLINK("capsilon://?command=openfolder&amp;siteaddress=FAM.docvelocity-na8.net&amp;folderid=FXBD225292-CACD-726E-F121-44E0E81CB7D9","FX22047271")</f>
        <v>0.0</v>
      </c>
      <c r="F1210" t="inlineStr">
        <is>
          <t/>
        </is>
      </c>
      <c r="G1210" t="inlineStr">
        <is>
          <t/>
        </is>
      </c>
      <c r="H1210" t="inlineStr">
        <is>
          <t>Mailitem</t>
        </is>
      </c>
      <c r="I1210" t="inlineStr">
        <is>
          <t>MI2204528005</t>
        </is>
      </c>
      <c r="J1210" t="n">
        <v>364.0</v>
      </c>
      <c r="K1210" t="inlineStr">
        <is>
          <t>COMPLETED</t>
        </is>
      </c>
      <c r="L1210" t="inlineStr">
        <is>
          <t>MARK_AS_COMPLETED</t>
        </is>
      </c>
      <c r="M1210" t="inlineStr">
        <is>
          <t>Queue</t>
        </is>
      </c>
      <c r="N1210" t="n">
        <v>1.0</v>
      </c>
      <c r="O1210" s="1" t="n">
        <v>44671.775868055556</v>
      </c>
      <c r="P1210" s="1" t="n">
        <v>44671.98815972222</v>
      </c>
      <c r="Q1210" t="n">
        <v>17067.0</v>
      </c>
      <c r="R1210" t="n">
        <v>1275.0</v>
      </c>
      <c r="S1210" t="b">
        <v>0</v>
      </c>
      <c r="T1210" t="inlineStr">
        <is>
          <t>N/A</t>
        </is>
      </c>
      <c r="U1210" t="b">
        <v>0</v>
      </c>
      <c r="V1210" t="inlineStr">
        <is>
          <t>Kalyani Mane</t>
        </is>
      </c>
      <c r="W1210" s="1" t="n">
        <v>44671.98815972222</v>
      </c>
      <c r="X1210" t="n">
        <v>649.0</v>
      </c>
      <c r="Y1210" t="n">
        <v>0.0</v>
      </c>
      <c r="Z1210" t="n">
        <v>0.0</v>
      </c>
      <c r="AA1210" t="n">
        <v>0.0</v>
      </c>
      <c r="AB1210" t="n">
        <v>0.0</v>
      </c>
      <c r="AC1210" t="n">
        <v>0.0</v>
      </c>
      <c r="AD1210" t="n">
        <v>364.0</v>
      </c>
      <c r="AE1210" t="n">
        <v>340.0</v>
      </c>
      <c r="AF1210" t="n">
        <v>0.0</v>
      </c>
      <c r="AG1210" t="n">
        <v>7.0</v>
      </c>
      <c r="AH1210" t="inlineStr">
        <is>
          <t>N/A</t>
        </is>
      </c>
      <c r="AI1210" t="inlineStr">
        <is>
          <t>N/A</t>
        </is>
      </c>
      <c r="AJ1210" t="inlineStr">
        <is>
          <t>N/A</t>
        </is>
      </c>
      <c r="AK1210" t="inlineStr">
        <is>
          <t>N/A</t>
        </is>
      </c>
      <c r="AL1210" t="inlineStr">
        <is>
          <t>N/A</t>
        </is>
      </c>
      <c r="AM1210" t="inlineStr">
        <is>
          <t>N/A</t>
        </is>
      </c>
      <c r="AN1210" t="inlineStr">
        <is>
          <t>N/A</t>
        </is>
      </c>
      <c r="AO1210" t="inlineStr">
        <is>
          <t>N/A</t>
        </is>
      </c>
      <c r="AP1210" t="inlineStr">
        <is>
          <t>N/A</t>
        </is>
      </c>
      <c r="AQ1210" t="inlineStr">
        <is>
          <t>N/A</t>
        </is>
      </c>
      <c r="AR1210" t="inlineStr">
        <is>
          <t>N/A</t>
        </is>
      </c>
      <c r="AS1210" t="inlineStr">
        <is>
          <t>N/A</t>
        </is>
      </c>
      <c r="AT1210" t="inlineStr">
        <is>
          <t>N/A</t>
        </is>
      </c>
      <c r="AU1210" t="inlineStr">
        <is>
          <t>N/A</t>
        </is>
      </c>
      <c r="AV1210" t="inlineStr">
        <is>
          <t>N/A</t>
        </is>
      </c>
      <c r="AW1210" t="inlineStr">
        <is>
          <t>N/A</t>
        </is>
      </c>
      <c r="AX1210" t="inlineStr">
        <is>
          <t>N/A</t>
        </is>
      </c>
      <c r="AY1210" t="inlineStr">
        <is>
          <t>N/A</t>
        </is>
      </c>
      <c r="AZ1210" t="inlineStr">
        <is>
          <t>N/A</t>
        </is>
      </c>
      <c r="BA1210" t="inlineStr">
        <is>
          <t>N/A</t>
        </is>
      </c>
      <c r="BB1210" t="inlineStr">
        <is>
          <t>N/A</t>
        </is>
      </c>
      <c r="BC1210" t="inlineStr">
        <is>
          <t>N/A</t>
        </is>
      </c>
      <c r="BD1210" t="inlineStr">
        <is>
          <t>N/A</t>
        </is>
      </c>
      <c r="BE1210" t="inlineStr">
        <is>
          <t>N/A</t>
        </is>
      </c>
    </row>
    <row r="1211">
      <c r="A1211" t="inlineStr">
        <is>
          <t>WI220454492</t>
        </is>
      </c>
      <c r="B1211" t="inlineStr">
        <is>
          <t>DATA_VALIDATION</t>
        </is>
      </c>
      <c r="C1211" t="inlineStr">
        <is>
          <t>201100015012</t>
        </is>
      </c>
      <c r="D1211" t="inlineStr">
        <is>
          <t>Folder</t>
        </is>
      </c>
      <c r="E1211" s="2">
        <f>HYPERLINK("capsilon://?command=openfolder&amp;siteaddress=FAM.docvelocity-na8.net&amp;folderid=FX3E000481-2ECA-C8BA-B3C2-9D12A529D466","FX22046597")</f>
        <v>0.0</v>
      </c>
      <c r="F1211" t="inlineStr">
        <is>
          <t/>
        </is>
      </c>
      <c r="G1211" t="inlineStr">
        <is>
          <t/>
        </is>
      </c>
      <c r="H1211" t="inlineStr">
        <is>
          <t>Mailitem</t>
        </is>
      </c>
      <c r="I1211" t="inlineStr">
        <is>
          <t>MI2204525575</t>
        </is>
      </c>
      <c r="J1211" t="n">
        <v>1106.0</v>
      </c>
      <c r="K1211" t="inlineStr">
        <is>
          <t>COMPLETED</t>
        </is>
      </c>
      <c r="L1211" t="inlineStr">
        <is>
          <t>MARK_AS_COMPLETED</t>
        </is>
      </c>
      <c r="M1211" t="inlineStr">
        <is>
          <t>Queue</t>
        </is>
      </c>
      <c r="N1211" t="n">
        <v>2.0</v>
      </c>
      <c r="O1211" s="1" t="n">
        <v>44671.78729166667</v>
      </c>
      <c r="P1211" s="1" t="n">
        <v>44672.04429398148</v>
      </c>
      <c r="Q1211" t="n">
        <v>12126.0</v>
      </c>
      <c r="R1211" t="n">
        <v>10079.0</v>
      </c>
      <c r="S1211" t="b">
        <v>0</v>
      </c>
      <c r="T1211" t="inlineStr">
        <is>
          <t>N/A</t>
        </is>
      </c>
      <c r="U1211" t="b">
        <v>1</v>
      </c>
      <c r="V1211" t="inlineStr">
        <is>
          <t>Sandip Tribhuvan</t>
        </is>
      </c>
      <c r="W1211" s="1" t="n">
        <v>44671.895474537036</v>
      </c>
      <c r="X1211" t="n">
        <v>5800.0</v>
      </c>
      <c r="Y1211" t="n">
        <v>890.0</v>
      </c>
      <c r="Z1211" t="n">
        <v>0.0</v>
      </c>
      <c r="AA1211" t="n">
        <v>890.0</v>
      </c>
      <c r="AB1211" t="n">
        <v>114.0</v>
      </c>
      <c r="AC1211" t="n">
        <v>182.0</v>
      </c>
      <c r="AD1211" t="n">
        <v>216.0</v>
      </c>
      <c r="AE1211" t="n">
        <v>0.0</v>
      </c>
      <c r="AF1211" t="n">
        <v>0.0</v>
      </c>
      <c r="AG1211" t="n">
        <v>0.0</v>
      </c>
      <c r="AH1211" t="inlineStr">
        <is>
          <t>Hemanshi Deshlahara</t>
        </is>
      </c>
      <c r="AI1211" s="1" t="n">
        <v>44672.04429398148</v>
      </c>
      <c r="AJ1211" t="n">
        <v>4111.0</v>
      </c>
      <c r="AK1211" t="n">
        <v>27.0</v>
      </c>
      <c r="AL1211" t="n">
        <v>0.0</v>
      </c>
      <c r="AM1211" t="n">
        <v>27.0</v>
      </c>
      <c r="AN1211" t="n">
        <v>72.0</v>
      </c>
      <c r="AO1211" t="n">
        <v>36.0</v>
      </c>
      <c r="AP1211" t="n">
        <v>189.0</v>
      </c>
      <c r="AQ1211" t="n">
        <v>0.0</v>
      </c>
      <c r="AR1211" t="n">
        <v>0.0</v>
      </c>
      <c r="AS1211" t="n">
        <v>0.0</v>
      </c>
      <c r="AT1211" t="inlineStr">
        <is>
          <t>N/A</t>
        </is>
      </c>
      <c r="AU1211" t="inlineStr">
        <is>
          <t>N/A</t>
        </is>
      </c>
      <c r="AV1211" t="inlineStr">
        <is>
          <t>N/A</t>
        </is>
      </c>
      <c r="AW1211" t="inlineStr">
        <is>
          <t>N/A</t>
        </is>
      </c>
      <c r="AX1211" t="inlineStr">
        <is>
          <t>N/A</t>
        </is>
      </c>
      <c r="AY1211" t="inlineStr">
        <is>
          <t>N/A</t>
        </is>
      </c>
      <c r="AZ1211" t="inlineStr">
        <is>
          <t>N/A</t>
        </is>
      </c>
      <c r="BA1211" t="inlineStr">
        <is>
          <t>N/A</t>
        </is>
      </c>
      <c r="BB1211" t="inlineStr">
        <is>
          <t>N/A</t>
        </is>
      </c>
      <c r="BC1211" t="inlineStr">
        <is>
          <t>N/A</t>
        </is>
      </c>
      <c r="BD1211" t="inlineStr">
        <is>
          <t>N/A</t>
        </is>
      </c>
      <c r="BE1211" t="inlineStr">
        <is>
          <t>N/A</t>
        </is>
      </c>
    </row>
    <row r="1212">
      <c r="A1212" t="inlineStr">
        <is>
          <t>WI220454612</t>
        </is>
      </c>
      <c r="B1212" t="inlineStr">
        <is>
          <t>DATA_VALIDATION</t>
        </is>
      </c>
      <c r="C1212" t="inlineStr">
        <is>
          <t>201300023021</t>
        </is>
      </c>
      <c r="D1212" t="inlineStr">
        <is>
          <t>Folder</t>
        </is>
      </c>
      <c r="E1212" s="2">
        <f>HYPERLINK("capsilon://?command=openfolder&amp;siteaddress=FAM.docvelocity-na8.net&amp;folderid=FXB113D26A-BBCF-AD5B-0A71-D97F7994FEBB","FX22047488")</f>
        <v>0.0</v>
      </c>
      <c r="F1212" t="inlineStr">
        <is>
          <t/>
        </is>
      </c>
      <c r="G1212" t="inlineStr">
        <is>
          <t/>
        </is>
      </c>
      <c r="H1212" t="inlineStr">
        <is>
          <t>Mailitem</t>
        </is>
      </c>
      <c r="I1212" t="inlineStr">
        <is>
          <t>MI2204518623</t>
        </is>
      </c>
      <c r="J1212" t="n">
        <v>304.0</v>
      </c>
      <c r="K1212" t="inlineStr">
        <is>
          <t>COMPLETED</t>
        </is>
      </c>
      <c r="L1212" t="inlineStr">
        <is>
          <t>MARK_AS_COMPLETED</t>
        </is>
      </c>
      <c r="M1212" t="inlineStr">
        <is>
          <t>Queue</t>
        </is>
      </c>
      <c r="N1212" t="n">
        <v>2.0</v>
      </c>
      <c r="O1212" s="1" t="n">
        <v>44671.83783564815</v>
      </c>
      <c r="P1212" s="1" t="n">
        <v>44671.87835648148</v>
      </c>
      <c r="Q1212" t="n">
        <v>523.0</v>
      </c>
      <c r="R1212" t="n">
        <v>2978.0</v>
      </c>
      <c r="S1212" t="b">
        <v>0</v>
      </c>
      <c r="T1212" t="inlineStr">
        <is>
          <t>N/A</t>
        </is>
      </c>
      <c r="U1212" t="b">
        <v>1</v>
      </c>
      <c r="V1212" t="inlineStr">
        <is>
          <t>Kalyani Mane</t>
        </is>
      </c>
      <c r="W1212" s="1" t="n">
        <v>44671.86753472222</v>
      </c>
      <c r="X1212" t="n">
        <v>2501.0</v>
      </c>
      <c r="Y1212" t="n">
        <v>256.0</v>
      </c>
      <c r="Z1212" t="n">
        <v>0.0</v>
      </c>
      <c r="AA1212" t="n">
        <v>256.0</v>
      </c>
      <c r="AB1212" t="n">
        <v>0.0</v>
      </c>
      <c r="AC1212" t="n">
        <v>113.0</v>
      </c>
      <c r="AD1212" t="n">
        <v>48.0</v>
      </c>
      <c r="AE1212" t="n">
        <v>0.0</v>
      </c>
      <c r="AF1212" t="n">
        <v>0.0</v>
      </c>
      <c r="AG1212" t="n">
        <v>0.0</v>
      </c>
      <c r="AH1212" t="inlineStr">
        <is>
          <t>Poonam Patil</t>
        </is>
      </c>
      <c r="AI1212" s="1" t="n">
        <v>44671.87835648148</v>
      </c>
      <c r="AJ1212" t="n">
        <v>477.0</v>
      </c>
      <c r="AK1212" t="n">
        <v>0.0</v>
      </c>
      <c r="AL1212" t="n">
        <v>0.0</v>
      </c>
      <c r="AM1212" t="n">
        <v>0.0</v>
      </c>
      <c r="AN1212" t="n">
        <v>0.0</v>
      </c>
      <c r="AO1212" t="n">
        <v>0.0</v>
      </c>
      <c r="AP1212" t="n">
        <v>48.0</v>
      </c>
      <c r="AQ1212" t="n">
        <v>0.0</v>
      </c>
      <c r="AR1212" t="n">
        <v>0.0</v>
      </c>
      <c r="AS1212" t="n">
        <v>0.0</v>
      </c>
      <c r="AT1212" t="inlineStr">
        <is>
          <t>N/A</t>
        </is>
      </c>
      <c r="AU1212" t="inlineStr">
        <is>
          <t>N/A</t>
        </is>
      </c>
      <c r="AV1212" t="inlineStr">
        <is>
          <t>N/A</t>
        </is>
      </c>
      <c r="AW1212" t="inlineStr">
        <is>
          <t>N/A</t>
        </is>
      </c>
      <c r="AX1212" t="inlineStr">
        <is>
          <t>N/A</t>
        </is>
      </c>
      <c r="AY1212" t="inlineStr">
        <is>
          <t>N/A</t>
        </is>
      </c>
      <c r="AZ1212" t="inlineStr">
        <is>
          <t>N/A</t>
        </is>
      </c>
      <c r="BA1212" t="inlineStr">
        <is>
          <t>N/A</t>
        </is>
      </c>
      <c r="BB1212" t="inlineStr">
        <is>
          <t>N/A</t>
        </is>
      </c>
      <c r="BC1212" t="inlineStr">
        <is>
          <t>N/A</t>
        </is>
      </c>
      <c r="BD1212" t="inlineStr">
        <is>
          <t>N/A</t>
        </is>
      </c>
      <c r="BE1212" t="inlineStr">
        <is>
          <t>N/A</t>
        </is>
      </c>
    </row>
    <row r="1213">
      <c r="A1213" t="inlineStr">
        <is>
          <t>WI220454613</t>
        </is>
      </c>
      <c r="B1213" t="inlineStr">
        <is>
          <t>DATA_VALIDATION</t>
        </is>
      </c>
      <c r="C1213" t="inlineStr">
        <is>
          <t>201348000499</t>
        </is>
      </c>
      <c r="D1213" t="inlineStr">
        <is>
          <t>Folder</t>
        </is>
      </c>
      <c r="E1213" s="2">
        <f>HYPERLINK("capsilon://?command=openfolder&amp;siteaddress=FAM.docvelocity-na8.net&amp;folderid=FX768C14E2-7786-BCD5-F9C1-57279A7B55D9","FX22047154")</f>
        <v>0.0</v>
      </c>
      <c r="F1213" t="inlineStr">
        <is>
          <t/>
        </is>
      </c>
      <c r="G1213" t="inlineStr">
        <is>
          <t/>
        </is>
      </c>
      <c r="H1213" t="inlineStr">
        <is>
          <t>Mailitem</t>
        </is>
      </c>
      <c r="I1213" t="inlineStr">
        <is>
          <t>MI2204527852</t>
        </is>
      </c>
      <c r="J1213" t="n">
        <v>198.0</v>
      </c>
      <c r="K1213" t="inlineStr">
        <is>
          <t>COMPLETED</t>
        </is>
      </c>
      <c r="L1213" t="inlineStr">
        <is>
          <t>MARK_AS_COMPLETED</t>
        </is>
      </c>
      <c r="M1213" t="inlineStr">
        <is>
          <t>Queue</t>
        </is>
      </c>
      <c r="N1213" t="n">
        <v>2.0</v>
      </c>
      <c r="O1213" s="1" t="n">
        <v>44671.8393287037</v>
      </c>
      <c r="P1213" s="1" t="n">
        <v>44672.01032407407</v>
      </c>
      <c r="Q1213" t="n">
        <v>12935.0</v>
      </c>
      <c r="R1213" t="n">
        <v>1839.0</v>
      </c>
      <c r="S1213" t="b">
        <v>0</v>
      </c>
      <c r="T1213" t="inlineStr">
        <is>
          <t>N/A</t>
        </is>
      </c>
      <c r="U1213" t="b">
        <v>1</v>
      </c>
      <c r="V1213" t="inlineStr">
        <is>
          <t>Adesh Dhire</t>
        </is>
      </c>
      <c r="W1213" s="1" t="n">
        <v>44671.96381944444</v>
      </c>
      <c r="X1213" t="n">
        <v>1088.0</v>
      </c>
      <c r="Y1213" t="n">
        <v>159.0</v>
      </c>
      <c r="Z1213" t="n">
        <v>0.0</v>
      </c>
      <c r="AA1213" t="n">
        <v>159.0</v>
      </c>
      <c r="AB1213" t="n">
        <v>21.0</v>
      </c>
      <c r="AC1213" t="n">
        <v>15.0</v>
      </c>
      <c r="AD1213" t="n">
        <v>39.0</v>
      </c>
      <c r="AE1213" t="n">
        <v>0.0</v>
      </c>
      <c r="AF1213" t="n">
        <v>0.0</v>
      </c>
      <c r="AG1213" t="n">
        <v>0.0</v>
      </c>
      <c r="AH1213" t="inlineStr">
        <is>
          <t>Sanjana Uttekar</t>
        </is>
      </c>
      <c r="AI1213" s="1" t="n">
        <v>44672.01032407407</v>
      </c>
      <c r="AJ1213" t="n">
        <v>620.0</v>
      </c>
      <c r="AK1213" t="n">
        <v>1.0</v>
      </c>
      <c r="AL1213" t="n">
        <v>0.0</v>
      </c>
      <c r="AM1213" t="n">
        <v>1.0</v>
      </c>
      <c r="AN1213" t="n">
        <v>21.0</v>
      </c>
      <c r="AO1213" t="n">
        <v>1.0</v>
      </c>
      <c r="AP1213" t="n">
        <v>38.0</v>
      </c>
      <c r="AQ1213" t="n">
        <v>0.0</v>
      </c>
      <c r="AR1213" t="n">
        <v>0.0</v>
      </c>
      <c r="AS1213" t="n">
        <v>0.0</v>
      </c>
      <c r="AT1213" t="inlineStr">
        <is>
          <t>N/A</t>
        </is>
      </c>
      <c r="AU1213" t="inlineStr">
        <is>
          <t>N/A</t>
        </is>
      </c>
      <c r="AV1213" t="inlineStr">
        <is>
          <t>N/A</t>
        </is>
      </c>
      <c r="AW1213" t="inlineStr">
        <is>
          <t>N/A</t>
        </is>
      </c>
      <c r="AX1213" t="inlineStr">
        <is>
          <t>N/A</t>
        </is>
      </c>
      <c r="AY1213" t="inlineStr">
        <is>
          <t>N/A</t>
        </is>
      </c>
      <c r="AZ1213" t="inlineStr">
        <is>
          <t>N/A</t>
        </is>
      </c>
      <c r="BA1213" t="inlineStr">
        <is>
          <t>N/A</t>
        </is>
      </c>
      <c r="BB1213" t="inlineStr">
        <is>
          <t>N/A</t>
        </is>
      </c>
      <c r="BC1213" t="inlineStr">
        <is>
          <t>N/A</t>
        </is>
      </c>
      <c r="BD1213" t="inlineStr">
        <is>
          <t>N/A</t>
        </is>
      </c>
      <c r="BE1213" t="inlineStr">
        <is>
          <t>N/A</t>
        </is>
      </c>
    </row>
    <row r="1214">
      <c r="A1214" t="inlineStr">
        <is>
          <t>WI220454689</t>
        </is>
      </c>
      <c r="B1214" t="inlineStr">
        <is>
          <t>DATA_VALIDATION</t>
        </is>
      </c>
      <c r="C1214" t="inlineStr">
        <is>
          <t>201330006582</t>
        </is>
      </c>
      <c r="D1214" t="inlineStr">
        <is>
          <t>Folder</t>
        </is>
      </c>
      <c r="E1214" s="2">
        <f>HYPERLINK("capsilon://?command=openfolder&amp;siteaddress=FAM.docvelocity-na8.net&amp;folderid=FX1BC8605A-0960-A5B8-0CFF-C2D503DF10D8","FX22047079")</f>
        <v>0.0</v>
      </c>
      <c r="F1214" t="inlineStr">
        <is>
          <t/>
        </is>
      </c>
      <c r="G1214" t="inlineStr">
        <is>
          <t/>
        </is>
      </c>
      <c r="H1214" t="inlineStr">
        <is>
          <t>Mailitem</t>
        </is>
      </c>
      <c r="I1214" t="inlineStr">
        <is>
          <t>MI2204530495</t>
        </is>
      </c>
      <c r="J1214" t="n">
        <v>296.0</v>
      </c>
      <c r="K1214" t="inlineStr">
        <is>
          <t>COMPLETED</t>
        </is>
      </c>
      <c r="L1214" t="inlineStr">
        <is>
          <t>MARK_AS_COMPLETED</t>
        </is>
      </c>
      <c r="M1214" t="inlineStr">
        <is>
          <t>Queue</t>
        </is>
      </c>
      <c r="N1214" t="n">
        <v>1.0</v>
      </c>
      <c r="O1214" s="1" t="n">
        <v>44671.88795138889</v>
      </c>
      <c r="P1214" s="1" t="n">
        <v>44671.994571759256</v>
      </c>
      <c r="Q1214" t="n">
        <v>8003.0</v>
      </c>
      <c r="R1214" t="n">
        <v>1209.0</v>
      </c>
      <c r="S1214" t="b">
        <v>0</v>
      </c>
      <c r="T1214" t="inlineStr">
        <is>
          <t>N/A</t>
        </is>
      </c>
      <c r="U1214" t="b">
        <v>0</v>
      </c>
      <c r="V1214" t="inlineStr">
        <is>
          <t>Kalyani Mane</t>
        </is>
      </c>
      <c r="W1214" s="1" t="n">
        <v>44671.994571759256</v>
      </c>
      <c r="X1214" t="n">
        <v>553.0</v>
      </c>
      <c r="Y1214" t="n">
        <v>0.0</v>
      </c>
      <c r="Z1214" t="n">
        <v>0.0</v>
      </c>
      <c r="AA1214" t="n">
        <v>0.0</v>
      </c>
      <c r="AB1214" t="n">
        <v>0.0</v>
      </c>
      <c r="AC1214" t="n">
        <v>1.0</v>
      </c>
      <c r="AD1214" t="n">
        <v>296.0</v>
      </c>
      <c r="AE1214" t="n">
        <v>286.0</v>
      </c>
      <c r="AF1214" t="n">
        <v>0.0</v>
      </c>
      <c r="AG1214" t="n">
        <v>6.0</v>
      </c>
      <c r="AH1214" t="inlineStr">
        <is>
          <t>N/A</t>
        </is>
      </c>
      <c r="AI1214" t="inlineStr">
        <is>
          <t>N/A</t>
        </is>
      </c>
      <c r="AJ1214" t="inlineStr">
        <is>
          <t>N/A</t>
        </is>
      </c>
      <c r="AK1214" t="inlineStr">
        <is>
          <t>N/A</t>
        </is>
      </c>
      <c r="AL1214" t="inlineStr">
        <is>
          <t>N/A</t>
        </is>
      </c>
      <c r="AM1214" t="inlineStr">
        <is>
          <t>N/A</t>
        </is>
      </c>
      <c r="AN1214" t="inlineStr">
        <is>
          <t>N/A</t>
        </is>
      </c>
      <c r="AO1214" t="inlineStr">
        <is>
          <t>N/A</t>
        </is>
      </c>
      <c r="AP1214" t="inlineStr">
        <is>
          <t>N/A</t>
        </is>
      </c>
      <c r="AQ1214" t="inlineStr">
        <is>
          <t>N/A</t>
        </is>
      </c>
      <c r="AR1214" t="inlineStr">
        <is>
          <t>N/A</t>
        </is>
      </c>
      <c r="AS1214" t="inlineStr">
        <is>
          <t>N/A</t>
        </is>
      </c>
      <c r="AT1214" t="inlineStr">
        <is>
          <t>N/A</t>
        </is>
      </c>
      <c r="AU1214" t="inlineStr">
        <is>
          <t>N/A</t>
        </is>
      </c>
      <c r="AV1214" t="inlineStr">
        <is>
          <t>N/A</t>
        </is>
      </c>
      <c r="AW1214" t="inlineStr">
        <is>
          <t>N/A</t>
        </is>
      </c>
      <c r="AX1214" t="inlineStr">
        <is>
          <t>N/A</t>
        </is>
      </c>
      <c r="AY1214" t="inlineStr">
        <is>
          <t>N/A</t>
        </is>
      </c>
      <c r="AZ1214" t="inlineStr">
        <is>
          <t>N/A</t>
        </is>
      </c>
      <c r="BA1214" t="inlineStr">
        <is>
          <t>N/A</t>
        </is>
      </c>
      <c r="BB1214" t="inlineStr">
        <is>
          <t>N/A</t>
        </is>
      </c>
      <c r="BC1214" t="inlineStr">
        <is>
          <t>N/A</t>
        </is>
      </c>
      <c r="BD1214" t="inlineStr">
        <is>
          <t>N/A</t>
        </is>
      </c>
      <c r="BE1214" t="inlineStr">
        <is>
          <t>N/A</t>
        </is>
      </c>
    </row>
    <row r="1215">
      <c r="A1215" t="inlineStr">
        <is>
          <t>WI220454690</t>
        </is>
      </c>
      <c r="B1215" t="inlineStr">
        <is>
          <t>DATA_VALIDATION</t>
        </is>
      </c>
      <c r="C1215" t="inlineStr">
        <is>
          <t>201330006582</t>
        </is>
      </c>
      <c r="D1215" t="inlineStr">
        <is>
          <t>Folder</t>
        </is>
      </c>
      <c r="E1215" s="2">
        <f>HYPERLINK("capsilon://?command=openfolder&amp;siteaddress=FAM.docvelocity-na8.net&amp;folderid=FX1BC8605A-0960-A5B8-0CFF-C2D503DF10D8","FX22047079")</f>
        <v>0.0</v>
      </c>
      <c r="F1215" t="inlineStr">
        <is>
          <t/>
        </is>
      </c>
      <c r="G1215" t="inlineStr">
        <is>
          <t/>
        </is>
      </c>
      <c r="H1215" t="inlineStr">
        <is>
          <t>Mailitem</t>
        </is>
      </c>
      <c r="I1215" t="inlineStr">
        <is>
          <t>MI2204530498</t>
        </is>
      </c>
      <c r="J1215" t="n">
        <v>56.0</v>
      </c>
      <c r="K1215" t="inlineStr">
        <is>
          <t>COMPLETED</t>
        </is>
      </c>
      <c r="L1215" t="inlineStr">
        <is>
          <t>MARK_AS_COMPLETED</t>
        </is>
      </c>
      <c r="M1215" t="inlineStr">
        <is>
          <t>Queue</t>
        </is>
      </c>
      <c r="N1215" t="n">
        <v>1.0</v>
      </c>
      <c r="O1215" s="1" t="n">
        <v>44671.88826388889</v>
      </c>
      <c r="P1215" s="1" t="n">
        <v>44672.00777777778</v>
      </c>
      <c r="Q1215" t="n">
        <v>8926.0</v>
      </c>
      <c r="R1215" t="n">
        <v>1400.0</v>
      </c>
      <c r="S1215" t="b">
        <v>0</v>
      </c>
      <c r="T1215" t="inlineStr">
        <is>
          <t>N/A</t>
        </is>
      </c>
      <c r="U1215" t="b">
        <v>0</v>
      </c>
      <c r="V1215" t="inlineStr">
        <is>
          <t>Kalyani Mane</t>
        </is>
      </c>
      <c r="W1215" s="1" t="n">
        <v>44672.00777777778</v>
      </c>
      <c r="X1215" t="n">
        <v>1140.0</v>
      </c>
      <c r="Y1215" t="n">
        <v>0.0</v>
      </c>
      <c r="Z1215" t="n">
        <v>0.0</v>
      </c>
      <c r="AA1215" t="n">
        <v>0.0</v>
      </c>
      <c r="AB1215" t="n">
        <v>0.0</v>
      </c>
      <c r="AC1215" t="n">
        <v>0.0</v>
      </c>
      <c r="AD1215" t="n">
        <v>56.0</v>
      </c>
      <c r="AE1215" t="n">
        <v>0.0</v>
      </c>
      <c r="AF1215" t="n">
        <v>0.0</v>
      </c>
      <c r="AG1215" t="n">
        <v>6.0</v>
      </c>
      <c r="AH1215" t="inlineStr">
        <is>
          <t>N/A</t>
        </is>
      </c>
      <c r="AI1215" t="inlineStr">
        <is>
          <t>N/A</t>
        </is>
      </c>
      <c r="AJ1215" t="inlineStr">
        <is>
          <t>N/A</t>
        </is>
      </c>
      <c r="AK1215" t="inlineStr">
        <is>
          <t>N/A</t>
        </is>
      </c>
      <c r="AL1215" t="inlineStr">
        <is>
          <t>N/A</t>
        </is>
      </c>
      <c r="AM1215" t="inlineStr">
        <is>
          <t>N/A</t>
        </is>
      </c>
      <c r="AN1215" t="inlineStr">
        <is>
          <t>N/A</t>
        </is>
      </c>
      <c r="AO1215" t="inlineStr">
        <is>
          <t>N/A</t>
        </is>
      </c>
      <c r="AP1215" t="inlineStr">
        <is>
          <t>N/A</t>
        </is>
      </c>
      <c r="AQ1215" t="inlineStr">
        <is>
          <t>N/A</t>
        </is>
      </c>
      <c r="AR1215" t="inlineStr">
        <is>
          <t>N/A</t>
        </is>
      </c>
      <c r="AS1215" t="inlineStr">
        <is>
          <t>N/A</t>
        </is>
      </c>
      <c r="AT1215" t="inlineStr">
        <is>
          <t>N/A</t>
        </is>
      </c>
      <c r="AU1215" t="inlineStr">
        <is>
          <t>N/A</t>
        </is>
      </c>
      <c r="AV1215" t="inlineStr">
        <is>
          <t>N/A</t>
        </is>
      </c>
      <c r="AW1215" t="inlineStr">
        <is>
          <t>N/A</t>
        </is>
      </c>
      <c r="AX1215" t="inlineStr">
        <is>
          <t>N/A</t>
        </is>
      </c>
      <c r="AY1215" t="inlineStr">
        <is>
          <t>N/A</t>
        </is>
      </c>
      <c r="AZ1215" t="inlineStr">
        <is>
          <t>N/A</t>
        </is>
      </c>
      <c r="BA1215" t="inlineStr">
        <is>
          <t>N/A</t>
        </is>
      </c>
      <c r="BB1215" t="inlineStr">
        <is>
          <t>N/A</t>
        </is>
      </c>
      <c r="BC1215" t="inlineStr">
        <is>
          <t>N/A</t>
        </is>
      </c>
      <c r="BD1215" t="inlineStr">
        <is>
          <t>N/A</t>
        </is>
      </c>
      <c r="BE1215" t="inlineStr">
        <is>
          <t>N/A</t>
        </is>
      </c>
    </row>
    <row r="1216">
      <c r="A1216" t="inlineStr">
        <is>
          <t>WI220454691</t>
        </is>
      </c>
      <c r="B1216" t="inlineStr">
        <is>
          <t>DATA_VALIDATION</t>
        </is>
      </c>
      <c r="C1216" t="inlineStr">
        <is>
          <t>201330006582</t>
        </is>
      </c>
      <c r="D1216" t="inlineStr">
        <is>
          <t>Folder</t>
        </is>
      </c>
      <c r="E1216" s="2">
        <f>HYPERLINK("capsilon://?command=openfolder&amp;siteaddress=FAM.docvelocity-na8.net&amp;folderid=FX1BC8605A-0960-A5B8-0CFF-C2D503DF10D8","FX22047079")</f>
        <v>0.0</v>
      </c>
      <c r="F1216" t="inlineStr">
        <is>
          <t/>
        </is>
      </c>
      <c r="G1216" t="inlineStr">
        <is>
          <t/>
        </is>
      </c>
      <c r="H1216" t="inlineStr">
        <is>
          <t>Mailitem</t>
        </is>
      </c>
      <c r="I1216" t="inlineStr">
        <is>
          <t>MI2204530499</t>
        </is>
      </c>
      <c r="J1216" t="n">
        <v>296.0</v>
      </c>
      <c r="K1216" t="inlineStr">
        <is>
          <t>COMPLETED</t>
        </is>
      </c>
      <c r="L1216" t="inlineStr">
        <is>
          <t>MARK_AS_COMPLETED</t>
        </is>
      </c>
      <c r="M1216" t="inlineStr">
        <is>
          <t>Queue</t>
        </is>
      </c>
      <c r="N1216" t="n">
        <v>1.0</v>
      </c>
      <c r="O1216" s="1" t="n">
        <v>44671.88849537037</v>
      </c>
      <c r="P1216" s="1" t="n">
        <v>44672.00864583333</v>
      </c>
      <c r="Q1216" t="n">
        <v>8991.0</v>
      </c>
      <c r="R1216" t="n">
        <v>1390.0</v>
      </c>
      <c r="S1216" t="b">
        <v>0</v>
      </c>
      <c r="T1216" t="inlineStr">
        <is>
          <t>N/A</t>
        </is>
      </c>
      <c r="U1216" t="b">
        <v>0</v>
      </c>
      <c r="V1216" t="inlineStr">
        <is>
          <t>Sandip Tribhuvan</t>
        </is>
      </c>
      <c r="W1216" s="1" t="n">
        <v>44672.00864583333</v>
      </c>
      <c r="X1216" t="n">
        <v>1167.0</v>
      </c>
      <c r="Y1216" t="n">
        <v>0.0</v>
      </c>
      <c r="Z1216" t="n">
        <v>0.0</v>
      </c>
      <c r="AA1216" t="n">
        <v>0.0</v>
      </c>
      <c r="AB1216" t="n">
        <v>0.0</v>
      </c>
      <c r="AC1216" t="n">
        <v>0.0</v>
      </c>
      <c r="AD1216" t="n">
        <v>296.0</v>
      </c>
      <c r="AE1216" t="n">
        <v>286.0</v>
      </c>
      <c r="AF1216" t="n">
        <v>0.0</v>
      </c>
      <c r="AG1216" t="n">
        <v>6.0</v>
      </c>
      <c r="AH1216" t="inlineStr">
        <is>
          <t>N/A</t>
        </is>
      </c>
      <c r="AI1216" t="inlineStr">
        <is>
          <t>N/A</t>
        </is>
      </c>
      <c r="AJ1216" t="inlineStr">
        <is>
          <t>N/A</t>
        </is>
      </c>
      <c r="AK1216" t="inlineStr">
        <is>
          <t>N/A</t>
        </is>
      </c>
      <c r="AL1216" t="inlineStr">
        <is>
          <t>N/A</t>
        </is>
      </c>
      <c r="AM1216" t="inlineStr">
        <is>
          <t>N/A</t>
        </is>
      </c>
      <c r="AN1216" t="inlineStr">
        <is>
          <t>N/A</t>
        </is>
      </c>
      <c r="AO1216" t="inlineStr">
        <is>
          <t>N/A</t>
        </is>
      </c>
      <c r="AP1216" t="inlineStr">
        <is>
          <t>N/A</t>
        </is>
      </c>
      <c r="AQ1216" t="inlineStr">
        <is>
          <t>N/A</t>
        </is>
      </c>
      <c r="AR1216" t="inlineStr">
        <is>
          <t>N/A</t>
        </is>
      </c>
      <c r="AS1216" t="inlineStr">
        <is>
          <t>N/A</t>
        </is>
      </c>
      <c r="AT1216" t="inlineStr">
        <is>
          <t>N/A</t>
        </is>
      </c>
      <c r="AU1216" t="inlineStr">
        <is>
          <t>N/A</t>
        </is>
      </c>
      <c r="AV1216" t="inlineStr">
        <is>
          <t>N/A</t>
        </is>
      </c>
      <c r="AW1216" t="inlineStr">
        <is>
          <t>N/A</t>
        </is>
      </c>
      <c r="AX1216" t="inlineStr">
        <is>
          <t>N/A</t>
        </is>
      </c>
      <c r="AY1216" t="inlineStr">
        <is>
          <t>N/A</t>
        </is>
      </c>
      <c r="AZ1216" t="inlineStr">
        <is>
          <t>N/A</t>
        </is>
      </c>
      <c r="BA1216" t="inlineStr">
        <is>
          <t>N/A</t>
        </is>
      </c>
      <c r="BB1216" t="inlineStr">
        <is>
          <t>N/A</t>
        </is>
      </c>
      <c r="BC1216" t="inlineStr">
        <is>
          <t>N/A</t>
        </is>
      </c>
      <c r="BD1216" t="inlineStr">
        <is>
          <t>N/A</t>
        </is>
      </c>
      <c r="BE1216" t="inlineStr">
        <is>
          <t>N/A</t>
        </is>
      </c>
    </row>
    <row r="1217">
      <c r="A1217" t="inlineStr">
        <is>
          <t>WI220454863</t>
        </is>
      </c>
      <c r="B1217" t="inlineStr">
        <is>
          <t>DATA_VALIDATION</t>
        </is>
      </c>
      <c r="C1217" t="inlineStr">
        <is>
          <t>201300023015</t>
        </is>
      </c>
      <c r="D1217" t="inlineStr">
        <is>
          <t>Folder</t>
        </is>
      </c>
      <c r="E1217" s="2">
        <f>HYPERLINK("capsilon://?command=openfolder&amp;siteaddress=FAM.docvelocity-na8.net&amp;folderid=FXBD225292-CACD-726E-F121-44E0E81CB7D9","FX22047271")</f>
        <v>0.0</v>
      </c>
      <c r="F1217" t="inlineStr">
        <is>
          <t/>
        </is>
      </c>
      <c r="G1217" t="inlineStr">
        <is>
          <t/>
        </is>
      </c>
      <c r="H1217" t="inlineStr">
        <is>
          <t>Mailitem</t>
        </is>
      </c>
      <c r="I1217" t="inlineStr">
        <is>
          <t>MI2204528005</t>
        </is>
      </c>
      <c r="J1217" t="n">
        <v>436.0</v>
      </c>
      <c r="K1217" t="inlineStr">
        <is>
          <t>COMPLETED</t>
        </is>
      </c>
      <c r="L1217" t="inlineStr">
        <is>
          <t>MARK_AS_COMPLETED</t>
        </is>
      </c>
      <c r="M1217" t="inlineStr">
        <is>
          <t>Queue</t>
        </is>
      </c>
      <c r="N1217" t="n">
        <v>2.0</v>
      </c>
      <c r="O1217" s="1" t="n">
        <v>44671.98905092593</v>
      </c>
      <c r="P1217" s="1" t="n">
        <v>44672.07241898148</v>
      </c>
      <c r="Q1217" t="n">
        <v>1544.0</v>
      </c>
      <c r="R1217" t="n">
        <v>5659.0</v>
      </c>
      <c r="S1217" t="b">
        <v>0</v>
      </c>
      <c r="T1217" t="inlineStr">
        <is>
          <t>N/A</t>
        </is>
      </c>
      <c r="U1217" t="b">
        <v>1</v>
      </c>
      <c r="V1217" t="inlineStr">
        <is>
          <t>Monali Jadhav</t>
        </is>
      </c>
      <c r="W1217" s="1" t="n">
        <v>44672.025243055556</v>
      </c>
      <c r="X1217" t="n">
        <v>3041.0</v>
      </c>
      <c r="Y1217" t="n">
        <v>416.0</v>
      </c>
      <c r="Z1217" t="n">
        <v>0.0</v>
      </c>
      <c r="AA1217" t="n">
        <v>416.0</v>
      </c>
      <c r="AB1217" t="n">
        <v>5.0</v>
      </c>
      <c r="AC1217" t="n">
        <v>65.0</v>
      </c>
      <c r="AD1217" t="n">
        <v>20.0</v>
      </c>
      <c r="AE1217" t="n">
        <v>0.0</v>
      </c>
      <c r="AF1217" t="n">
        <v>0.0</v>
      </c>
      <c r="AG1217" t="n">
        <v>0.0</v>
      </c>
      <c r="AH1217" t="inlineStr">
        <is>
          <t>Supriya Khape</t>
        </is>
      </c>
      <c r="AI1217" s="1" t="n">
        <v>44672.07241898148</v>
      </c>
      <c r="AJ1217" t="n">
        <v>2584.0</v>
      </c>
      <c r="AK1217" t="n">
        <v>0.0</v>
      </c>
      <c r="AL1217" t="n">
        <v>0.0</v>
      </c>
      <c r="AM1217" t="n">
        <v>0.0</v>
      </c>
      <c r="AN1217" t="n">
        <v>0.0</v>
      </c>
      <c r="AO1217" t="n">
        <v>0.0</v>
      </c>
      <c r="AP1217" t="n">
        <v>20.0</v>
      </c>
      <c r="AQ1217" t="n">
        <v>0.0</v>
      </c>
      <c r="AR1217" t="n">
        <v>0.0</v>
      </c>
      <c r="AS1217" t="n">
        <v>0.0</v>
      </c>
      <c r="AT1217" t="inlineStr">
        <is>
          <t>N/A</t>
        </is>
      </c>
      <c r="AU1217" t="inlineStr">
        <is>
          <t>N/A</t>
        </is>
      </c>
      <c r="AV1217" t="inlineStr">
        <is>
          <t>N/A</t>
        </is>
      </c>
      <c r="AW1217" t="inlineStr">
        <is>
          <t>N/A</t>
        </is>
      </c>
      <c r="AX1217" t="inlineStr">
        <is>
          <t>N/A</t>
        </is>
      </c>
      <c r="AY1217" t="inlineStr">
        <is>
          <t>N/A</t>
        </is>
      </c>
      <c r="AZ1217" t="inlineStr">
        <is>
          <t>N/A</t>
        </is>
      </c>
      <c r="BA1217" t="inlineStr">
        <is>
          <t>N/A</t>
        </is>
      </c>
      <c r="BB1217" t="inlineStr">
        <is>
          <t>N/A</t>
        </is>
      </c>
      <c r="BC1217" t="inlineStr">
        <is>
          <t>N/A</t>
        </is>
      </c>
      <c r="BD1217" t="inlineStr">
        <is>
          <t>N/A</t>
        </is>
      </c>
      <c r="BE1217" t="inlineStr">
        <is>
          <t>N/A</t>
        </is>
      </c>
    </row>
    <row r="1218">
      <c r="A1218" t="inlineStr">
        <is>
          <t>WI220454869</t>
        </is>
      </c>
      <c r="B1218" t="inlineStr">
        <is>
          <t>DATA_VALIDATION</t>
        </is>
      </c>
      <c r="C1218" t="inlineStr">
        <is>
          <t>201330006582</t>
        </is>
      </c>
      <c r="D1218" t="inlineStr">
        <is>
          <t>Folder</t>
        </is>
      </c>
      <c r="E1218" s="2">
        <f>HYPERLINK("capsilon://?command=openfolder&amp;siteaddress=FAM.docvelocity-na8.net&amp;folderid=FX1BC8605A-0960-A5B8-0CFF-C2D503DF10D8","FX22047079")</f>
        <v>0.0</v>
      </c>
      <c r="F1218" t="inlineStr">
        <is>
          <t/>
        </is>
      </c>
      <c r="G1218" t="inlineStr">
        <is>
          <t/>
        </is>
      </c>
      <c r="H1218" t="inlineStr">
        <is>
          <t>Mailitem</t>
        </is>
      </c>
      <c r="I1218" t="inlineStr">
        <is>
          <t>MI2204530495</t>
        </is>
      </c>
      <c r="J1218" t="n">
        <v>395.0</v>
      </c>
      <c r="K1218" t="inlineStr">
        <is>
          <t>COMPLETED</t>
        </is>
      </c>
      <c r="L1218" t="inlineStr">
        <is>
          <t>MARK_AS_COMPLETED</t>
        </is>
      </c>
      <c r="M1218" t="inlineStr">
        <is>
          <t>Queue</t>
        </is>
      </c>
      <c r="N1218" t="n">
        <v>2.0</v>
      </c>
      <c r="O1218" s="1" t="n">
        <v>44671.99560185185</v>
      </c>
      <c r="P1218" s="1" t="n">
        <v>44672.09392361111</v>
      </c>
      <c r="Q1218" t="n">
        <v>4453.0</v>
      </c>
      <c r="R1218" t="n">
        <v>4042.0</v>
      </c>
      <c r="S1218" t="b">
        <v>0</v>
      </c>
      <c r="T1218" t="inlineStr">
        <is>
          <t>N/A</t>
        </is>
      </c>
      <c r="U1218" t="b">
        <v>1</v>
      </c>
      <c r="V1218" t="inlineStr">
        <is>
          <t>Sandip Tribhuvan</t>
        </is>
      </c>
      <c r="W1218" s="1" t="n">
        <v>44672.05347222222</v>
      </c>
      <c r="X1218" t="n">
        <v>2625.0</v>
      </c>
      <c r="Y1218" t="n">
        <v>337.0</v>
      </c>
      <c r="Z1218" t="n">
        <v>0.0</v>
      </c>
      <c r="AA1218" t="n">
        <v>337.0</v>
      </c>
      <c r="AB1218" t="n">
        <v>0.0</v>
      </c>
      <c r="AC1218" t="n">
        <v>91.0</v>
      </c>
      <c r="AD1218" t="n">
        <v>58.0</v>
      </c>
      <c r="AE1218" t="n">
        <v>0.0</v>
      </c>
      <c r="AF1218" t="n">
        <v>0.0</v>
      </c>
      <c r="AG1218" t="n">
        <v>0.0</v>
      </c>
      <c r="AH1218" t="inlineStr">
        <is>
          <t>Sanjana Uttekar</t>
        </is>
      </c>
      <c r="AI1218" s="1" t="n">
        <v>44672.09392361111</v>
      </c>
      <c r="AJ1218" t="n">
        <v>1268.0</v>
      </c>
      <c r="AK1218" t="n">
        <v>5.0</v>
      </c>
      <c r="AL1218" t="n">
        <v>0.0</v>
      </c>
      <c r="AM1218" t="n">
        <v>5.0</v>
      </c>
      <c r="AN1218" t="n">
        <v>0.0</v>
      </c>
      <c r="AO1218" t="n">
        <v>6.0</v>
      </c>
      <c r="AP1218" t="n">
        <v>53.0</v>
      </c>
      <c r="AQ1218" t="n">
        <v>0.0</v>
      </c>
      <c r="AR1218" t="n">
        <v>0.0</v>
      </c>
      <c r="AS1218" t="n">
        <v>0.0</v>
      </c>
      <c r="AT1218" t="inlineStr">
        <is>
          <t>N/A</t>
        </is>
      </c>
      <c r="AU1218" t="inlineStr">
        <is>
          <t>N/A</t>
        </is>
      </c>
      <c r="AV1218" t="inlineStr">
        <is>
          <t>N/A</t>
        </is>
      </c>
      <c r="AW1218" t="inlineStr">
        <is>
          <t>N/A</t>
        </is>
      </c>
      <c r="AX1218" t="inlineStr">
        <is>
          <t>N/A</t>
        </is>
      </c>
      <c r="AY1218" t="inlineStr">
        <is>
          <t>N/A</t>
        </is>
      </c>
      <c r="AZ1218" t="inlineStr">
        <is>
          <t>N/A</t>
        </is>
      </c>
      <c r="BA1218" t="inlineStr">
        <is>
          <t>N/A</t>
        </is>
      </c>
      <c r="BB1218" t="inlineStr">
        <is>
          <t>N/A</t>
        </is>
      </c>
      <c r="BC1218" t="inlineStr">
        <is>
          <t>N/A</t>
        </is>
      </c>
      <c r="BD1218" t="inlineStr">
        <is>
          <t>N/A</t>
        </is>
      </c>
      <c r="BE1218" t="inlineStr">
        <is>
          <t>N/A</t>
        </is>
      </c>
    </row>
    <row r="1219">
      <c r="A1219" t="inlineStr">
        <is>
          <t>WI220454875</t>
        </is>
      </c>
      <c r="B1219" t="inlineStr">
        <is>
          <t>DATA_VALIDATION</t>
        </is>
      </c>
      <c r="C1219" t="inlineStr">
        <is>
          <t>201330006582</t>
        </is>
      </c>
      <c r="D1219" t="inlineStr">
        <is>
          <t>Folder</t>
        </is>
      </c>
      <c r="E1219" s="2">
        <f>HYPERLINK("capsilon://?command=openfolder&amp;siteaddress=FAM.docvelocity-na8.net&amp;folderid=FX1BC8605A-0960-A5B8-0CFF-C2D503DF10D8","FX22047079")</f>
        <v>0.0</v>
      </c>
      <c r="F1219" t="inlineStr">
        <is>
          <t/>
        </is>
      </c>
      <c r="G1219" t="inlineStr">
        <is>
          <t/>
        </is>
      </c>
      <c r="H1219" t="inlineStr">
        <is>
          <t>Mailitem</t>
        </is>
      </c>
      <c r="I1219" t="inlineStr">
        <is>
          <t>MI2204530498</t>
        </is>
      </c>
      <c r="J1219" t="n">
        <v>168.0</v>
      </c>
      <c r="K1219" t="inlineStr">
        <is>
          <t>COMPLETED</t>
        </is>
      </c>
      <c r="L1219" t="inlineStr">
        <is>
          <t>MARK_AS_COMPLETED</t>
        </is>
      </c>
      <c r="M1219" t="inlineStr">
        <is>
          <t>Queue</t>
        </is>
      </c>
      <c r="N1219" t="n">
        <v>2.0</v>
      </c>
      <c r="O1219" s="1" t="n">
        <v>44672.00898148148</v>
      </c>
      <c r="P1219" s="1" t="n">
        <v>44672.05474537037</v>
      </c>
      <c r="Q1219" t="n">
        <v>1638.0</v>
      </c>
      <c r="R1219" t="n">
        <v>2316.0</v>
      </c>
      <c r="S1219" t="b">
        <v>0</v>
      </c>
      <c r="T1219" t="inlineStr">
        <is>
          <t>N/A</t>
        </is>
      </c>
      <c r="U1219" t="b">
        <v>1</v>
      </c>
      <c r="V1219" t="inlineStr">
        <is>
          <t>Mohit Bilampelli</t>
        </is>
      </c>
      <c r="W1219" s="1" t="n">
        <v>44672.04384259259</v>
      </c>
      <c r="X1219" t="n">
        <v>1852.0</v>
      </c>
      <c r="Y1219" t="n">
        <v>126.0</v>
      </c>
      <c r="Z1219" t="n">
        <v>0.0</v>
      </c>
      <c r="AA1219" t="n">
        <v>126.0</v>
      </c>
      <c r="AB1219" t="n">
        <v>0.0</v>
      </c>
      <c r="AC1219" t="n">
        <v>43.0</v>
      </c>
      <c r="AD1219" t="n">
        <v>42.0</v>
      </c>
      <c r="AE1219" t="n">
        <v>0.0</v>
      </c>
      <c r="AF1219" t="n">
        <v>0.0</v>
      </c>
      <c r="AG1219" t="n">
        <v>0.0</v>
      </c>
      <c r="AH1219" t="inlineStr">
        <is>
          <t>Hemanshi Deshlahara</t>
        </is>
      </c>
      <c r="AI1219" s="1" t="n">
        <v>44672.05474537037</v>
      </c>
      <c r="AJ1219" t="n">
        <v>450.0</v>
      </c>
      <c r="AK1219" t="n">
        <v>3.0</v>
      </c>
      <c r="AL1219" t="n">
        <v>0.0</v>
      </c>
      <c r="AM1219" t="n">
        <v>3.0</v>
      </c>
      <c r="AN1219" t="n">
        <v>0.0</v>
      </c>
      <c r="AO1219" t="n">
        <v>3.0</v>
      </c>
      <c r="AP1219" t="n">
        <v>39.0</v>
      </c>
      <c r="AQ1219" t="n">
        <v>0.0</v>
      </c>
      <c r="AR1219" t="n">
        <v>0.0</v>
      </c>
      <c r="AS1219" t="n">
        <v>0.0</v>
      </c>
      <c r="AT1219" t="inlineStr">
        <is>
          <t>N/A</t>
        </is>
      </c>
      <c r="AU1219" t="inlineStr">
        <is>
          <t>N/A</t>
        </is>
      </c>
      <c r="AV1219" t="inlineStr">
        <is>
          <t>N/A</t>
        </is>
      </c>
      <c r="AW1219" t="inlineStr">
        <is>
          <t>N/A</t>
        </is>
      </c>
      <c r="AX1219" t="inlineStr">
        <is>
          <t>N/A</t>
        </is>
      </c>
      <c r="AY1219" t="inlineStr">
        <is>
          <t>N/A</t>
        </is>
      </c>
      <c r="AZ1219" t="inlineStr">
        <is>
          <t>N/A</t>
        </is>
      </c>
      <c r="BA1219" t="inlineStr">
        <is>
          <t>N/A</t>
        </is>
      </c>
      <c r="BB1219" t="inlineStr">
        <is>
          <t>N/A</t>
        </is>
      </c>
      <c r="BC1219" t="inlineStr">
        <is>
          <t>N/A</t>
        </is>
      </c>
      <c r="BD1219" t="inlineStr">
        <is>
          <t>N/A</t>
        </is>
      </c>
      <c r="BE1219" t="inlineStr">
        <is>
          <t>N/A</t>
        </is>
      </c>
    </row>
    <row r="1220">
      <c r="A1220" t="inlineStr">
        <is>
          <t>WI220454876</t>
        </is>
      </c>
      <c r="B1220" t="inlineStr">
        <is>
          <t>DATA_VALIDATION</t>
        </is>
      </c>
      <c r="C1220" t="inlineStr">
        <is>
          <t>201330006582</t>
        </is>
      </c>
      <c r="D1220" t="inlineStr">
        <is>
          <t>Folder</t>
        </is>
      </c>
      <c r="E1220" s="2">
        <f>HYPERLINK("capsilon://?command=openfolder&amp;siteaddress=FAM.docvelocity-na8.net&amp;folderid=FX1BC8605A-0960-A5B8-0CFF-C2D503DF10D8","FX22047079")</f>
        <v>0.0</v>
      </c>
      <c r="F1220" t="inlineStr">
        <is>
          <t/>
        </is>
      </c>
      <c r="G1220" t="inlineStr">
        <is>
          <t/>
        </is>
      </c>
      <c r="H1220" t="inlineStr">
        <is>
          <t>Mailitem</t>
        </is>
      </c>
      <c r="I1220" t="inlineStr">
        <is>
          <t>MI2204530499</t>
        </is>
      </c>
      <c r="J1220" t="n">
        <v>395.0</v>
      </c>
      <c r="K1220" t="inlineStr">
        <is>
          <t>COMPLETED</t>
        </is>
      </c>
      <c r="L1220" t="inlineStr">
        <is>
          <t>MARK_AS_COMPLETED</t>
        </is>
      </c>
      <c r="M1220" t="inlineStr">
        <is>
          <t>Queue</t>
        </is>
      </c>
      <c r="N1220" t="n">
        <v>2.0</v>
      </c>
      <c r="O1220" s="1" t="n">
        <v>44672.00960648148</v>
      </c>
      <c r="P1220" s="1" t="n">
        <v>44672.098657407405</v>
      </c>
      <c r="Q1220" t="n">
        <v>4520.0</v>
      </c>
      <c r="R1220" t="n">
        <v>3174.0</v>
      </c>
      <c r="S1220" t="b">
        <v>0</v>
      </c>
      <c r="T1220" t="inlineStr">
        <is>
          <t>N/A</t>
        </is>
      </c>
      <c r="U1220" t="b">
        <v>1</v>
      </c>
      <c r="V1220" t="inlineStr">
        <is>
          <t>Sayali Shinde</t>
        </is>
      </c>
      <c r="W1220" s="1" t="n">
        <v>44672.047268518516</v>
      </c>
      <c r="X1220" t="n">
        <v>1755.0</v>
      </c>
      <c r="Y1220" t="n">
        <v>354.0</v>
      </c>
      <c r="Z1220" t="n">
        <v>0.0</v>
      </c>
      <c r="AA1220" t="n">
        <v>354.0</v>
      </c>
      <c r="AB1220" t="n">
        <v>3.0</v>
      </c>
      <c r="AC1220" t="n">
        <v>73.0</v>
      </c>
      <c r="AD1220" t="n">
        <v>41.0</v>
      </c>
      <c r="AE1220" t="n">
        <v>0.0</v>
      </c>
      <c r="AF1220" t="n">
        <v>0.0</v>
      </c>
      <c r="AG1220" t="n">
        <v>0.0</v>
      </c>
      <c r="AH1220" t="inlineStr">
        <is>
          <t>Poonam Patil</t>
        </is>
      </c>
      <c r="AI1220" s="1" t="n">
        <v>44672.098657407405</v>
      </c>
      <c r="AJ1220" t="n">
        <v>1401.0</v>
      </c>
      <c r="AK1220" t="n">
        <v>10.0</v>
      </c>
      <c r="AL1220" t="n">
        <v>0.0</v>
      </c>
      <c r="AM1220" t="n">
        <v>10.0</v>
      </c>
      <c r="AN1220" t="n">
        <v>0.0</v>
      </c>
      <c r="AO1220" t="n">
        <v>9.0</v>
      </c>
      <c r="AP1220" t="n">
        <v>31.0</v>
      </c>
      <c r="AQ1220" t="n">
        <v>0.0</v>
      </c>
      <c r="AR1220" t="n">
        <v>0.0</v>
      </c>
      <c r="AS1220" t="n">
        <v>0.0</v>
      </c>
      <c r="AT1220" t="inlineStr">
        <is>
          <t>N/A</t>
        </is>
      </c>
      <c r="AU1220" t="inlineStr">
        <is>
          <t>N/A</t>
        </is>
      </c>
      <c r="AV1220" t="inlineStr">
        <is>
          <t>N/A</t>
        </is>
      </c>
      <c r="AW1220" t="inlineStr">
        <is>
          <t>N/A</t>
        </is>
      </c>
      <c r="AX1220" t="inlineStr">
        <is>
          <t>N/A</t>
        </is>
      </c>
      <c r="AY1220" t="inlineStr">
        <is>
          <t>N/A</t>
        </is>
      </c>
      <c r="AZ1220" t="inlineStr">
        <is>
          <t>N/A</t>
        </is>
      </c>
      <c r="BA1220" t="inlineStr">
        <is>
          <t>N/A</t>
        </is>
      </c>
      <c r="BB1220" t="inlineStr">
        <is>
          <t>N/A</t>
        </is>
      </c>
      <c r="BC1220" t="inlineStr">
        <is>
          <t>N/A</t>
        </is>
      </c>
      <c r="BD1220" t="inlineStr">
        <is>
          <t>N/A</t>
        </is>
      </c>
      <c r="BE1220" t="inlineStr">
        <is>
          <t>N/A</t>
        </is>
      </c>
    </row>
    <row r="1221">
      <c r="A1221" t="inlineStr">
        <is>
          <t>WI22045491</t>
        </is>
      </c>
      <c r="B1221" t="inlineStr">
        <is>
          <t>DATA_VALIDATION</t>
        </is>
      </c>
      <c r="C1221" t="inlineStr">
        <is>
          <t>201348000310</t>
        </is>
      </c>
      <c r="D1221" t="inlineStr">
        <is>
          <t>Folder</t>
        </is>
      </c>
      <c r="E1221" s="2">
        <f>HYPERLINK("capsilon://?command=openfolder&amp;siteaddress=FAM.docvelocity-na8.net&amp;folderid=FXE14AE3AF-B4DA-340E-3ED1-486B383B84E0","FX22021973")</f>
        <v>0.0</v>
      </c>
      <c r="F1221" t="inlineStr">
        <is>
          <t/>
        </is>
      </c>
      <c r="G1221" t="inlineStr">
        <is>
          <t/>
        </is>
      </c>
      <c r="H1221" t="inlineStr">
        <is>
          <t>Mailitem</t>
        </is>
      </c>
      <c r="I1221" t="inlineStr">
        <is>
          <t>MI220457449</t>
        </is>
      </c>
      <c r="J1221" t="n">
        <v>0.0</v>
      </c>
      <c r="K1221" t="inlineStr">
        <is>
          <t>COMPLETED</t>
        </is>
      </c>
      <c r="L1221" t="inlineStr">
        <is>
          <t>MARK_AS_COMPLETED</t>
        </is>
      </c>
      <c r="M1221" t="inlineStr">
        <is>
          <t>Queue</t>
        </is>
      </c>
      <c r="N1221" t="n">
        <v>2.0</v>
      </c>
      <c r="O1221" s="1" t="n">
        <v>44655.561377314814</v>
      </c>
      <c r="P1221" s="1" t="n">
        <v>44655.65422453704</v>
      </c>
      <c r="Q1221" t="n">
        <v>7698.0</v>
      </c>
      <c r="R1221" t="n">
        <v>324.0</v>
      </c>
      <c r="S1221" t="b">
        <v>0</v>
      </c>
      <c r="T1221" t="inlineStr">
        <is>
          <t>N/A</t>
        </is>
      </c>
      <c r="U1221" t="b">
        <v>0</v>
      </c>
      <c r="V1221" t="inlineStr">
        <is>
          <t>Sagar Belhekar</t>
        </is>
      </c>
      <c r="W1221" s="1" t="n">
        <v>44655.56489583333</v>
      </c>
      <c r="X1221" t="n">
        <v>301.0</v>
      </c>
      <c r="Y1221" t="n">
        <v>18.0</v>
      </c>
      <c r="Z1221" t="n">
        <v>0.0</v>
      </c>
      <c r="AA1221" t="n">
        <v>18.0</v>
      </c>
      <c r="AB1221" t="n">
        <v>37.0</v>
      </c>
      <c r="AC1221" t="n">
        <v>11.0</v>
      </c>
      <c r="AD1221" t="n">
        <v>-18.0</v>
      </c>
      <c r="AE1221" t="n">
        <v>0.0</v>
      </c>
      <c r="AF1221" t="n">
        <v>0.0</v>
      </c>
      <c r="AG1221" t="n">
        <v>0.0</v>
      </c>
      <c r="AH1221" t="inlineStr">
        <is>
          <t>Mohini Shinde</t>
        </is>
      </c>
      <c r="AI1221" s="1" t="n">
        <v>44655.65422453704</v>
      </c>
      <c r="AJ1221" t="n">
        <v>23.0</v>
      </c>
      <c r="AK1221" t="n">
        <v>0.0</v>
      </c>
      <c r="AL1221" t="n">
        <v>0.0</v>
      </c>
      <c r="AM1221" t="n">
        <v>0.0</v>
      </c>
      <c r="AN1221" t="n">
        <v>37.0</v>
      </c>
      <c r="AO1221" t="n">
        <v>0.0</v>
      </c>
      <c r="AP1221" t="n">
        <v>-18.0</v>
      </c>
      <c r="AQ1221" t="n">
        <v>0.0</v>
      </c>
      <c r="AR1221" t="n">
        <v>0.0</v>
      </c>
      <c r="AS1221" t="n">
        <v>0.0</v>
      </c>
      <c r="AT1221" t="inlineStr">
        <is>
          <t>N/A</t>
        </is>
      </c>
      <c r="AU1221" t="inlineStr">
        <is>
          <t>N/A</t>
        </is>
      </c>
      <c r="AV1221" t="inlineStr">
        <is>
          <t>N/A</t>
        </is>
      </c>
      <c r="AW1221" t="inlineStr">
        <is>
          <t>N/A</t>
        </is>
      </c>
      <c r="AX1221" t="inlineStr">
        <is>
          <t>N/A</t>
        </is>
      </c>
      <c r="AY1221" t="inlineStr">
        <is>
          <t>N/A</t>
        </is>
      </c>
      <c r="AZ1221" t="inlineStr">
        <is>
          <t>N/A</t>
        </is>
      </c>
      <c r="BA1221" t="inlineStr">
        <is>
          <t>N/A</t>
        </is>
      </c>
      <c r="BB1221" t="inlineStr">
        <is>
          <t>N/A</t>
        </is>
      </c>
      <c r="BC1221" t="inlineStr">
        <is>
          <t>N/A</t>
        </is>
      </c>
      <c r="BD1221" t="inlineStr">
        <is>
          <t>N/A</t>
        </is>
      </c>
      <c r="BE1221" t="inlineStr">
        <is>
          <t>N/A</t>
        </is>
      </c>
    </row>
    <row r="1222">
      <c r="A1222" t="inlineStr">
        <is>
          <t>WI22045564</t>
        </is>
      </c>
      <c r="B1222" t="inlineStr">
        <is>
          <t>DATA_VALIDATION</t>
        </is>
      </c>
      <c r="C1222" t="inlineStr">
        <is>
          <t>201300022541</t>
        </is>
      </c>
      <c r="D1222" t="inlineStr">
        <is>
          <t>Folder</t>
        </is>
      </c>
      <c r="E1222" s="2">
        <f>HYPERLINK("capsilon://?command=openfolder&amp;siteaddress=FAM.docvelocity-na8.net&amp;folderid=FXFA0D6E24-EE07-9335-3E1E-71F3DFE91F91","FX220313070")</f>
        <v>0.0</v>
      </c>
      <c r="F1222" t="inlineStr">
        <is>
          <t/>
        </is>
      </c>
      <c r="G1222" t="inlineStr">
        <is>
          <t/>
        </is>
      </c>
      <c r="H1222" t="inlineStr">
        <is>
          <t>Mailitem</t>
        </is>
      </c>
      <c r="I1222" t="inlineStr">
        <is>
          <t>MI220457167</t>
        </is>
      </c>
      <c r="J1222" t="n">
        <v>140.0</v>
      </c>
      <c r="K1222" t="inlineStr">
        <is>
          <t>COMPLETED</t>
        </is>
      </c>
      <c r="L1222" t="inlineStr">
        <is>
          <t>MARK_AS_COMPLETED</t>
        </is>
      </c>
      <c r="M1222" t="inlineStr">
        <is>
          <t>Queue</t>
        </is>
      </c>
      <c r="N1222" t="n">
        <v>2.0</v>
      </c>
      <c r="O1222" s="1" t="n">
        <v>44655.56658564815</v>
      </c>
      <c r="P1222" s="1" t="n">
        <v>44655.640497685185</v>
      </c>
      <c r="Q1222" t="n">
        <v>4289.0</v>
      </c>
      <c r="R1222" t="n">
        <v>2097.0</v>
      </c>
      <c r="S1222" t="b">
        <v>0</v>
      </c>
      <c r="T1222" t="inlineStr">
        <is>
          <t>N/A</t>
        </is>
      </c>
      <c r="U1222" t="b">
        <v>1</v>
      </c>
      <c r="V1222" t="inlineStr">
        <is>
          <t>Nayan Naramshettiwar</t>
        </is>
      </c>
      <c r="W1222" s="1" t="n">
        <v>44655.57506944444</v>
      </c>
      <c r="X1222" t="n">
        <v>729.0</v>
      </c>
      <c r="Y1222" t="n">
        <v>99.0</v>
      </c>
      <c r="Z1222" t="n">
        <v>0.0</v>
      </c>
      <c r="AA1222" t="n">
        <v>99.0</v>
      </c>
      <c r="AB1222" t="n">
        <v>0.0</v>
      </c>
      <c r="AC1222" t="n">
        <v>28.0</v>
      </c>
      <c r="AD1222" t="n">
        <v>41.0</v>
      </c>
      <c r="AE1222" t="n">
        <v>0.0</v>
      </c>
      <c r="AF1222" t="n">
        <v>0.0</v>
      </c>
      <c r="AG1222" t="n">
        <v>0.0</v>
      </c>
      <c r="AH1222" t="inlineStr">
        <is>
          <t>Dashrath Soren</t>
        </is>
      </c>
      <c r="AI1222" s="1" t="n">
        <v>44655.640497685185</v>
      </c>
      <c r="AJ1222" t="n">
        <v>426.0</v>
      </c>
      <c r="AK1222" t="n">
        <v>1.0</v>
      </c>
      <c r="AL1222" t="n">
        <v>0.0</v>
      </c>
      <c r="AM1222" t="n">
        <v>1.0</v>
      </c>
      <c r="AN1222" t="n">
        <v>0.0</v>
      </c>
      <c r="AO1222" t="n">
        <v>1.0</v>
      </c>
      <c r="AP1222" t="n">
        <v>40.0</v>
      </c>
      <c r="AQ1222" t="n">
        <v>0.0</v>
      </c>
      <c r="AR1222" t="n">
        <v>0.0</v>
      </c>
      <c r="AS1222" t="n">
        <v>0.0</v>
      </c>
      <c r="AT1222" t="inlineStr">
        <is>
          <t>N/A</t>
        </is>
      </c>
      <c r="AU1222" t="inlineStr">
        <is>
          <t>N/A</t>
        </is>
      </c>
      <c r="AV1222" t="inlineStr">
        <is>
          <t>N/A</t>
        </is>
      </c>
      <c r="AW1222" t="inlineStr">
        <is>
          <t>N/A</t>
        </is>
      </c>
      <c r="AX1222" t="inlineStr">
        <is>
          <t>N/A</t>
        </is>
      </c>
      <c r="AY1222" t="inlineStr">
        <is>
          <t>N/A</t>
        </is>
      </c>
      <c r="AZ1222" t="inlineStr">
        <is>
          <t>N/A</t>
        </is>
      </c>
      <c r="BA1222" t="inlineStr">
        <is>
          <t>N/A</t>
        </is>
      </c>
      <c r="BB1222" t="inlineStr">
        <is>
          <t>N/A</t>
        </is>
      </c>
      <c r="BC1222" t="inlineStr">
        <is>
          <t>N/A</t>
        </is>
      </c>
      <c r="BD1222" t="inlineStr">
        <is>
          <t>N/A</t>
        </is>
      </c>
      <c r="BE1222" t="inlineStr">
        <is>
          <t>N/A</t>
        </is>
      </c>
    </row>
    <row r="1223">
      <c r="A1223" t="inlineStr">
        <is>
          <t>WI22045709</t>
        </is>
      </c>
      <c r="B1223" t="inlineStr">
        <is>
          <t>DATA_VALIDATION</t>
        </is>
      </c>
      <c r="C1223" t="inlineStr">
        <is>
          <t>201300022570</t>
        </is>
      </c>
      <c r="D1223" t="inlineStr">
        <is>
          <t>Folder</t>
        </is>
      </c>
      <c r="E1223" s="2">
        <f>HYPERLINK("capsilon://?command=openfolder&amp;siteaddress=FAM.docvelocity-na8.net&amp;folderid=FXC74A307B-0DDC-43A5-3618-CA94E30EBF77","FX220313377")</f>
        <v>0.0</v>
      </c>
      <c r="F1223" t="inlineStr">
        <is>
          <t/>
        </is>
      </c>
      <c r="G1223" t="inlineStr">
        <is>
          <t/>
        </is>
      </c>
      <c r="H1223" t="inlineStr">
        <is>
          <t>Mailitem</t>
        </is>
      </c>
      <c r="I1223" t="inlineStr">
        <is>
          <t>MI220459056</t>
        </is>
      </c>
      <c r="J1223" t="n">
        <v>0.0</v>
      </c>
      <c r="K1223" t="inlineStr">
        <is>
          <t>COMPLETED</t>
        </is>
      </c>
      <c r="L1223" t="inlineStr">
        <is>
          <t>MARK_AS_COMPLETED</t>
        </is>
      </c>
      <c r="M1223" t="inlineStr">
        <is>
          <t>Queue</t>
        </is>
      </c>
      <c r="N1223" t="n">
        <v>2.0</v>
      </c>
      <c r="O1223" s="1" t="n">
        <v>44655.57606481481</v>
      </c>
      <c r="P1223" s="1" t="n">
        <v>44655.65561342592</v>
      </c>
      <c r="Q1223" t="n">
        <v>6640.0</v>
      </c>
      <c r="R1223" t="n">
        <v>233.0</v>
      </c>
      <c r="S1223" t="b">
        <v>0</v>
      </c>
      <c r="T1223" t="inlineStr">
        <is>
          <t>N/A</t>
        </is>
      </c>
      <c r="U1223" t="b">
        <v>0</v>
      </c>
      <c r="V1223" t="inlineStr">
        <is>
          <t>Pooja Supekar</t>
        </is>
      </c>
      <c r="W1223" s="1" t="n">
        <v>44655.5775</v>
      </c>
      <c r="X1223" t="n">
        <v>114.0</v>
      </c>
      <c r="Y1223" t="n">
        <v>9.0</v>
      </c>
      <c r="Z1223" t="n">
        <v>0.0</v>
      </c>
      <c r="AA1223" t="n">
        <v>9.0</v>
      </c>
      <c r="AB1223" t="n">
        <v>0.0</v>
      </c>
      <c r="AC1223" t="n">
        <v>0.0</v>
      </c>
      <c r="AD1223" t="n">
        <v>-9.0</v>
      </c>
      <c r="AE1223" t="n">
        <v>0.0</v>
      </c>
      <c r="AF1223" t="n">
        <v>0.0</v>
      </c>
      <c r="AG1223" t="n">
        <v>0.0</v>
      </c>
      <c r="AH1223" t="inlineStr">
        <is>
          <t>Mohini Shinde</t>
        </is>
      </c>
      <c r="AI1223" s="1" t="n">
        <v>44655.65561342592</v>
      </c>
      <c r="AJ1223" t="n">
        <v>119.0</v>
      </c>
      <c r="AK1223" t="n">
        <v>0.0</v>
      </c>
      <c r="AL1223" t="n">
        <v>0.0</v>
      </c>
      <c r="AM1223" t="n">
        <v>0.0</v>
      </c>
      <c r="AN1223" t="n">
        <v>0.0</v>
      </c>
      <c r="AO1223" t="n">
        <v>0.0</v>
      </c>
      <c r="AP1223" t="n">
        <v>-9.0</v>
      </c>
      <c r="AQ1223" t="n">
        <v>0.0</v>
      </c>
      <c r="AR1223" t="n">
        <v>0.0</v>
      </c>
      <c r="AS1223" t="n">
        <v>0.0</v>
      </c>
      <c r="AT1223" t="inlineStr">
        <is>
          <t>N/A</t>
        </is>
      </c>
      <c r="AU1223" t="inlineStr">
        <is>
          <t>N/A</t>
        </is>
      </c>
      <c r="AV1223" t="inlineStr">
        <is>
          <t>N/A</t>
        </is>
      </c>
      <c r="AW1223" t="inlineStr">
        <is>
          <t>N/A</t>
        </is>
      </c>
      <c r="AX1223" t="inlineStr">
        <is>
          <t>N/A</t>
        </is>
      </c>
      <c r="AY1223" t="inlineStr">
        <is>
          <t>N/A</t>
        </is>
      </c>
      <c r="AZ1223" t="inlineStr">
        <is>
          <t>N/A</t>
        </is>
      </c>
      <c r="BA1223" t="inlineStr">
        <is>
          <t>N/A</t>
        </is>
      </c>
      <c r="BB1223" t="inlineStr">
        <is>
          <t>N/A</t>
        </is>
      </c>
      <c r="BC1223" t="inlineStr">
        <is>
          <t>N/A</t>
        </is>
      </c>
      <c r="BD1223" t="inlineStr">
        <is>
          <t>N/A</t>
        </is>
      </c>
      <c r="BE1223" t="inlineStr">
        <is>
          <t>N/A</t>
        </is>
      </c>
    </row>
    <row r="1224">
      <c r="A1224" t="inlineStr">
        <is>
          <t>WI22045741</t>
        </is>
      </c>
      <c r="B1224" t="inlineStr">
        <is>
          <t>DATA_VALIDATION</t>
        </is>
      </c>
      <c r="C1224" t="inlineStr">
        <is>
          <t>201340000762</t>
        </is>
      </c>
      <c r="D1224" t="inlineStr">
        <is>
          <t>Folder</t>
        </is>
      </c>
      <c r="E1224" s="2">
        <f>HYPERLINK("capsilon://?command=openfolder&amp;siteaddress=FAM.docvelocity-na8.net&amp;folderid=FX41E0F1C0-F02D-0872-B0FD-625D31DA0944","FX220314003")</f>
        <v>0.0</v>
      </c>
      <c r="F1224" t="inlineStr">
        <is>
          <t/>
        </is>
      </c>
      <c r="G1224" t="inlineStr">
        <is>
          <t/>
        </is>
      </c>
      <c r="H1224" t="inlineStr">
        <is>
          <t>Mailitem</t>
        </is>
      </c>
      <c r="I1224" t="inlineStr">
        <is>
          <t>MI220459337</t>
        </is>
      </c>
      <c r="J1224" t="n">
        <v>124.0</v>
      </c>
      <c r="K1224" t="inlineStr">
        <is>
          <t>COMPLETED</t>
        </is>
      </c>
      <c r="L1224" t="inlineStr">
        <is>
          <t>MARK_AS_COMPLETED</t>
        </is>
      </c>
      <c r="M1224" t="inlineStr">
        <is>
          <t>Queue</t>
        </is>
      </c>
      <c r="N1224" t="n">
        <v>1.0</v>
      </c>
      <c r="O1224" s="1" t="n">
        <v>44655.579513888886</v>
      </c>
      <c r="P1224" s="1" t="n">
        <v>44655.61517361111</v>
      </c>
      <c r="Q1224" t="n">
        <v>2528.0</v>
      </c>
      <c r="R1224" t="n">
        <v>553.0</v>
      </c>
      <c r="S1224" t="b">
        <v>0</v>
      </c>
      <c r="T1224" t="inlineStr">
        <is>
          <t>N/A</t>
        </is>
      </c>
      <c r="U1224" t="b">
        <v>0</v>
      </c>
      <c r="V1224" t="inlineStr">
        <is>
          <t>Suraj Toradmal</t>
        </is>
      </c>
      <c r="W1224" s="1" t="n">
        <v>44655.61517361111</v>
      </c>
      <c r="X1224" t="n">
        <v>311.0</v>
      </c>
      <c r="Y1224" t="n">
        <v>0.0</v>
      </c>
      <c r="Z1224" t="n">
        <v>0.0</v>
      </c>
      <c r="AA1224" t="n">
        <v>0.0</v>
      </c>
      <c r="AB1224" t="n">
        <v>0.0</v>
      </c>
      <c r="AC1224" t="n">
        <v>0.0</v>
      </c>
      <c r="AD1224" t="n">
        <v>124.0</v>
      </c>
      <c r="AE1224" t="n">
        <v>105.0</v>
      </c>
      <c r="AF1224" t="n">
        <v>0.0</v>
      </c>
      <c r="AG1224" t="n">
        <v>7.0</v>
      </c>
      <c r="AH1224" t="inlineStr">
        <is>
          <t>N/A</t>
        </is>
      </c>
      <c r="AI1224" t="inlineStr">
        <is>
          <t>N/A</t>
        </is>
      </c>
      <c r="AJ1224" t="inlineStr">
        <is>
          <t>N/A</t>
        </is>
      </c>
      <c r="AK1224" t="inlineStr">
        <is>
          <t>N/A</t>
        </is>
      </c>
      <c r="AL1224" t="inlineStr">
        <is>
          <t>N/A</t>
        </is>
      </c>
      <c r="AM1224" t="inlineStr">
        <is>
          <t>N/A</t>
        </is>
      </c>
      <c r="AN1224" t="inlineStr">
        <is>
          <t>N/A</t>
        </is>
      </c>
      <c r="AO1224" t="inlineStr">
        <is>
          <t>N/A</t>
        </is>
      </c>
      <c r="AP1224" t="inlineStr">
        <is>
          <t>N/A</t>
        </is>
      </c>
      <c r="AQ1224" t="inlineStr">
        <is>
          <t>N/A</t>
        </is>
      </c>
      <c r="AR1224" t="inlineStr">
        <is>
          <t>N/A</t>
        </is>
      </c>
      <c r="AS1224" t="inlineStr">
        <is>
          <t>N/A</t>
        </is>
      </c>
      <c r="AT1224" t="inlineStr">
        <is>
          <t>N/A</t>
        </is>
      </c>
      <c r="AU1224" t="inlineStr">
        <is>
          <t>N/A</t>
        </is>
      </c>
      <c r="AV1224" t="inlineStr">
        <is>
          <t>N/A</t>
        </is>
      </c>
      <c r="AW1224" t="inlineStr">
        <is>
          <t>N/A</t>
        </is>
      </c>
      <c r="AX1224" t="inlineStr">
        <is>
          <t>N/A</t>
        </is>
      </c>
      <c r="AY1224" t="inlineStr">
        <is>
          <t>N/A</t>
        </is>
      </c>
      <c r="AZ1224" t="inlineStr">
        <is>
          <t>N/A</t>
        </is>
      </c>
      <c r="BA1224" t="inlineStr">
        <is>
          <t>N/A</t>
        </is>
      </c>
      <c r="BB1224" t="inlineStr">
        <is>
          <t>N/A</t>
        </is>
      </c>
      <c r="BC1224" t="inlineStr">
        <is>
          <t>N/A</t>
        </is>
      </c>
      <c r="BD1224" t="inlineStr">
        <is>
          <t>N/A</t>
        </is>
      </c>
      <c r="BE1224" t="inlineStr">
        <is>
          <t>N/A</t>
        </is>
      </c>
    </row>
    <row r="1225">
      <c r="A1225" t="inlineStr">
        <is>
          <t>WI22045797</t>
        </is>
      </c>
      <c r="B1225" t="inlineStr">
        <is>
          <t>DATA_VALIDATION</t>
        </is>
      </c>
      <c r="C1225" t="inlineStr">
        <is>
          <t>201300022517</t>
        </is>
      </c>
      <c r="D1225" t="inlineStr">
        <is>
          <t>Folder</t>
        </is>
      </c>
      <c r="E1225" s="2">
        <f>HYPERLINK("capsilon://?command=openfolder&amp;siteaddress=FAM.docvelocity-na8.net&amp;folderid=FXBBDE3BCA-D396-D8DD-2B5F-7C17BD9B8132","FX220312846")</f>
        <v>0.0</v>
      </c>
      <c r="F1225" t="inlineStr">
        <is>
          <t/>
        </is>
      </c>
      <c r="G1225" t="inlineStr">
        <is>
          <t/>
        </is>
      </c>
      <c r="H1225" t="inlineStr">
        <is>
          <t>Mailitem</t>
        </is>
      </c>
      <c r="I1225" t="inlineStr">
        <is>
          <t>MI220459832</t>
        </is>
      </c>
      <c r="J1225" t="n">
        <v>200.0</v>
      </c>
      <c r="K1225" t="inlineStr">
        <is>
          <t>COMPLETED</t>
        </is>
      </c>
      <c r="L1225" t="inlineStr">
        <is>
          <t>MARK_AS_COMPLETED</t>
        </is>
      </c>
      <c r="M1225" t="inlineStr">
        <is>
          <t>Queue</t>
        </is>
      </c>
      <c r="N1225" t="n">
        <v>1.0</v>
      </c>
      <c r="O1225" s="1" t="n">
        <v>44655.585277777776</v>
      </c>
      <c r="P1225" s="1" t="n">
        <v>44655.617314814815</v>
      </c>
      <c r="Q1225" t="n">
        <v>2329.0</v>
      </c>
      <c r="R1225" t="n">
        <v>439.0</v>
      </c>
      <c r="S1225" t="b">
        <v>0</v>
      </c>
      <c r="T1225" t="inlineStr">
        <is>
          <t>N/A</t>
        </is>
      </c>
      <c r="U1225" t="b">
        <v>0</v>
      </c>
      <c r="V1225" t="inlineStr">
        <is>
          <t>Suraj Toradmal</t>
        </is>
      </c>
      <c r="W1225" s="1" t="n">
        <v>44655.617314814815</v>
      </c>
      <c r="X1225" t="n">
        <v>184.0</v>
      </c>
      <c r="Y1225" t="n">
        <v>0.0</v>
      </c>
      <c r="Z1225" t="n">
        <v>0.0</v>
      </c>
      <c r="AA1225" t="n">
        <v>0.0</v>
      </c>
      <c r="AB1225" t="n">
        <v>0.0</v>
      </c>
      <c r="AC1225" t="n">
        <v>0.0</v>
      </c>
      <c r="AD1225" t="n">
        <v>200.0</v>
      </c>
      <c r="AE1225" t="n">
        <v>183.0</v>
      </c>
      <c r="AF1225" t="n">
        <v>0.0</v>
      </c>
      <c r="AG1225" t="n">
        <v>5.0</v>
      </c>
      <c r="AH1225" t="inlineStr">
        <is>
          <t>N/A</t>
        </is>
      </c>
      <c r="AI1225" t="inlineStr">
        <is>
          <t>N/A</t>
        </is>
      </c>
      <c r="AJ1225" t="inlineStr">
        <is>
          <t>N/A</t>
        </is>
      </c>
      <c r="AK1225" t="inlineStr">
        <is>
          <t>N/A</t>
        </is>
      </c>
      <c r="AL1225" t="inlineStr">
        <is>
          <t>N/A</t>
        </is>
      </c>
      <c r="AM1225" t="inlineStr">
        <is>
          <t>N/A</t>
        </is>
      </c>
      <c r="AN1225" t="inlineStr">
        <is>
          <t>N/A</t>
        </is>
      </c>
      <c r="AO1225" t="inlineStr">
        <is>
          <t>N/A</t>
        </is>
      </c>
      <c r="AP1225" t="inlineStr">
        <is>
          <t>N/A</t>
        </is>
      </c>
      <c r="AQ1225" t="inlineStr">
        <is>
          <t>N/A</t>
        </is>
      </c>
      <c r="AR1225" t="inlineStr">
        <is>
          <t>N/A</t>
        </is>
      </c>
      <c r="AS1225" t="inlineStr">
        <is>
          <t>N/A</t>
        </is>
      </c>
      <c r="AT1225" t="inlineStr">
        <is>
          <t>N/A</t>
        </is>
      </c>
      <c r="AU1225" t="inlineStr">
        <is>
          <t>N/A</t>
        </is>
      </c>
      <c r="AV1225" t="inlineStr">
        <is>
          <t>N/A</t>
        </is>
      </c>
      <c r="AW1225" t="inlineStr">
        <is>
          <t>N/A</t>
        </is>
      </c>
      <c r="AX1225" t="inlineStr">
        <is>
          <t>N/A</t>
        </is>
      </c>
      <c r="AY1225" t="inlineStr">
        <is>
          <t>N/A</t>
        </is>
      </c>
      <c r="AZ1225" t="inlineStr">
        <is>
          <t>N/A</t>
        </is>
      </c>
      <c r="BA1225" t="inlineStr">
        <is>
          <t>N/A</t>
        </is>
      </c>
      <c r="BB1225" t="inlineStr">
        <is>
          <t>N/A</t>
        </is>
      </c>
      <c r="BC1225" t="inlineStr">
        <is>
          <t>N/A</t>
        </is>
      </c>
      <c r="BD1225" t="inlineStr">
        <is>
          <t>N/A</t>
        </is>
      </c>
      <c r="BE1225" t="inlineStr">
        <is>
          <t>N/A</t>
        </is>
      </c>
    </row>
    <row r="1226">
      <c r="A1226" t="inlineStr">
        <is>
          <t>WI22045852</t>
        </is>
      </c>
      <c r="B1226" t="inlineStr">
        <is>
          <t>DATA_VALIDATION</t>
        </is>
      </c>
      <c r="C1226" t="inlineStr">
        <is>
          <t>201308008308</t>
        </is>
      </c>
      <c r="D1226" t="inlineStr">
        <is>
          <t>Folder</t>
        </is>
      </c>
      <c r="E1226" s="2">
        <f>HYPERLINK("capsilon://?command=openfolder&amp;siteaddress=FAM.docvelocity-na8.net&amp;folderid=FX09797ACB-8713-80CE-9A46-E0D2C2092E36","FX22038812")</f>
        <v>0.0</v>
      </c>
      <c r="F1226" t="inlineStr">
        <is>
          <t/>
        </is>
      </c>
      <c r="G1226" t="inlineStr">
        <is>
          <t/>
        </is>
      </c>
      <c r="H1226" t="inlineStr">
        <is>
          <t>Mailitem</t>
        </is>
      </c>
      <c r="I1226" t="inlineStr">
        <is>
          <t>MI220460275</t>
        </is>
      </c>
      <c r="J1226" t="n">
        <v>240.0</v>
      </c>
      <c r="K1226" t="inlineStr">
        <is>
          <t>COMPLETED</t>
        </is>
      </c>
      <c r="L1226" t="inlineStr">
        <is>
          <t>MARK_AS_COMPLETED</t>
        </is>
      </c>
      <c r="M1226" t="inlineStr">
        <is>
          <t>Queue</t>
        </is>
      </c>
      <c r="N1226" t="n">
        <v>1.0</v>
      </c>
      <c r="O1226" s="1" t="n">
        <v>44655.590474537035</v>
      </c>
      <c r="P1226" s="1" t="n">
        <v>44655.640555555554</v>
      </c>
      <c r="Q1226" t="n">
        <v>3710.0</v>
      </c>
      <c r="R1226" t="n">
        <v>617.0</v>
      </c>
      <c r="S1226" t="b">
        <v>0</v>
      </c>
      <c r="T1226" t="inlineStr">
        <is>
          <t>N/A</t>
        </is>
      </c>
      <c r="U1226" t="b">
        <v>0</v>
      </c>
      <c r="V1226" t="inlineStr">
        <is>
          <t>Suraj Toradmal</t>
        </is>
      </c>
      <c r="W1226" s="1" t="n">
        <v>44655.640555555554</v>
      </c>
      <c r="X1226" t="n">
        <v>307.0</v>
      </c>
      <c r="Y1226" t="n">
        <v>0.0</v>
      </c>
      <c r="Z1226" t="n">
        <v>0.0</v>
      </c>
      <c r="AA1226" t="n">
        <v>0.0</v>
      </c>
      <c r="AB1226" t="n">
        <v>0.0</v>
      </c>
      <c r="AC1226" t="n">
        <v>0.0</v>
      </c>
      <c r="AD1226" t="n">
        <v>240.0</v>
      </c>
      <c r="AE1226" t="n">
        <v>216.0</v>
      </c>
      <c r="AF1226" t="n">
        <v>0.0</v>
      </c>
      <c r="AG1226" t="n">
        <v>9.0</v>
      </c>
      <c r="AH1226" t="inlineStr">
        <is>
          <t>N/A</t>
        </is>
      </c>
      <c r="AI1226" t="inlineStr">
        <is>
          <t>N/A</t>
        </is>
      </c>
      <c r="AJ1226" t="inlineStr">
        <is>
          <t>N/A</t>
        </is>
      </c>
      <c r="AK1226" t="inlineStr">
        <is>
          <t>N/A</t>
        </is>
      </c>
      <c r="AL1226" t="inlineStr">
        <is>
          <t>N/A</t>
        </is>
      </c>
      <c r="AM1226" t="inlineStr">
        <is>
          <t>N/A</t>
        </is>
      </c>
      <c r="AN1226" t="inlineStr">
        <is>
          <t>N/A</t>
        </is>
      </c>
      <c r="AO1226" t="inlineStr">
        <is>
          <t>N/A</t>
        </is>
      </c>
      <c r="AP1226" t="inlineStr">
        <is>
          <t>N/A</t>
        </is>
      </c>
      <c r="AQ1226" t="inlineStr">
        <is>
          <t>N/A</t>
        </is>
      </c>
      <c r="AR1226" t="inlineStr">
        <is>
          <t>N/A</t>
        </is>
      </c>
      <c r="AS1226" t="inlineStr">
        <is>
          <t>N/A</t>
        </is>
      </c>
      <c r="AT1226" t="inlineStr">
        <is>
          <t>N/A</t>
        </is>
      </c>
      <c r="AU1226" t="inlineStr">
        <is>
          <t>N/A</t>
        </is>
      </c>
      <c r="AV1226" t="inlineStr">
        <is>
          <t>N/A</t>
        </is>
      </c>
      <c r="AW1226" t="inlineStr">
        <is>
          <t>N/A</t>
        </is>
      </c>
      <c r="AX1226" t="inlineStr">
        <is>
          <t>N/A</t>
        </is>
      </c>
      <c r="AY1226" t="inlineStr">
        <is>
          <t>N/A</t>
        </is>
      </c>
      <c r="AZ1226" t="inlineStr">
        <is>
          <t>N/A</t>
        </is>
      </c>
      <c r="BA1226" t="inlineStr">
        <is>
          <t>N/A</t>
        </is>
      </c>
      <c r="BB1226" t="inlineStr">
        <is>
          <t>N/A</t>
        </is>
      </c>
      <c r="BC1226" t="inlineStr">
        <is>
          <t>N/A</t>
        </is>
      </c>
      <c r="BD1226" t="inlineStr">
        <is>
          <t>N/A</t>
        </is>
      </c>
      <c r="BE1226" t="inlineStr">
        <is>
          <t>N/A</t>
        </is>
      </c>
    </row>
    <row r="1227">
      <c r="A1227" t="inlineStr">
        <is>
          <t>WI22045957</t>
        </is>
      </c>
      <c r="B1227" t="inlineStr">
        <is>
          <t>DATA_VALIDATION</t>
        </is>
      </c>
      <c r="C1227" t="inlineStr">
        <is>
          <t>201300022604</t>
        </is>
      </c>
      <c r="D1227" t="inlineStr">
        <is>
          <t>Folder</t>
        </is>
      </c>
      <c r="E1227" s="2">
        <f>HYPERLINK("capsilon://?command=openfolder&amp;siteaddress=FAM.docvelocity-na8.net&amp;folderid=FX697E3C6F-D898-7E34-D2ED-2EF607CC0C06","FX220313810")</f>
        <v>0.0</v>
      </c>
      <c r="F1227" t="inlineStr">
        <is>
          <t/>
        </is>
      </c>
      <c r="G1227" t="inlineStr">
        <is>
          <t/>
        </is>
      </c>
      <c r="H1227" t="inlineStr">
        <is>
          <t>Mailitem</t>
        </is>
      </c>
      <c r="I1227" t="inlineStr">
        <is>
          <t>MI220461144</t>
        </is>
      </c>
      <c r="J1227" t="n">
        <v>186.0</v>
      </c>
      <c r="K1227" t="inlineStr">
        <is>
          <t>COMPLETED</t>
        </is>
      </c>
      <c r="L1227" t="inlineStr">
        <is>
          <t>MARK_AS_COMPLETED</t>
        </is>
      </c>
      <c r="M1227" t="inlineStr">
        <is>
          <t>Queue</t>
        </is>
      </c>
      <c r="N1227" t="n">
        <v>1.0</v>
      </c>
      <c r="O1227" s="1" t="n">
        <v>44655.59898148148</v>
      </c>
      <c r="P1227" s="1" t="n">
        <v>44655.64701388889</v>
      </c>
      <c r="Q1227" t="n">
        <v>2615.0</v>
      </c>
      <c r="R1227" t="n">
        <v>1535.0</v>
      </c>
      <c r="S1227" t="b">
        <v>0</v>
      </c>
      <c r="T1227" t="inlineStr">
        <is>
          <t>N/A</t>
        </is>
      </c>
      <c r="U1227" t="b">
        <v>0</v>
      </c>
      <c r="V1227" t="inlineStr">
        <is>
          <t>Suraj Toradmal</t>
        </is>
      </c>
      <c r="W1227" s="1" t="n">
        <v>44655.64701388889</v>
      </c>
      <c r="X1227" t="n">
        <v>557.0</v>
      </c>
      <c r="Y1227" t="n">
        <v>0.0</v>
      </c>
      <c r="Z1227" t="n">
        <v>0.0</v>
      </c>
      <c r="AA1227" t="n">
        <v>0.0</v>
      </c>
      <c r="AB1227" t="n">
        <v>0.0</v>
      </c>
      <c r="AC1227" t="n">
        <v>0.0</v>
      </c>
      <c r="AD1227" t="n">
        <v>186.0</v>
      </c>
      <c r="AE1227" t="n">
        <v>174.0</v>
      </c>
      <c r="AF1227" t="n">
        <v>0.0</v>
      </c>
      <c r="AG1227" t="n">
        <v>3.0</v>
      </c>
      <c r="AH1227" t="inlineStr">
        <is>
          <t>N/A</t>
        </is>
      </c>
      <c r="AI1227" t="inlineStr">
        <is>
          <t>N/A</t>
        </is>
      </c>
      <c r="AJ1227" t="inlineStr">
        <is>
          <t>N/A</t>
        </is>
      </c>
      <c r="AK1227" t="inlineStr">
        <is>
          <t>N/A</t>
        </is>
      </c>
      <c r="AL1227" t="inlineStr">
        <is>
          <t>N/A</t>
        </is>
      </c>
      <c r="AM1227" t="inlineStr">
        <is>
          <t>N/A</t>
        </is>
      </c>
      <c r="AN1227" t="inlineStr">
        <is>
          <t>N/A</t>
        </is>
      </c>
      <c r="AO1227" t="inlineStr">
        <is>
          <t>N/A</t>
        </is>
      </c>
      <c r="AP1227" t="inlineStr">
        <is>
          <t>N/A</t>
        </is>
      </c>
      <c r="AQ1227" t="inlineStr">
        <is>
          <t>N/A</t>
        </is>
      </c>
      <c r="AR1227" t="inlineStr">
        <is>
          <t>N/A</t>
        </is>
      </c>
      <c r="AS1227" t="inlineStr">
        <is>
          <t>N/A</t>
        </is>
      </c>
      <c r="AT1227" t="inlineStr">
        <is>
          <t>N/A</t>
        </is>
      </c>
      <c r="AU1227" t="inlineStr">
        <is>
          <t>N/A</t>
        </is>
      </c>
      <c r="AV1227" t="inlineStr">
        <is>
          <t>N/A</t>
        </is>
      </c>
      <c r="AW1227" t="inlineStr">
        <is>
          <t>N/A</t>
        </is>
      </c>
      <c r="AX1227" t="inlineStr">
        <is>
          <t>N/A</t>
        </is>
      </c>
      <c r="AY1227" t="inlineStr">
        <is>
          <t>N/A</t>
        </is>
      </c>
      <c r="AZ1227" t="inlineStr">
        <is>
          <t>N/A</t>
        </is>
      </c>
      <c r="BA1227" t="inlineStr">
        <is>
          <t>N/A</t>
        </is>
      </c>
      <c r="BB1227" t="inlineStr">
        <is>
          <t>N/A</t>
        </is>
      </c>
      <c r="BC1227" t="inlineStr">
        <is>
          <t>N/A</t>
        </is>
      </c>
      <c r="BD1227" t="inlineStr">
        <is>
          <t>N/A</t>
        </is>
      </c>
      <c r="BE1227" t="inlineStr">
        <is>
          <t>N/A</t>
        </is>
      </c>
    </row>
    <row r="1228">
      <c r="A1228" t="inlineStr">
        <is>
          <t>WI22045968</t>
        </is>
      </c>
      <c r="B1228" t="inlineStr">
        <is>
          <t>DATA_VALIDATION</t>
        </is>
      </c>
      <c r="C1228" t="inlineStr">
        <is>
          <t>201130013538</t>
        </is>
      </c>
      <c r="D1228" t="inlineStr">
        <is>
          <t>Folder</t>
        </is>
      </c>
      <c r="E1228" s="2">
        <f>HYPERLINK("capsilon://?command=openfolder&amp;siteaddress=FAM.docvelocity-na8.net&amp;folderid=FXA0DE80E1-BA82-D108-D7A4-1337A4C811D7","FX220311045")</f>
        <v>0.0</v>
      </c>
      <c r="F1228" t="inlineStr">
        <is>
          <t/>
        </is>
      </c>
      <c r="G1228" t="inlineStr">
        <is>
          <t/>
        </is>
      </c>
      <c r="H1228" t="inlineStr">
        <is>
          <t>Mailitem</t>
        </is>
      </c>
      <c r="I1228" t="inlineStr">
        <is>
          <t>MI220461207</t>
        </is>
      </c>
      <c r="J1228" t="n">
        <v>28.0</v>
      </c>
      <c r="K1228" t="inlineStr">
        <is>
          <t>COMPLETED</t>
        </is>
      </c>
      <c r="L1228" t="inlineStr">
        <is>
          <t>MARK_AS_COMPLETED</t>
        </is>
      </c>
      <c r="M1228" t="inlineStr">
        <is>
          <t>Queue</t>
        </is>
      </c>
      <c r="N1228" t="n">
        <v>2.0</v>
      </c>
      <c r="O1228" s="1" t="n">
        <v>44655.59956018518</v>
      </c>
      <c r="P1228" s="1" t="n">
        <v>44655.65802083333</v>
      </c>
      <c r="Q1228" t="n">
        <v>4585.0</v>
      </c>
      <c r="R1228" t="n">
        <v>466.0</v>
      </c>
      <c r="S1228" t="b">
        <v>0</v>
      </c>
      <c r="T1228" t="inlineStr">
        <is>
          <t>N/A</t>
        </is>
      </c>
      <c r="U1228" t="b">
        <v>0</v>
      </c>
      <c r="V1228" t="inlineStr">
        <is>
          <t>Swapnil Chavan</t>
        </is>
      </c>
      <c r="W1228" s="1" t="n">
        <v>44655.603310185186</v>
      </c>
      <c r="X1228" t="n">
        <v>188.0</v>
      </c>
      <c r="Y1228" t="n">
        <v>21.0</v>
      </c>
      <c r="Z1228" t="n">
        <v>0.0</v>
      </c>
      <c r="AA1228" t="n">
        <v>21.0</v>
      </c>
      <c r="AB1228" t="n">
        <v>0.0</v>
      </c>
      <c r="AC1228" t="n">
        <v>0.0</v>
      </c>
      <c r="AD1228" t="n">
        <v>7.0</v>
      </c>
      <c r="AE1228" t="n">
        <v>0.0</v>
      </c>
      <c r="AF1228" t="n">
        <v>0.0</v>
      </c>
      <c r="AG1228" t="n">
        <v>0.0</v>
      </c>
      <c r="AH1228" t="inlineStr">
        <is>
          <t>Mohini Shinde</t>
        </is>
      </c>
      <c r="AI1228" s="1" t="n">
        <v>44655.65802083333</v>
      </c>
      <c r="AJ1228" t="n">
        <v>207.0</v>
      </c>
      <c r="AK1228" t="n">
        <v>0.0</v>
      </c>
      <c r="AL1228" t="n">
        <v>0.0</v>
      </c>
      <c r="AM1228" t="n">
        <v>0.0</v>
      </c>
      <c r="AN1228" t="n">
        <v>0.0</v>
      </c>
      <c r="AO1228" t="n">
        <v>0.0</v>
      </c>
      <c r="AP1228" t="n">
        <v>7.0</v>
      </c>
      <c r="AQ1228" t="n">
        <v>0.0</v>
      </c>
      <c r="AR1228" t="n">
        <v>0.0</v>
      </c>
      <c r="AS1228" t="n">
        <v>0.0</v>
      </c>
      <c r="AT1228" t="inlineStr">
        <is>
          <t>N/A</t>
        </is>
      </c>
      <c r="AU1228" t="inlineStr">
        <is>
          <t>N/A</t>
        </is>
      </c>
      <c r="AV1228" t="inlineStr">
        <is>
          <t>N/A</t>
        </is>
      </c>
      <c r="AW1228" t="inlineStr">
        <is>
          <t>N/A</t>
        </is>
      </c>
      <c r="AX1228" t="inlineStr">
        <is>
          <t>N/A</t>
        </is>
      </c>
      <c r="AY1228" t="inlineStr">
        <is>
          <t>N/A</t>
        </is>
      </c>
      <c r="AZ1228" t="inlineStr">
        <is>
          <t>N/A</t>
        </is>
      </c>
      <c r="BA1228" t="inlineStr">
        <is>
          <t>N/A</t>
        </is>
      </c>
      <c r="BB1228" t="inlineStr">
        <is>
          <t>N/A</t>
        </is>
      </c>
      <c r="BC1228" t="inlineStr">
        <is>
          <t>N/A</t>
        </is>
      </c>
      <c r="BD1228" t="inlineStr">
        <is>
          <t>N/A</t>
        </is>
      </c>
      <c r="BE1228" t="inlineStr">
        <is>
          <t>N/A</t>
        </is>
      </c>
    </row>
    <row r="1229">
      <c r="A1229" t="inlineStr">
        <is>
          <t>WI2204616</t>
        </is>
      </c>
      <c r="B1229" t="inlineStr">
        <is>
          <t>DATA_VALIDATION</t>
        </is>
      </c>
      <c r="C1229" t="inlineStr">
        <is>
          <t>201348000339</t>
        </is>
      </c>
      <c r="D1229" t="inlineStr">
        <is>
          <t>Folder</t>
        </is>
      </c>
      <c r="E1229" s="2">
        <f>HYPERLINK("capsilon://?command=openfolder&amp;siteaddress=FAM.docvelocity-na8.net&amp;folderid=FXFCB999EE-773D-981F-32F6-8DF9C0ACD97C","FX22027434")</f>
        <v>0.0</v>
      </c>
      <c r="F1229" t="inlineStr">
        <is>
          <t/>
        </is>
      </c>
      <c r="G1229" t="inlineStr">
        <is>
          <t/>
        </is>
      </c>
      <c r="H1229" t="inlineStr">
        <is>
          <t>Mailitem</t>
        </is>
      </c>
      <c r="I1229" t="inlineStr">
        <is>
          <t>MI22046497</t>
        </is>
      </c>
      <c r="J1229" t="n">
        <v>42.0</v>
      </c>
      <c r="K1229" t="inlineStr">
        <is>
          <t>COMPLETED</t>
        </is>
      </c>
      <c r="L1229" t="inlineStr">
        <is>
          <t>MARK_AS_COMPLETED</t>
        </is>
      </c>
      <c r="M1229" t="inlineStr">
        <is>
          <t>Queue</t>
        </is>
      </c>
      <c r="N1229" t="n">
        <v>2.0</v>
      </c>
      <c r="O1229" s="1" t="n">
        <v>44652.37815972222</v>
      </c>
      <c r="P1229" s="1" t="n">
        <v>44652.39082175926</v>
      </c>
      <c r="Q1229" t="n">
        <v>504.0</v>
      </c>
      <c r="R1229" t="n">
        <v>590.0</v>
      </c>
      <c r="S1229" t="b">
        <v>0</v>
      </c>
      <c r="T1229" t="inlineStr">
        <is>
          <t>N/A</t>
        </is>
      </c>
      <c r="U1229" t="b">
        <v>0</v>
      </c>
      <c r="V1229" t="inlineStr">
        <is>
          <t>Sushant Bhambure</t>
        </is>
      </c>
      <c r="W1229" s="1" t="n">
        <v>44652.385196759256</v>
      </c>
      <c r="X1229" t="n">
        <v>339.0</v>
      </c>
      <c r="Y1229" t="n">
        <v>37.0</v>
      </c>
      <c r="Z1229" t="n">
        <v>0.0</v>
      </c>
      <c r="AA1229" t="n">
        <v>37.0</v>
      </c>
      <c r="AB1229" t="n">
        <v>0.0</v>
      </c>
      <c r="AC1229" t="n">
        <v>7.0</v>
      </c>
      <c r="AD1229" t="n">
        <v>5.0</v>
      </c>
      <c r="AE1229" t="n">
        <v>0.0</v>
      </c>
      <c r="AF1229" t="n">
        <v>0.0</v>
      </c>
      <c r="AG1229" t="n">
        <v>0.0</v>
      </c>
      <c r="AH1229" t="inlineStr">
        <is>
          <t>Raman Vaidya</t>
        </is>
      </c>
      <c r="AI1229" s="1" t="n">
        <v>44652.39082175926</v>
      </c>
      <c r="AJ1229" t="n">
        <v>251.0</v>
      </c>
      <c r="AK1229" t="n">
        <v>5.0</v>
      </c>
      <c r="AL1229" t="n">
        <v>0.0</v>
      </c>
      <c r="AM1229" t="n">
        <v>5.0</v>
      </c>
      <c r="AN1229" t="n">
        <v>0.0</v>
      </c>
      <c r="AO1229" t="n">
        <v>4.0</v>
      </c>
      <c r="AP1229" t="n">
        <v>0.0</v>
      </c>
      <c r="AQ1229" t="n">
        <v>0.0</v>
      </c>
      <c r="AR1229" t="n">
        <v>0.0</v>
      </c>
      <c r="AS1229" t="n">
        <v>0.0</v>
      </c>
      <c r="AT1229" t="inlineStr">
        <is>
          <t>N/A</t>
        </is>
      </c>
      <c r="AU1229" t="inlineStr">
        <is>
          <t>N/A</t>
        </is>
      </c>
      <c r="AV1229" t="inlineStr">
        <is>
          <t>N/A</t>
        </is>
      </c>
      <c r="AW1229" t="inlineStr">
        <is>
          <t>N/A</t>
        </is>
      </c>
      <c r="AX1229" t="inlineStr">
        <is>
          <t>N/A</t>
        </is>
      </c>
      <c r="AY1229" t="inlineStr">
        <is>
          <t>N/A</t>
        </is>
      </c>
      <c r="AZ1229" t="inlineStr">
        <is>
          <t>N/A</t>
        </is>
      </c>
      <c r="BA1229" t="inlineStr">
        <is>
          <t>N/A</t>
        </is>
      </c>
      <c r="BB1229" t="inlineStr">
        <is>
          <t>N/A</t>
        </is>
      </c>
      <c r="BC1229" t="inlineStr">
        <is>
          <t>N/A</t>
        </is>
      </c>
      <c r="BD1229" t="inlineStr">
        <is>
          <t>N/A</t>
        </is>
      </c>
      <c r="BE1229" t="inlineStr">
        <is>
          <t>N/A</t>
        </is>
      </c>
    </row>
    <row r="1230">
      <c r="A1230" t="inlineStr">
        <is>
          <t>WI22046175</t>
        </is>
      </c>
      <c r="B1230" t="inlineStr">
        <is>
          <t>DATA_VALIDATION</t>
        </is>
      </c>
      <c r="C1230" t="inlineStr">
        <is>
          <t>201340000762</t>
        </is>
      </c>
      <c r="D1230" t="inlineStr">
        <is>
          <t>Folder</t>
        </is>
      </c>
      <c r="E1230" s="2">
        <f>HYPERLINK("capsilon://?command=openfolder&amp;siteaddress=FAM.docvelocity-na8.net&amp;folderid=FX41E0F1C0-F02D-0872-B0FD-625D31DA0944","FX220314003")</f>
        <v>0.0</v>
      </c>
      <c r="F1230" t="inlineStr">
        <is>
          <t/>
        </is>
      </c>
      <c r="G1230" t="inlineStr">
        <is>
          <t/>
        </is>
      </c>
      <c r="H1230" t="inlineStr">
        <is>
          <t>Mailitem</t>
        </is>
      </c>
      <c r="I1230" t="inlineStr">
        <is>
          <t>MI220459337</t>
        </is>
      </c>
      <c r="J1230" t="n">
        <v>232.0</v>
      </c>
      <c r="K1230" t="inlineStr">
        <is>
          <t>COMPLETED</t>
        </is>
      </c>
      <c r="L1230" t="inlineStr">
        <is>
          <t>MARK_AS_COMPLETED</t>
        </is>
      </c>
      <c r="M1230" t="inlineStr">
        <is>
          <t>Queue</t>
        </is>
      </c>
      <c r="N1230" t="n">
        <v>2.0</v>
      </c>
      <c r="O1230" s="1" t="n">
        <v>44655.61615740741</v>
      </c>
      <c r="P1230" s="1" t="n">
        <v>44655.647256944445</v>
      </c>
      <c r="Q1230" t="n">
        <v>691.0</v>
      </c>
      <c r="R1230" t="n">
        <v>1996.0</v>
      </c>
      <c r="S1230" t="b">
        <v>0</v>
      </c>
      <c r="T1230" t="inlineStr">
        <is>
          <t>N/A</t>
        </is>
      </c>
      <c r="U1230" t="b">
        <v>1</v>
      </c>
      <c r="V1230" t="inlineStr">
        <is>
          <t>Nilesh Thakur</t>
        </is>
      </c>
      <c r="W1230" s="1" t="n">
        <v>44655.63434027778</v>
      </c>
      <c r="X1230" t="n">
        <v>1379.0</v>
      </c>
      <c r="Y1230" t="n">
        <v>187.0</v>
      </c>
      <c r="Z1230" t="n">
        <v>0.0</v>
      </c>
      <c r="AA1230" t="n">
        <v>187.0</v>
      </c>
      <c r="AB1230" t="n">
        <v>0.0</v>
      </c>
      <c r="AC1230" t="n">
        <v>4.0</v>
      </c>
      <c r="AD1230" t="n">
        <v>45.0</v>
      </c>
      <c r="AE1230" t="n">
        <v>0.0</v>
      </c>
      <c r="AF1230" t="n">
        <v>0.0</v>
      </c>
      <c r="AG1230" t="n">
        <v>0.0</v>
      </c>
      <c r="AH1230" t="inlineStr">
        <is>
          <t>Dashrath Soren</t>
        </is>
      </c>
      <c r="AI1230" s="1" t="n">
        <v>44655.647256944445</v>
      </c>
      <c r="AJ1230" t="n">
        <v>583.0</v>
      </c>
      <c r="AK1230" t="n">
        <v>0.0</v>
      </c>
      <c r="AL1230" t="n">
        <v>0.0</v>
      </c>
      <c r="AM1230" t="n">
        <v>0.0</v>
      </c>
      <c r="AN1230" t="n">
        <v>0.0</v>
      </c>
      <c r="AO1230" t="n">
        <v>0.0</v>
      </c>
      <c r="AP1230" t="n">
        <v>45.0</v>
      </c>
      <c r="AQ1230" t="n">
        <v>0.0</v>
      </c>
      <c r="AR1230" t="n">
        <v>0.0</v>
      </c>
      <c r="AS1230" t="n">
        <v>0.0</v>
      </c>
      <c r="AT1230" t="inlineStr">
        <is>
          <t>N/A</t>
        </is>
      </c>
      <c r="AU1230" t="inlineStr">
        <is>
          <t>N/A</t>
        </is>
      </c>
      <c r="AV1230" t="inlineStr">
        <is>
          <t>N/A</t>
        </is>
      </c>
      <c r="AW1230" t="inlineStr">
        <is>
          <t>N/A</t>
        </is>
      </c>
      <c r="AX1230" t="inlineStr">
        <is>
          <t>N/A</t>
        </is>
      </c>
      <c r="AY1230" t="inlineStr">
        <is>
          <t>N/A</t>
        </is>
      </c>
      <c r="AZ1230" t="inlineStr">
        <is>
          <t>N/A</t>
        </is>
      </c>
      <c r="BA1230" t="inlineStr">
        <is>
          <t>N/A</t>
        </is>
      </c>
      <c r="BB1230" t="inlineStr">
        <is>
          <t>N/A</t>
        </is>
      </c>
      <c r="BC1230" t="inlineStr">
        <is>
          <t>N/A</t>
        </is>
      </c>
      <c r="BD1230" t="inlineStr">
        <is>
          <t>N/A</t>
        </is>
      </c>
      <c r="BE1230" t="inlineStr">
        <is>
          <t>N/A</t>
        </is>
      </c>
    </row>
    <row r="1231">
      <c r="A1231" t="inlineStr">
        <is>
          <t>WI22046196</t>
        </is>
      </c>
      <c r="B1231" t="inlineStr">
        <is>
          <t>DATA_VALIDATION</t>
        </is>
      </c>
      <c r="C1231" t="inlineStr">
        <is>
          <t>201300022517</t>
        </is>
      </c>
      <c r="D1231" t="inlineStr">
        <is>
          <t>Folder</t>
        </is>
      </c>
      <c r="E1231" s="2">
        <f>HYPERLINK("capsilon://?command=openfolder&amp;siteaddress=FAM.docvelocity-na8.net&amp;folderid=FXBBDE3BCA-D396-D8DD-2B5F-7C17BD9B8132","FX220312846")</f>
        <v>0.0</v>
      </c>
      <c r="F1231" t="inlineStr">
        <is>
          <t/>
        </is>
      </c>
      <c r="G1231" t="inlineStr">
        <is>
          <t/>
        </is>
      </c>
      <c r="H1231" t="inlineStr">
        <is>
          <t>Mailitem</t>
        </is>
      </c>
      <c r="I1231" t="inlineStr">
        <is>
          <t>MI220459832</t>
        </is>
      </c>
      <c r="J1231" t="n">
        <v>233.0</v>
      </c>
      <c r="K1231" t="inlineStr">
        <is>
          <t>COMPLETED</t>
        </is>
      </c>
      <c r="L1231" t="inlineStr">
        <is>
          <t>MARK_AS_COMPLETED</t>
        </is>
      </c>
      <c r="M1231" t="inlineStr">
        <is>
          <t>Queue</t>
        </is>
      </c>
      <c r="N1231" t="n">
        <v>2.0</v>
      </c>
      <c r="O1231" s="1" t="n">
        <v>44655.61828703704</v>
      </c>
      <c r="P1231" s="1" t="n">
        <v>44655.72248842593</v>
      </c>
      <c r="Q1231" t="n">
        <v>3357.0</v>
      </c>
      <c r="R1231" t="n">
        <v>5646.0</v>
      </c>
      <c r="S1231" t="b">
        <v>0</v>
      </c>
      <c r="T1231" t="inlineStr">
        <is>
          <t>N/A</t>
        </is>
      </c>
      <c r="U1231" t="b">
        <v>1</v>
      </c>
      <c r="V1231" t="inlineStr">
        <is>
          <t>Shivani Rapariya</t>
        </is>
      </c>
      <c r="W1231" s="1" t="n">
        <v>44655.665127314816</v>
      </c>
      <c r="X1231" t="n">
        <v>3750.0</v>
      </c>
      <c r="Y1231" t="n">
        <v>238.0</v>
      </c>
      <c r="Z1231" t="n">
        <v>0.0</v>
      </c>
      <c r="AA1231" t="n">
        <v>238.0</v>
      </c>
      <c r="AB1231" t="n">
        <v>0.0</v>
      </c>
      <c r="AC1231" t="n">
        <v>76.0</v>
      </c>
      <c r="AD1231" t="n">
        <v>-5.0</v>
      </c>
      <c r="AE1231" t="n">
        <v>0.0</v>
      </c>
      <c r="AF1231" t="n">
        <v>0.0</v>
      </c>
      <c r="AG1231" t="n">
        <v>0.0</v>
      </c>
      <c r="AH1231" t="inlineStr">
        <is>
          <t>Ketan Pathak</t>
        </is>
      </c>
      <c r="AI1231" s="1" t="n">
        <v>44655.72248842593</v>
      </c>
      <c r="AJ1231" t="n">
        <v>1855.0</v>
      </c>
      <c r="AK1231" t="n">
        <v>20.0</v>
      </c>
      <c r="AL1231" t="n">
        <v>0.0</v>
      </c>
      <c r="AM1231" t="n">
        <v>20.0</v>
      </c>
      <c r="AN1231" t="n">
        <v>0.0</v>
      </c>
      <c r="AO1231" t="n">
        <v>20.0</v>
      </c>
      <c r="AP1231" t="n">
        <v>-25.0</v>
      </c>
      <c r="AQ1231" t="n">
        <v>0.0</v>
      </c>
      <c r="AR1231" t="n">
        <v>0.0</v>
      </c>
      <c r="AS1231" t="n">
        <v>0.0</v>
      </c>
      <c r="AT1231" t="inlineStr">
        <is>
          <t>N/A</t>
        </is>
      </c>
      <c r="AU1231" t="inlineStr">
        <is>
          <t>N/A</t>
        </is>
      </c>
      <c r="AV1231" t="inlineStr">
        <is>
          <t>N/A</t>
        </is>
      </c>
      <c r="AW1231" t="inlineStr">
        <is>
          <t>N/A</t>
        </is>
      </c>
      <c r="AX1231" t="inlineStr">
        <is>
          <t>N/A</t>
        </is>
      </c>
      <c r="AY1231" t="inlineStr">
        <is>
          <t>N/A</t>
        </is>
      </c>
      <c r="AZ1231" t="inlineStr">
        <is>
          <t>N/A</t>
        </is>
      </c>
      <c r="BA1231" t="inlineStr">
        <is>
          <t>N/A</t>
        </is>
      </c>
      <c r="BB1231" t="inlineStr">
        <is>
          <t>N/A</t>
        </is>
      </c>
      <c r="BC1231" t="inlineStr">
        <is>
          <t>N/A</t>
        </is>
      </c>
      <c r="BD1231" t="inlineStr">
        <is>
          <t>N/A</t>
        </is>
      </c>
      <c r="BE1231" t="inlineStr">
        <is>
          <t>N/A</t>
        </is>
      </c>
    </row>
    <row r="1232">
      <c r="A1232" t="inlineStr">
        <is>
          <t>WI22046243</t>
        </is>
      </c>
      <c r="B1232" t="inlineStr">
        <is>
          <t>DATA_VALIDATION</t>
        </is>
      </c>
      <c r="C1232" t="inlineStr">
        <is>
          <t>201330006190</t>
        </is>
      </c>
      <c r="D1232" t="inlineStr">
        <is>
          <t>Folder</t>
        </is>
      </c>
      <c r="E1232" s="2">
        <f>HYPERLINK("capsilon://?command=openfolder&amp;siteaddress=FAM.docvelocity-na8.net&amp;folderid=FX877CECD1-5DBD-36E5-75F2-6F21B7F24F23","FX220313571")</f>
        <v>0.0</v>
      </c>
      <c r="F1232" t="inlineStr">
        <is>
          <t/>
        </is>
      </c>
      <c r="G1232" t="inlineStr">
        <is>
          <t/>
        </is>
      </c>
      <c r="H1232" t="inlineStr">
        <is>
          <t>Mailitem</t>
        </is>
      </c>
      <c r="I1232" t="inlineStr">
        <is>
          <t>MI220463305</t>
        </is>
      </c>
      <c r="J1232" t="n">
        <v>0.0</v>
      </c>
      <c r="K1232" t="inlineStr">
        <is>
          <t>COMPLETED</t>
        </is>
      </c>
      <c r="L1232" t="inlineStr">
        <is>
          <t>MARK_AS_COMPLETED</t>
        </is>
      </c>
      <c r="M1232" t="inlineStr">
        <is>
          <t>Queue</t>
        </is>
      </c>
      <c r="N1232" t="n">
        <v>2.0</v>
      </c>
      <c r="O1232" s="1" t="n">
        <v>44655.62168981481</v>
      </c>
      <c r="P1232" s="1" t="n">
        <v>44655.659467592595</v>
      </c>
      <c r="Q1232" t="n">
        <v>2993.0</v>
      </c>
      <c r="R1232" t="n">
        <v>271.0</v>
      </c>
      <c r="S1232" t="b">
        <v>0</v>
      </c>
      <c r="T1232" t="inlineStr">
        <is>
          <t>N/A</t>
        </is>
      </c>
      <c r="U1232" t="b">
        <v>0</v>
      </c>
      <c r="V1232" t="inlineStr">
        <is>
          <t>Nayan Naramshettiwar</t>
        </is>
      </c>
      <c r="W1232" s="1" t="n">
        <v>44655.62362268518</v>
      </c>
      <c r="X1232" t="n">
        <v>148.0</v>
      </c>
      <c r="Y1232" t="n">
        <v>9.0</v>
      </c>
      <c r="Z1232" t="n">
        <v>0.0</v>
      </c>
      <c r="AA1232" t="n">
        <v>9.0</v>
      </c>
      <c r="AB1232" t="n">
        <v>0.0</v>
      </c>
      <c r="AC1232" t="n">
        <v>2.0</v>
      </c>
      <c r="AD1232" t="n">
        <v>-9.0</v>
      </c>
      <c r="AE1232" t="n">
        <v>0.0</v>
      </c>
      <c r="AF1232" t="n">
        <v>0.0</v>
      </c>
      <c r="AG1232" t="n">
        <v>0.0</v>
      </c>
      <c r="AH1232" t="inlineStr">
        <is>
          <t>Ketan Pathak</t>
        </is>
      </c>
      <c r="AI1232" s="1" t="n">
        <v>44655.659467592595</v>
      </c>
      <c r="AJ1232" t="n">
        <v>98.0</v>
      </c>
      <c r="AK1232" t="n">
        <v>0.0</v>
      </c>
      <c r="AL1232" t="n">
        <v>0.0</v>
      </c>
      <c r="AM1232" t="n">
        <v>0.0</v>
      </c>
      <c r="AN1232" t="n">
        <v>0.0</v>
      </c>
      <c r="AO1232" t="n">
        <v>0.0</v>
      </c>
      <c r="AP1232" t="n">
        <v>-9.0</v>
      </c>
      <c r="AQ1232" t="n">
        <v>0.0</v>
      </c>
      <c r="AR1232" t="n">
        <v>0.0</v>
      </c>
      <c r="AS1232" t="n">
        <v>0.0</v>
      </c>
      <c r="AT1232" t="inlineStr">
        <is>
          <t>N/A</t>
        </is>
      </c>
      <c r="AU1232" t="inlineStr">
        <is>
          <t>N/A</t>
        </is>
      </c>
      <c r="AV1232" t="inlineStr">
        <is>
          <t>N/A</t>
        </is>
      </c>
      <c r="AW1232" t="inlineStr">
        <is>
          <t>N/A</t>
        </is>
      </c>
      <c r="AX1232" t="inlineStr">
        <is>
          <t>N/A</t>
        </is>
      </c>
      <c r="AY1232" t="inlineStr">
        <is>
          <t>N/A</t>
        </is>
      </c>
      <c r="AZ1232" t="inlineStr">
        <is>
          <t>N/A</t>
        </is>
      </c>
      <c r="BA1232" t="inlineStr">
        <is>
          <t>N/A</t>
        </is>
      </c>
      <c r="BB1232" t="inlineStr">
        <is>
          <t>N/A</t>
        </is>
      </c>
      <c r="BC1232" t="inlineStr">
        <is>
          <t>N/A</t>
        </is>
      </c>
      <c r="BD1232" t="inlineStr">
        <is>
          <t>N/A</t>
        </is>
      </c>
      <c r="BE1232" t="inlineStr">
        <is>
          <t>N/A</t>
        </is>
      </c>
    </row>
    <row r="1233">
      <c r="A1233" t="inlineStr">
        <is>
          <t>WI22046517</t>
        </is>
      </c>
      <c r="B1233" t="inlineStr">
        <is>
          <t>DATA_VALIDATION</t>
        </is>
      </c>
      <c r="C1233" t="inlineStr">
        <is>
          <t>201308008308</t>
        </is>
      </c>
      <c r="D1233" t="inlineStr">
        <is>
          <t>Folder</t>
        </is>
      </c>
      <c r="E1233" s="2">
        <f>HYPERLINK("capsilon://?command=openfolder&amp;siteaddress=FAM.docvelocity-na8.net&amp;folderid=FX09797ACB-8713-80CE-9A46-E0D2C2092E36","FX22038812")</f>
        <v>0.0</v>
      </c>
      <c r="F1233" t="inlineStr">
        <is>
          <t/>
        </is>
      </c>
      <c r="G1233" t="inlineStr">
        <is>
          <t/>
        </is>
      </c>
      <c r="H1233" t="inlineStr">
        <is>
          <t>Mailitem</t>
        </is>
      </c>
      <c r="I1233" t="inlineStr">
        <is>
          <t>MI220460275</t>
        </is>
      </c>
      <c r="J1233" t="n">
        <v>372.0</v>
      </c>
      <c r="K1233" t="inlineStr">
        <is>
          <t>COMPLETED</t>
        </is>
      </c>
      <c r="L1233" t="inlineStr">
        <is>
          <t>MARK_AS_COMPLETED</t>
        </is>
      </c>
      <c r="M1233" t="inlineStr">
        <is>
          <t>Queue</t>
        </is>
      </c>
      <c r="N1233" t="n">
        <v>2.0</v>
      </c>
      <c r="O1233" s="1" t="n">
        <v>44655.64188657407</v>
      </c>
      <c r="P1233" s="1" t="n">
        <v>44655.72918981482</v>
      </c>
      <c r="Q1233" t="n">
        <v>4796.0</v>
      </c>
      <c r="R1233" t="n">
        <v>2747.0</v>
      </c>
      <c r="S1233" t="b">
        <v>0</v>
      </c>
      <c r="T1233" t="inlineStr">
        <is>
          <t>N/A</t>
        </is>
      </c>
      <c r="U1233" t="b">
        <v>1</v>
      </c>
      <c r="V1233" t="inlineStr">
        <is>
          <t>Nayan Naramshettiwar</t>
        </is>
      </c>
      <c r="W1233" s="1" t="n">
        <v>44655.65997685185</v>
      </c>
      <c r="X1233" t="n">
        <v>1461.0</v>
      </c>
      <c r="Y1233" t="n">
        <v>263.0</v>
      </c>
      <c r="Z1233" t="n">
        <v>0.0</v>
      </c>
      <c r="AA1233" t="n">
        <v>263.0</v>
      </c>
      <c r="AB1233" t="n">
        <v>0.0</v>
      </c>
      <c r="AC1233" t="n">
        <v>12.0</v>
      </c>
      <c r="AD1233" t="n">
        <v>109.0</v>
      </c>
      <c r="AE1233" t="n">
        <v>0.0</v>
      </c>
      <c r="AF1233" t="n">
        <v>0.0</v>
      </c>
      <c r="AG1233" t="n">
        <v>0.0</v>
      </c>
      <c r="AH1233" t="inlineStr">
        <is>
          <t>Dashrath Soren</t>
        </is>
      </c>
      <c r="AI1233" s="1" t="n">
        <v>44655.72918981482</v>
      </c>
      <c r="AJ1233" t="n">
        <v>1278.0</v>
      </c>
      <c r="AK1233" t="n">
        <v>2.0</v>
      </c>
      <c r="AL1233" t="n">
        <v>0.0</v>
      </c>
      <c r="AM1233" t="n">
        <v>2.0</v>
      </c>
      <c r="AN1233" t="n">
        <v>0.0</v>
      </c>
      <c r="AO1233" t="n">
        <v>2.0</v>
      </c>
      <c r="AP1233" t="n">
        <v>107.0</v>
      </c>
      <c r="AQ1233" t="n">
        <v>0.0</v>
      </c>
      <c r="AR1233" t="n">
        <v>0.0</v>
      </c>
      <c r="AS1233" t="n">
        <v>0.0</v>
      </c>
      <c r="AT1233" t="inlineStr">
        <is>
          <t>N/A</t>
        </is>
      </c>
      <c r="AU1233" t="inlineStr">
        <is>
          <t>N/A</t>
        </is>
      </c>
      <c r="AV1233" t="inlineStr">
        <is>
          <t>N/A</t>
        </is>
      </c>
      <c r="AW1233" t="inlineStr">
        <is>
          <t>N/A</t>
        </is>
      </c>
      <c r="AX1233" t="inlineStr">
        <is>
          <t>N/A</t>
        </is>
      </c>
      <c r="AY1233" t="inlineStr">
        <is>
          <t>N/A</t>
        </is>
      </c>
      <c r="AZ1233" t="inlineStr">
        <is>
          <t>N/A</t>
        </is>
      </c>
      <c r="BA1233" t="inlineStr">
        <is>
          <t>N/A</t>
        </is>
      </c>
      <c r="BB1233" t="inlineStr">
        <is>
          <t>N/A</t>
        </is>
      </c>
      <c r="BC1233" t="inlineStr">
        <is>
          <t>N/A</t>
        </is>
      </c>
      <c r="BD1233" t="inlineStr">
        <is>
          <t>N/A</t>
        </is>
      </c>
      <c r="BE1233" t="inlineStr">
        <is>
          <t>N/A</t>
        </is>
      </c>
    </row>
    <row r="1234">
      <c r="A1234" t="inlineStr">
        <is>
          <t>WI22046563</t>
        </is>
      </c>
      <c r="B1234" t="inlineStr">
        <is>
          <t>DATA_VALIDATION</t>
        </is>
      </c>
      <c r="C1234" t="inlineStr">
        <is>
          <t>201300022604</t>
        </is>
      </c>
      <c r="D1234" t="inlineStr">
        <is>
          <t>Folder</t>
        </is>
      </c>
      <c r="E1234" s="2">
        <f>HYPERLINK("capsilon://?command=openfolder&amp;siteaddress=FAM.docvelocity-na8.net&amp;folderid=FX697E3C6F-D898-7E34-D2ED-2EF607CC0C06","FX220313810")</f>
        <v>0.0</v>
      </c>
      <c r="F1234" t="inlineStr">
        <is>
          <t/>
        </is>
      </c>
      <c r="G1234" t="inlineStr">
        <is>
          <t/>
        </is>
      </c>
      <c r="H1234" t="inlineStr">
        <is>
          <t>Mailitem</t>
        </is>
      </c>
      <c r="I1234" t="inlineStr">
        <is>
          <t>MI220461144</t>
        </is>
      </c>
      <c r="J1234" t="n">
        <v>210.0</v>
      </c>
      <c r="K1234" t="inlineStr">
        <is>
          <t>COMPLETED</t>
        </is>
      </c>
      <c r="L1234" t="inlineStr">
        <is>
          <t>MARK_AS_COMPLETED</t>
        </is>
      </c>
      <c r="M1234" t="inlineStr">
        <is>
          <t>Queue</t>
        </is>
      </c>
      <c r="N1234" t="n">
        <v>2.0</v>
      </c>
      <c r="O1234" s="1" t="n">
        <v>44655.64766203704</v>
      </c>
      <c r="P1234" s="1" t="n">
        <v>44655.73614583333</v>
      </c>
      <c r="Q1234" t="n">
        <v>4054.0</v>
      </c>
      <c r="R1234" t="n">
        <v>3591.0</v>
      </c>
      <c r="S1234" t="b">
        <v>0</v>
      </c>
      <c r="T1234" t="inlineStr">
        <is>
          <t>N/A</t>
        </is>
      </c>
      <c r="U1234" t="b">
        <v>1</v>
      </c>
      <c r="V1234" t="inlineStr">
        <is>
          <t>Nikita Mandage</t>
        </is>
      </c>
      <c r="W1234" s="1" t="n">
        <v>44655.679247685184</v>
      </c>
      <c r="X1234" t="n">
        <v>2402.0</v>
      </c>
      <c r="Y1234" t="n">
        <v>203.0</v>
      </c>
      <c r="Z1234" t="n">
        <v>0.0</v>
      </c>
      <c r="AA1234" t="n">
        <v>203.0</v>
      </c>
      <c r="AB1234" t="n">
        <v>0.0</v>
      </c>
      <c r="AC1234" t="n">
        <v>65.0</v>
      </c>
      <c r="AD1234" t="n">
        <v>7.0</v>
      </c>
      <c r="AE1234" t="n">
        <v>0.0</v>
      </c>
      <c r="AF1234" t="n">
        <v>0.0</v>
      </c>
      <c r="AG1234" t="n">
        <v>0.0</v>
      </c>
      <c r="AH1234" t="inlineStr">
        <is>
          <t>Ketan Pathak</t>
        </is>
      </c>
      <c r="AI1234" s="1" t="n">
        <v>44655.73614583333</v>
      </c>
      <c r="AJ1234" t="n">
        <v>1179.0</v>
      </c>
      <c r="AK1234" t="n">
        <v>15.0</v>
      </c>
      <c r="AL1234" t="n">
        <v>0.0</v>
      </c>
      <c r="AM1234" t="n">
        <v>15.0</v>
      </c>
      <c r="AN1234" t="n">
        <v>0.0</v>
      </c>
      <c r="AO1234" t="n">
        <v>15.0</v>
      </c>
      <c r="AP1234" t="n">
        <v>-8.0</v>
      </c>
      <c r="AQ1234" t="n">
        <v>0.0</v>
      </c>
      <c r="AR1234" t="n">
        <v>0.0</v>
      </c>
      <c r="AS1234" t="n">
        <v>0.0</v>
      </c>
      <c r="AT1234" t="inlineStr">
        <is>
          <t>N/A</t>
        </is>
      </c>
      <c r="AU1234" t="inlineStr">
        <is>
          <t>N/A</t>
        </is>
      </c>
      <c r="AV1234" t="inlineStr">
        <is>
          <t>N/A</t>
        </is>
      </c>
      <c r="AW1234" t="inlineStr">
        <is>
          <t>N/A</t>
        </is>
      </c>
      <c r="AX1234" t="inlineStr">
        <is>
          <t>N/A</t>
        </is>
      </c>
      <c r="AY1234" t="inlineStr">
        <is>
          <t>N/A</t>
        </is>
      </c>
      <c r="AZ1234" t="inlineStr">
        <is>
          <t>N/A</t>
        </is>
      </c>
      <c r="BA1234" t="inlineStr">
        <is>
          <t>N/A</t>
        </is>
      </c>
      <c r="BB1234" t="inlineStr">
        <is>
          <t>N/A</t>
        </is>
      </c>
      <c r="BC1234" t="inlineStr">
        <is>
          <t>N/A</t>
        </is>
      </c>
      <c r="BD1234" t="inlineStr">
        <is>
          <t>N/A</t>
        </is>
      </c>
      <c r="BE1234" t="inlineStr">
        <is>
          <t>N/A</t>
        </is>
      </c>
    </row>
    <row r="1235">
      <c r="A1235" t="inlineStr">
        <is>
          <t>WI22046754</t>
        </is>
      </c>
      <c r="B1235" t="inlineStr">
        <is>
          <t>DATA_VALIDATION</t>
        </is>
      </c>
      <c r="C1235" t="inlineStr">
        <is>
          <t>201308008331</t>
        </is>
      </c>
      <c r="D1235" t="inlineStr">
        <is>
          <t>Folder</t>
        </is>
      </c>
      <c r="E1235" s="2">
        <f>HYPERLINK("capsilon://?command=openfolder&amp;siteaddress=FAM.docvelocity-na8.net&amp;folderid=FX086FBD6F-0FFC-6B6A-4ED4-06DFAECC2057","FX220311318")</f>
        <v>0.0</v>
      </c>
      <c r="F1235" t="inlineStr">
        <is>
          <t/>
        </is>
      </c>
      <c r="G1235" t="inlineStr">
        <is>
          <t/>
        </is>
      </c>
      <c r="H1235" t="inlineStr">
        <is>
          <t>Mailitem</t>
        </is>
      </c>
      <c r="I1235" t="inlineStr">
        <is>
          <t>MI220467703</t>
        </is>
      </c>
      <c r="J1235" t="n">
        <v>0.0</v>
      </c>
      <c r="K1235" t="inlineStr">
        <is>
          <t>COMPLETED</t>
        </is>
      </c>
      <c r="L1235" t="inlineStr">
        <is>
          <t>MARK_AS_COMPLETED</t>
        </is>
      </c>
      <c r="M1235" t="inlineStr">
        <is>
          <t>Queue</t>
        </is>
      </c>
      <c r="N1235" t="n">
        <v>1.0</v>
      </c>
      <c r="O1235" s="1" t="n">
        <v>44655.673125</v>
      </c>
      <c r="P1235" s="1" t="n">
        <v>44655.71480324074</v>
      </c>
      <c r="Q1235" t="n">
        <v>2843.0</v>
      </c>
      <c r="R1235" t="n">
        <v>758.0</v>
      </c>
      <c r="S1235" t="b">
        <v>0</v>
      </c>
      <c r="T1235" t="inlineStr">
        <is>
          <t>N/A</t>
        </is>
      </c>
      <c r="U1235" t="b">
        <v>0</v>
      </c>
      <c r="V1235" t="inlineStr">
        <is>
          <t>Suraj Toradmal</t>
        </is>
      </c>
      <c r="W1235" s="1" t="n">
        <v>44655.71480324074</v>
      </c>
      <c r="X1235" t="n">
        <v>255.0</v>
      </c>
      <c r="Y1235" t="n">
        <v>0.0</v>
      </c>
      <c r="Z1235" t="n">
        <v>0.0</v>
      </c>
      <c r="AA1235" t="n">
        <v>0.0</v>
      </c>
      <c r="AB1235" t="n">
        <v>0.0</v>
      </c>
      <c r="AC1235" t="n">
        <v>0.0</v>
      </c>
      <c r="AD1235" t="n">
        <v>0.0</v>
      </c>
      <c r="AE1235" t="n">
        <v>37.0</v>
      </c>
      <c r="AF1235" t="n">
        <v>0.0</v>
      </c>
      <c r="AG1235" t="n">
        <v>4.0</v>
      </c>
      <c r="AH1235" t="inlineStr">
        <is>
          <t>N/A</t>
        </is>
      </c>
      <c r="AI1235" t="inlineStr">
        <is>
          <t>N/A</t>
        </is>
      </c>
      <c r="AJ1235" t="inlineStr">
        <is>
          <t>N/A</t>
        </is>
      </c>
      <c r="AK1235" t="inlineStr">
        <is>
          <t>N/A</t>
        </is>
      </c>
      <c r="AL1235" t="inlineStr">
        <is>
          <t>N/A</t>
        </is>
      </c>
      <c r="AM1235" t="inlineStr">
        <is>
          <t>N/A</t>
        </is>
      </c>
      <c r="AN1235" t="inlineStr">
        <is>
          <t>N/A</t>
        </is>
      </c>
      <c r="AO1235" t="inlineStr">
        <is>
          <t>N/A</t>
        </is>
      </c>
      <c r="AP1235" t="inlineStr">
        <is>
          <t>N/A</t>
        </is>
      </c>
      <c r="AQ1235" t="inlineStr">
        <is>
          <t>N/A</t>
        </is>
      </c>
      <c r="AR1235" t="inlineStr">
        <is>
          <t>N/A</t>
        </is>
      </c>
      <c r="AS1235" t="inlineStr">
        <is>
          <t>N/A</t>
        </is>
      </c>
      <c r="AT1235" t="inlineStr">
        <is>
          <t>N/A</t>
        </is>
      </c>
      <c r="AU1235" t="inlineStr">
        <is>
          <t>N/A</t>
        </is>
      </c>
      <c r="AV1235" t="inlineStr">
        <is>
          <t>N/A</t>
        </is>
      </c>
      <c r="AW1235" t="inlineStr">
        <is>
          <t>N/A</t>
        </is>
      </c>
      <c r="AX1235" t="inlineStr">
        <is>
          <t>N/A</t>
        </is>
      </c>
      <c r="AY1235" t="inlineStr">
        <is>
          <t>N/A</t>
        </is>
      </c>
      <c r="AZ1235" t="inlineStr">
        <is>
          <t>N/A</t>
        </is>
      </c>
      <c r="BA1235" t="inlineStr">
        <is>
          <t>N/A</t>
        </is>
      </c>
      <c r="BB1235" t="inlineStr">
        <is>
          <t>N/A</t>
        </is>
      </c>
      <c r="BC1235" t="inlineStr">
        <is>
          <t>N/A</t>
        </is>
      </c>
      <c r="BD1235" t="inlineStr">
        <is>
          <t>N/A</t>
        </is>
      </c>
      <c r="BE1235" t="inlineStr">
        <is>
          <t>N/A</t>
        </is>
      </c>
    </row>
    <row r="1236">
      <c r="A1236" t="inlineStr">
        <is>
          <t>WI22046766</t>
        </is>
      </c>
      <c r="B1236" t="inlineStr">
        <is>
          <t>DATA_VALIDATION</t>
        </is>
      </c>
      <c r="C1236" t="inlineStr">
        <is>
          <t>201308008363</t>
        </is>
      </c>
      <c r="D1236" t="inlineStr">
        <is>
          <t>Folder</t>
        </is>
      </c>
      <c r="E1236" s="2">
        <f>HYPERLINK("capsilon://?command=openfolder&amp;siteaddress=FAM.docvelocity-na8.net&amp;folderid=FX00DF6215-9FB4-56F9-4E1C-B75546FA4534","FX2204708")</f>
        <v>0.0</v>
      </c>
      <c r="F1236" t="inlineStr">
        <is>
          <t/>
        </is>
      </c>
      <c r="G1236" t="inlineStr">
        <is>
          <t/>
        </is>
      </c>
      <c r="H1236" t="inlineStr">
        <is>
          <t>Mailitem</t>
        </is>
      </c>
      <c r="I1236" t="inlineStr">
        <is>
          <t>MI220467764</t>
        </is>
      </c>
      <c r="J1236" t="n">
        <v>1071.0</v>
      </c>
      <c r="K1236" t="inlineStr">
        <is>
          <t>COMPLETED</t>
        </is>
      </c>
      <c r="L1236" t="inlineStr">
        <is>
          <t>MARK_AS_COMPLETED</t>
        </is>
      </c>
      <c r="M1236" t="inlineStr">
        <is>
          <t>Queue</t>
        </is>
      </c>
      <c r="N1236" t="n">
        <v>1.0</v>
      </c>
      <c r="O1236" s="1" t="n">
        <v>44655.67517361111</v>
      </c>
      <c r="P1236" s="1" t="n">
        <v>44655.73334490741</v>
      </c>
      <c r="Q1236" t="n">
        <v>3188.0</v>
      </c>
      <c r="R1236" t="n">
        <v>1838.0</v>
      </c>
      <c r="S1236" t="b">
        <v>0</v>
      </c>
      <c r="T1236" t="inlineStr">
        <is>
          <t>N/A</t>
        </is>
      </c>
      <c r="U1236" t="b">
        <v>0</v>
      </c>
      <c r="V1236" t="inlineStr">
        <is>
          <t>Suraj Toradmal</t>
        </is>
      </c>
      <c r="W1236" s="1" t="n">
        <v>44655.73334490741</v>
      </c>
      <c r="X1236" t="n">
        <v>1601.0</v>
      </c>
      <c r="Y1236" t="n">
        <v>0.0</v>
      </c>
      <c r="Z1236" t="n">
        <v>0.0</v>
      </c>
      <c r="AA1236" t="n">
        <v>0.0</v>
      </c>
      <c r="AB1236" t="n">
        <v>0.0</v>
      </c>
      <c r="AC1236" t="n">
        <v>0.0</v>
      </c>
      <c r="AD1236" t="n">
        <v>1071.0</v>
      </c>
      <c r="AE1236" t="n">
        <v>1047.0</v>
      </c>
      <c r="AF1236" t="n">
        <v>0.0</v>
      </c>
      <c r="AG1236" t="n">
        <v>23.0</v>
      </c>
      <c r="AH1236" t="inlineStr">
        <is>
          <t>N/A</t>
        </is>
      </c>
      <c r="AI1236" t="inlineStr">
        <is>
          <t>N/A</t>
        </is>
      </c>
      <c r="AJ1236" t="inlineStr">
        <is>
          <t>N/A</t>
        </is>
      </c>
      <c r="AK1236" t="inlineStr">
        <is>
          <t>N/A</t>
        </is>
      </c>
      <c r="AL1236" t="inlineStr">
        <is>
          <t>N/A</t>
        </is>
      </c>
      <c r="AM1236" t="inlineStr">
        <is>
          <t>N/A</t>
        </is>
      </c>
      <c r="AN1236" t="inlineStr">
        <is>
          <t>N/A</t>
        </is>
      </c>
      <c r="AO1236" t="inlineStr">
        <is>
          <t>N/A</t>
        </is>
      </c>
      <c r="AP1236" t="inlineStr">
        <is>
          <t>N/A</t>
        </is>
      </c>
      <c r="AQ1236" t="inlineStr">
        <is>
          <t>N/A</t>
        </is>
      </c>
      <c r="AR1236" t="inlineStr">
        <is>
          <t>N/A</t>
        </is>
      </c>
      <c r="AS1236" t="inlineStr">
        <is>
          <t>N/A</t>
        </is>
      </c>
      <c r="AT1236" t="inlineStr">
        <is>
          <t>N/A</t>
        </is>
      </c>
      <c r="AU1236" t="inlineStr">
        <is>
          <t>N/A</t>
        </is>
      </c>
      <c r="AV1236" t="inlineStr">
        <is>
          <t>N/A</t>
        </is>
      </c>
      <c r="AW1236" t="inlineStr">
        <is>
          <t>N/A</t>
        </is>
      </c>
      <c r="AX1236" t="inlineStr">
        <is>
          <t>N/A</t>
        </is>
      </c>
      <c r="AY1236" t="inlineStr">
        <is>
          <t>N/A</t>
        </is>
      </c>
      <c r="AZ1236" t="inlineStr">
        <is>
          <t>N/A</t>
        </is>
      </c>
      <c r="BA1236" t="inlineStr">
        <is>
          <t>N/A</t>
        </is>
      </c>
      <c r="BB1236" t="inlineStr">
        <is>
          <t>N/A</t>
        </is>
      </c>
      <c r="BC1236" t="inlineStr">
        <is>
          <t>N/A</t>
        </is>
      </c>
      <c r="BD1236" t="inlineStr">
        <is>
          <t>N/A</t>
        </is>
      </c>
      <c r="BE1236" t="inlineStr">
        <is>
          <t>N/A</t>
        </is>
      </c>
    </row>
    <row r="1237">
      <c r="A1237" t="inlineStr">
        <is>
          <t>WI22046771</t>
        </is>
      </c>
      <c r="B1237" t="inlineStr">
        <is>
          <t>DATA_VALIDATION</t>
        </is>
      </c>
      <c r="C1237" t="inlineStr">
        <is>
          <t>201110012654</t>
        </is>
      </c>
      <c r="D1237" t="inlineStr">
        <is>
          <t>Folder</t>
        </is>
      </c>
      <c r="E1237" s="2">
        <f>HYPERLINK("capsilon://?command=openfolder&amp;siteaddress=FAM.docvelocity-na8.net&amp;folderid=FX53E40473-D25C-A66A-1167-8EE665574680","FX220313353")</f>
        <v>0.0</v>
      </c>
      <c r="F1237" t="inlineStr">
        <is>
          <t/>
        </is>
      </c>
      <c r="G1237" t="inlineStr">
        <is>
          <t/>
        </is>
      </c>
      <c r="H1237" t="inlineStr">
        <is>
          <t>Mailitem</t>
        </is>
      </c>
      <c r="I1237" t="inlineStr">
        <is>
          <t>MI220467941</t>
        </is>
      </c>
      <c r="J1237" t="n">
        <v>0.0</v>
      </c>
      <c r="K1237" t="inlineStr">
        <is>
          <t>COMPLETED</t>
        </is>
      </c>
      <c r="L1237" t="inlineStr">
        <is>
          <t>MARK_AS_COMPLETED</t>
        </is>
      </c>
      <c r="M1237" t="inlineStr">
        <is>
          <t>Queue</t>
        </is>
      </c>
      <c r="N1237" t="n">
        <v>2.0</v>
      </c>
      <c r="O1237" s="1" t="n">
        <v>44655.67650462963</v>
      </c>
      <c r="P1237" s="1" t="n">
        <v>44655.74107638889</v>
      </c>
      <c r="Q1237" t="n">
        <v>4532.0</v>
      </c>
      <c r="R1237" t="n">
        <v>1047.0</v>
      </c>
      <c r="S1237" t="b">
        <v>0</v>
      </c>
      <c r="T1237" t="inlineStr">
        <is>
          <t>N/A</t>
        </is>
      </c>
      <c r="U1237" t="b">
        <v>0</v>
      </c>
      <c r="V1237" t="inlineStr">
        <is>
          <t>Nayan Naramshettiwar</t>
        </is>
      </c>
      <c r="W1237" s="1" t="n">
        <v>44655.683645833335</v>
      </c>
      <c r="X1237" t="n">
        <v>510.0</v>
      </c>
      <c r="Y1237" t="n">
        <v>52.0</v>
      </c>
      <c r="Z1237" t="n">
        <v>0.0</v>
      </c>
      <c r="AA1237" t="n">
        <v>52.0</v>
      </c>
      <c r="AB1237" t="n">
        <v>0.0</v>
      </c>
      <c r="AC1237" t="n">
        <v>40.0</v>
      </c>
      <c r="AD1237" t="n">
        <v>-52.0</v>
      </c>
      <c r="AE1237" t="n">
        <v>0.0</v>
      </c>
      <c r="AF1237" t="n">
        <v>0.0</v>
      </c>
      <c r="AG1237" t="n">
        <v>0.0</v>
      </c>
      <c r="AH1237" t="inlineStr">
        <is>
          <t>Ketan Pathak</t>
        </is>
      </c>
      <c r="AI1237" s="1" t="n">
        <v>44655.74107638889</v>
      </c>
      <c r="AJ1237" t="n">
        <v>425.0</v>
      </c>
      <c r="AK1237" t="n">
        <v>6.0</v>
      </c>
      <c r="AL1237" t="n">
        <v>0.0</v>
      </c>
      <c r="AM1237" t="n">
        <v>6.0</v>
      </c>
      <c r="AN1237" t="n">
        <v>0.0</v>
      </c>
      <c r="AO1237" t="n">
        <v>6.0</v>
      </c>
      <c r="AP1237" t="n">
        <v>-58.0</v>
      </c>
      <c r="AQ1237" t="n">
        <v>0.0</v>
      </c>
      <c r="AR1237" t="n">
        <v>0.0</v>
      </c>
      <c r="AS1237" t="n">
        <v>0.0</v>
      </c>
      <c r="AT1237" t="inlineStr">
        <is>
          <t>N/A</t>
        </is>
      </c>
      <c r="AU1237" t="inlineStr">
        <is>
          <t>N/A</t>
        </is>
      </c>
      <c r="AV1237" t="inlineStr">
        <is>
          <t>N/A</t>
        </is>
      </c>
      <c r="AW1237" t="inlineStr">
        <is>
          <t>N/A</t>
        </is>
      </c>
      <c r="AX1237" t="inlineStr">
        <is>
          <t>N/A</t>
        </is>
      </c>
      <c r="AY1237" t="inlineStr">
        <is>
          <t>N/A</t>
        </is>
      </c>
      <c r="AZ1237" t="inlineStr">
        <is>
          <t>N/A</t>
        </is>
      </c>
      <c r="BA1237" t="inlineStr">
        <is>
          <t>N/A</t>
        </is>
      </c>
      <c r="BB1237" t="inlineStr">
        <is>
          <t>N/A</t>
        </is>
      </c>
      <c r="BC1237" t="inlineStr">
        <is>
          <t>N/A</t>
        </is>
      </c>
      <c r="BD1237" t="inlineStr">
        <is>
          <t>N/A</t>
        </is>
      </c>
      <c r="BE1237" t="inlineStr">
        <is>
          <t>N/A</t>
        </is>
      </c>
    </row>
    <row r="1238">
      <c r="A1238" t="inlineStr">
        <is>
          <t>WI22046817</t>
        </is>
      </c>
      <c r="B1238" t="inlineStr">
        <is>
          <t>DATA_VALIDATION</t>
        </is>
      </c>
      <c r="C1238" t="inlineStr">
        <is>
          <t>201300022566</t>
        </is>
      </c>
      <c r="D1238" t="inlineStr">
        <is>
          <t>Folder</t>
        </is>
      </c>
      <c r="E1238" s="2">
        <f>HYPERLINK("capsilon://?command=openfolder&amp;siteaddress=FAM.docvelocity-na8.net&amp;folderid=FX61CAB72C-85A7-D448-6500-F000CB314928","FX220313361")</f>
        <v>0.0</v>
      </c>
      <c r="F1238" t="inlineStr">
        <is>
          <t/>
        </is>
      </c>
      <c r="G1238" t="inlineStr">
        <is>
          <t/>
        </is>
      </c>
      <c r="H1238" t="inlineStr">
        <is>
          <t>Mailitem</t>
        </is>
      </c>
      <c r="I1238" t="inlineStr">
        <is>
          <t>MI220468446</t>
        </is>
      </c>
      <c r="J1238" t="n">
        <v>0.0</v>
      </c>
      <c r="K1238" t="inlineStr">
        <is>
          <t>COMPLETED</t>
        </is>
      </c>
      <c r="L1238" t="inlineStr">
        <is>
          <t>MARK_AS_COMPLETED</t>
        </is>
      </c>
      <c r="M1238" t="inlineStr">
        <is>
          <t>Queue</t>
        </is>
      </c>
      <c r="N1238" t="n">
        <v>2.0</v>
      </c>
      <c r="O1238" s="1" t="n">
        <v>44655.682233796295</v>
      </c>
      <c r="P1238" s="1" t="n">
        <v>44655.73998842593</v>
      </c>
      <c r="Q1238" t="n">
        <v>4683.0</v>
      </c>
      <c r="R1238" t="n">
        <v>307.0</v>
      </c>
      <c r="S1238" t="b">
        <v>0</v>
      </c>
      <c r="T1238" t="inlineStr">
        <is>
          <t>N/A</t>
        </is>
      </c>
      <c r="U1238" t="b">
        <v>0</v>
      </c>
      <c r="V1238" t="inlineStr">
        <is>
          <t>Shivani Narwade</t>
        </is>
      </c>
      <c r="W1238" s="1" t="n">
        <v>44655.684594907405</v>
      </c>
      <c r="X1238" t="n">
        <v>201.0</v>
      </c>
      <c r="Y1238" t="n">
        <v>9.0</v>
      </c>
      <c r="Z1238" t="n">
        <v>0.0</v>
      </c>
      <c r="AA1238" t="n">
        <v>9.0</v>
      </c>
      <c r="AB1238" t="n">
        <v>0.0</v>
      </c>
      <c r="AC1238" t="n">
        <v>0.0</v>
      </c>
      <c r="AD1238" t="n">
        <v>-9.0</v>
      </c>
      <c r="AE1238" t="n">
        <v>0.0</v>
      </c>
      <c r="AF1238" t="n">
        <v>0.0</v>
      </c>
      <c r="AG1238" t="n">
        <v>0.0</v>
      </c>
      <c r="AH1238" t="inlineStr">
        <is>
          <t>Dashrath Soren</t>
        </is>
      </c>
      <c r="AI1238" s="1" t="n">
        <v>44655.73998842593</v>
      </c>
      <c r="AJ1238" t="n">
        <v>106.0</v>
      </c>
      <c r="AK1238" t="n">
        <v>0.0</v>
      </c>
      <c r="AL1238" t="n">
        <v>0.0</v>
      </c>
      <c r="AM1238" t="n">
        <v>0.0</v>
      </c>
      <c r="AN1238" t="n">
        <v>0.0</v>
      </c>
      <c r="AO1238" t="n">
        <v>0.0</v>
      </c>
      <c r="AP1238" t="n">
        <v>-9.0</v>
      </c>
      <c r="AQ1238" t="n">
        <v>0.0</v>
      </c>
      <c r="AR1238" t="n">
        <v>0.0</v>
      </c>
      <c r="AS1238" t="n">
        <v>0.0</v>
      </c>
      <c r="AT1238" t="inlineStr">
        <is>
          <t>N/A</t>
        </is>
      </c>
      <c r="AU1238" t="inlineStr">
        <is>
          <t>N/A</t>
        </is>
      </c>
      <c r="AV1238" t="inlineStr">
        <is>
          <t>N/A</t>
        </is>
      </c>
      <c r="AW1238" t="inlineStr">
        <is>
          <t>N/A</t>
        </is>
      </c>
      <c r="AX1238" t="inlineStr">
        <is>
          <t>N/A</t>
        </is>
      </c>
      <c r="AY1238" t="inlineStr">
        <is>
          <t>N/A</t>
        </is>
      </c>
      <c r="AZ1238" t="inlineStr">
        <is>
          <t>N/A</t>
        </is>
      </c>
      <c r="BA1238" t="inlineStr">
        <is>
          <t>N/A</t>
        </is>
      </c>
      <c r="BB1238" t="inlineStr">
        <is>
          <t>N/A</t>
        </is>
      </c>
      <c r="BC1238" t="inlineStr">
        <is>
          <t>N/A</t>
        </is>
      </c>
      <c r="BD1238" t="inlineStr">
        <is>
          <t>N/A</t>
        </is>
      </c>
      <c r="BE1238" t="inlineStr">
        <is>
          <t>N/A</t>
        </is>
      </c>
    </row>
    <row r="1239">
      <c r="A1239" t="inlineStr">
        <is>
          <t>WI22047073</t>
        </is>
      </c>
      <c r="B1239" t="inlineStr">
        <is>
          <t>DATA_VALIDATION</t>
        </is>
      </c>
      <c r="C1239" t="inlineStr">
        <is>
          <t>201110012670</t>
        </is>
      </c>
      <c r="D1239" t="inlineStr">
        <is>
          <t>Folder</t>
        </is>
      </c>
      <c r="E1239" s="2">
        <f>HYPERLINK("capsilon://?command=openfolder&amp;siteaddress=FAM.docvelocity-na8.net&amp;folderid=FXAAF998AA-3AE7-DAD2-AA09-12B6AB05D017","FX220314037")</f>
        <v>0.0</v>
      </c>
      <c r="F1239" t="inlineStr">
        <is>
          <t/>
        </is>
      </c>
      <c r="G1239" t="inlineStr">
        <is>
          <t/>
        </is>
      </c>
      <c r="H1239" t="inlineStr">
        <is>
          <t>Mailitem</t>
        </is>
      </c>
      <c r="I1239" t="inlineStr">
        <is>
          <t>MI220470801</t>
        </is>
      </c>
      <c r="J1239" t="n">
        <v>151.0</v>
      </c>
      <c r="K1239" t="inlineStr">
        <is>
          <t>COMPLETED</t>
        </is>
      </c>
      <c r="L1239" t="inlineStr">
        <is>
          <t>MARK_AS_COMPLETED</t>
        </is>
      </c>
      <c r="M1239" t="inlineStr">
        <is>
          <t>Queue</t>
        </is>
      </c>
      <c r="N1239" t="n">
        <v>1.0</v>
      </c>
      <c r="O1239" s="1" t="n">
        <v>44655.714479166665</v>
      </c>
      <c r="P1239" s="1" t="n">
        <v>44655.73777777778</v>
      </c>
      <c r="Q1239" t="n">
        <v>993.0</v>
      </c>
      <c r="R1239" t="n">
        <v>1020.0</v>
      </c>
      <c r="S1239" t="b">
        <v>0</v>
      </c>
      <c r="T1239" t="inlineStr">
        <is>
          <t>N/A</t>
        </is>
      </c>
      <c r="U1239" t="b">
        <v>0</v>
      </c>
      <c r="V1239" t="inlineStr">
        <is>
          <t>Suraj Toradmal</t>
        </is>
      </c>
      <c r="W1239" s="1" t="n">
        <v>44655.73777777778</v>
      </c>
      <c r="X1239" t="n">
        <v>343.0</v>
      </c>
      <c r="Y1239" t="n">
        <v>0.0</v>
      </c>
      <c r="Z1239" t="n">
        <v>0.0</v>
      </c>
      <c r="AA1239" t="n">
        <v>0.0</v>
      </c>
      <c r="AB1239" t="n">
        <v>0.0</v>
      </c>
      <c r="AC1239" t="n">
        <v>0.0</v>
      </c>
      <c r="AD1239" t="n">
        <v>151.0</v>
      </c>
      <c r="AE1239" t="n">
        <v>132.0</v>
      </c>
      <c r="AF1239" t="n">
        <v>0.0</v>
      </c>
      <c r="AG1239" t="n">
        <v>9.0</v>
      </c>
      <c r="AH1239" t="inlineStr">
        <is>
          <t>N/A</t>
        </is>
      </c>
      <c r="AI1239" t="inlineStr">
        <is>
          <t>N/A</t>
        </is>
      </c>
      <c r="AJ1239" t="inlineStr">
        <is>
          <t>N/A</t>
        </is>
      </c>
      <c r="AK1239" t="inlineStr">
        <is>
          <t>N/A</t>
        </is>
      </c>
      <c r="AL1239" t="inlineStr">
        <is>
          <t>N/A</t>
        </is>
      </c>
      <c r="AM1239" t="inlineStr">
        <is>
          <t>N/A</t>
        </is>
      </c>
      <c r="AN1239" t="inlineStr">
        <is>
          <t>N/A</t>
        </is>
      </c>
      <c r="AO1239" t="inlineStr">
        <is>
          <t>N/A</t>
        </is>
      </c>
      <c r="AP1239" t="inlineStr">
        <is>
          <t>N/A</t>
        </is>
      </c>
      <c r="AQ1239" t="inlineStr">
        <is>
          <t>N/A</t>
        </is>
      </c>
      <c r="AR1239" t="inlineStr">
        <is>
          <t>N/A</t>
        </is>
      </c>
      <c r="AS1239" t="inlineStr">
        <is>
          <t>N/A</t>
        </is>
      </c>
      <c r="AT1239" t="inlineStr">
        <is>
          <t>N/A</t>
        </is>
      </c>
      <c r="AU1239" t="inlineStr">
        <is>
          <t>N/A</t>
        </is>
      </c>
      <c r="AV1239" t="inlineStr">
        <is>
          <t>N/A</t>
        </is>
      </c>
      <c r="AW1239" t="inlineStr">
        <is>
          <t>N/A</t>
        </is>
      </c>
      <c r="AX1239" t="inlineStr">
        <is>
          <t>N/A</t>
        </is>
      </c>
      <c r="AY1239" t="inlineStr">
        <is>
          <t>N/A</t>
        </is>
      </c>
      <c r="AZ1239" t="inlineStr">
        <is>
          <t>N/A</t>
        </is>
      </c>
      <c r="BA1239" t="inlineStr">
        <is>
          <t>N/A</t>
        </is>
      </c>
      <c r="BB1239" t="inlineStr">
        <is>
          <t>N/A</t>
        </is>
      </c>
      <c r="BC1239" t="inlineStr">
        <is>
          <t>N/A</t>
        </is>
      </c>
      <c r="BD1239" t="inlineStr">
        <is>
          <t>N/A</t>
        </is>
      </c>
      <c r="BE1239" t="inlineStr">
        <is>
          <t>N/A</t>
        </is>
      </c>
    </row>
    <row r="1240">
      <c r="A1240" t="inlineStr">
        <is>
          <t>WI22047075</t>
        </is>
      </c>
      <c r="B1240" t="inlineStr">
        <is>
          <t>DATA_VALIDATION</t>
        </is>
      </c>
      <c r="C1240" t="inlineStr">
        <is>
          <t>201308008331</t>
        </is>
      </c>
      <c r="D1240" t="inlineStr">
        <is>
          <t>Folder</t>
        </is>
      </c>
      <c r="E1240" s="2">
        <f>HYPERLINK("capsilon://?command=openfolder&amp;siteaddress=FAM.docvelocity-na8.net&amp;folderid=FX086FBD6F-0FFC-6B6A-4ED4-06DFAECC2057","FX220311318")</f>
        <v>0.0</v>
      </c>
      <c r="F1240" t="inlineStr">
        <is>
          <t/>
        </is>
      </c>
      <c r="G1240" t="inlineStr">
        <is>
          <t/>
        </is>
      </c>
      <c r="H1240" t="inlineStr">
        <is>
          <t>Mailitem</t>
        </is>
      </c>
      <c r="I1240" t="inlineStr">
        <is>
          <t>MI220467703</t>
        </is>
      </c>
      <c r="J1240" t="n">
        <v>0.0</v>
      </c>
      <c r="K1240" t="inlineStr">
        <is>
          <t>COMPLETED</t>
        </is>
      </c>
      <c r="L1240" t="inlineStr">
        <is>
          <t>MARK_AS_COMPLETED</t>
        </is>
      </c>
      <c r="M1240" t="inlineStr">
        <is>
          <t>Queue</t>
        </is>
      </c>
      <c r="N1240" t="n">
        <v>2.0</v>
      </c>
      <c r="O1240" s="1" t="n">
        <v>44655.71519675926</v>
      </c>
      <c r="P1240" s="1" t="n">
        <v>44655.73875</v>
      </c>
      <c r="Q1240" t="n">
        <v>169.0</v>
      </c>
      <c r="R1240" t="n">
        <v>1866.0</v>
      </c>
      <c r="S1240" t="b">
        <v>0</v>
      </c>
      <c r="T1240" t="inlineStr">
        <is>
          <t>N/A</t>
        </is>
      </c>
      <c r="U1240" t="b">
        <v>1</v>
      </c>
      <c r="V1240" t="inlineStr">
        <is>
          <t>Nikita Mandage</t>
        </is>
      </c>
      <c r="W1240" s="1" t="n">
        <v>44655.72806712963</v>
      </c>
      <c r="X1240" t="n">
        <v>1041.0</v>
      </c>
      <c r="Y1240" t="n">
        <v>148.0</v>
      </c>
      <c r="Z1240" t="n">
        <v>0.0</v>
      </c>
      <c r="AA1240" t="n">
        <v>148.0</v>
      </c>
      <c r="AB1240" t="n">
        <v>0.0</v>
      </c>
      <c r="AC1240" t="n">
        <v>86.0</v>
      </c>
      <c r="AD1240" t="n">
        <v>-148.0</v>
      </c>
      <c r="AE1240" t="n">
        <v>0.0</v>
      </c>
      <c r="AF1240" t="n">
        <v>0.0</v>
      </c>
      <c r="AG1240" t="n">
        <v>0.0</v>
      </c>
      <c r="AH1240" t="inlineStr">
        <is>
          <t>Dashrath Soren</t>
        </is>
      </c>
      <c r="AI1240" s="1" t="n">
        <v>44655.73875</v>
      </c>
      <c r="AJ1240" t="n">
        <v>825.0</v>
      </c>
      <c r="AK1240" t="n">
        <v>6.0</v>
      </c>
      <c r="AL1240" t="n">
        <v>0.0</v>
      </c>
      <c r="AM1240" t="n">
        <v>6.0</v>
      </c>
      <c r="AN1240" t="n">
        <v>0.0</v>
      </c>
      <c r="AO1240" t="n">
        <v>6.0</v>
      </c>
      <c r="AP1240" t="n">
        <v>-154.0</v>
      </c>
      <c r="AQ1240" t="n">
        <v>0.0</v>
      </c>
      <c r="AR1240" t="n">
        <v>0.0</v>
      </c>
      <c r="AS1240" t="n">
        <v>0.0</v>
      </c>
      <c r="AT1240" t="inlineStr">
        <is>
          <t>N/A</t>
        </is>
      </c>
      <c r="AU1240" t="inlineStr">
        <is>
          <t>N/A</t>
        </is>
      </c>
      <c r="AV1240" t="inlineStr">
        <is>
          <t>N/A</t>
        </is>
      </c>
      <c r="AW1240" t="inlineStr">
        <is>
          <t>N/A</t>
        </is>
      </c>
      <c r="AX1240" t="inlineStr">
        <is>
          <t>N/A</t>
        </is>
      </c>
      <c r="AY1240" t="inlineStr">
        <is>
          <t>N/A</t>
        </is>
      </c>
      <c r="AZ1240" t="inlineStr">
        <is>
          <t>N/A</t>
        </is>
      </c>
      <c r="BA1240" t="inlineStr">
        <is>
          <t>N/A</t>
        </is>
      </c>
      <c r="BB1240" t="inlineStr">
        <is>
          <t>N/A</t>
        </is>
      </c>
      <c r="BC1240" t="inlineStr">
        <is>
          <t>N/A</t>
        </is>
      </c>
      <c r="BD1240" t="inlineStr">
        <is>
          <t>N/A</t>
        </is>
      </c>
      <c r="BE1240" t="inlineStr">
        <is>
          <t>N/A</t>
        </is>
      </c>
    </row>
    <row r="1241">
      <c r="A1241" t="inlineStr">
        <is>
          <t>WI22047210</t>
        </is>
      </c>
      <c r="B1241" t="inlineStr">
        <is>
          <t>DATA_VALIDATION</t>
        </is>
      </c>
      <c r="C1241" t="inlineStr">
        <is>
          <t>201308008363</t>
        </is>
      </c>
      <c r="D1241" t="inlineStr">
        <is>
          <t>Folder</t>
        </is>
      </c>
      <c r="E1241" s="2">
        <f>HYPERLINK("capsilon://?command=openfolder&amp;siteaddress=FAM.docvelocity-na8.net&amp;folderid=FX00DF6215-9FB4-56F9-4E1C-B75546FA4534","FX2204708")</f>
        <v>0.0</v>
      </c>
      <c r="F1241" t="inlineStr">
        <is>
          <t/>
        </is>
      </c>
      <c r="G1241" t="inlineStr">
        <is>
          <t/>
        </is>
      </c>
      <c r="H1241" t="inlineStr">
        <is>
          <t>Mailitem</t>
        </is>
      </c>
      <c r="I1241" t="inlineStr">
        <is>
          <t>MI220467764</t>
        </is>
      </c>
      <c r="J1241" t="n">
        <v>1547.0</v>
      </c>
      <c r="K1241" t="inlineStr">
        <is>
          <t>COMPLETED</t>
        </is>
      </c>
      <c r="L1241" t="inlineStr">
        <is>
          <t>MARK_AS_COMPLETED</t>
        </is>
      </c>
      <c r="M1241" t="inlineStr">
        <is>
          <t>Queue</t>
        </is>
      </c>
      <c r="N1241" t="n">
        <v>2.0</v>
      </c>
      <c r="O1241" s="1" t="n">
        <v>44655.73462962963</v>
      </c>
      <c r="P1241" s="1" t="n">
        <v>44655.87746527778</v>
      </c>
      <c r="Q1241" t="n">
        <v>4169.0</v>
      </c>
      <c r="R1241" t="n">
        <v>8172.0</v>
      </c>
      <c r="S1241" t="b">
        <v>0</v>
      </c>
      <c r="T1241" t="inlineStr">
        <is>
          <t>N/A</t>
        </is>
      </c>
      <c r="U1241" t="b">
        <v>1</v>
      </c>
      <c r="V1241" t="inlineStr">
        <is>
          <t>Nikita Mandage</t>
        </is>
      </c>
      <c r="W1241" s="1" t="n">
        <v>44655.77824074074</v>
      </c>
      <c r="X1241" t="n">
        <v>2872.0</v>
      </c>
      <c r="Y1241" t="n">
        <v>929.0</v>
      </c>
      <c r="Z1241" t="n">
        <v>0.0</v>
      </c>
      <c r="AA1241" t="n">
        <v>929.0</v>
      </c>
      <c r="AB1241" t="n">
        <v>1844.0</v>
      </c>
      <c r="AC1241" t="n">
        <v>85.0</v>
      </c>
      <c r="AD1241" t="n">
        <v>618.0</v>
      </c>
      <c r="AE1241" t="n">
        <v>0.0</v>
      </c>
      <c r="AF1241" t="n">
        <v>0.0</v>
      </c>
      <c r="AG1241" t="n">
        <v>0.0</v>
      </c>
      <c r="AH1241" t="inlineStr">
        <is>
          <t>Sanjana Uttekar</t>
        </is>
      </c>
      <c r="AI1241" s="1" t="n">
        <v>44655.87746527778</v>
      </c>
      <c r="AJ1241" t="n">
        <v>440.0</v>
      </c>
      <c r="AK1241" t="n">
        <v>0.0</v>
      </c>
      <c r="AL1241" t="n">
        <v>0.0</v>
      </c>
      <c r="AM1241" t="n">
        <v>0.0</v>
      </c>
      <c r="AN1241" t="n">
        <v>461.0</v>
      </c>
      <c r="AO1241" t="n">
        <v>0.0</v>
      </c>
      <c r="AP1241" t="n">
        <v>618.0</v>
      </c>
      <c r="AQ1241" t="n">
        <v>0.0</v>
      </c>
      <c r="AR1241" t="n">
        <v>0.0</v>
      </c>
      <c r="AS1241" t="n">
        <v>0.0</v>
      </c>
      <c r="AT1241" t="inlineStr">
        <is>
          <t>N/A</t>
        </is>
      </c>
      <c r="AU1241" t="inlineStr">
        <is>
          <t>N/A</t>
        </is>
      </c>
      <c r="AV1241" t="inlineStr">
        <is>
          <t>N/A</t>
        </is>
      </c>
      <c r="AW1241" t="inlineStr">
        <is>
          <t>N/A</t>
        </is>
      </c>
      <c r="AX1241" t="inlineStr">
        <is>
          <t>N/A</t>
        </is>
      </c>
      <c r="AY1241" t="inlineStr">
        <is>
          <t>N/A</t>
        </is>
      </c>
      <c r="AZ1241" t="inlineStr">
        <is>
          <t>N/A</t>
        </is>
      </c>
      <c r="BA1241" t="inlineStr">
        <is>
          <t>N/A</t>
        </is>
      </c>
      <c r="BB1241" t="inlineStr">
        <is>
          <t>N/A</t>
        </is>
      </c>
      <c r="BC1241" t="inlineStr">
        <is>
          <t>N/A</t>
        </is>
      </c>
      <c r="BD1241" t="inlineStr">
        <is>
          <t>N/A</t>
        </is>
      </c>
      <c r="BE1241" t="inlineStr">
        <is>
          <t>N/A</t>
        </is>
      </c>
    </row>
    <row r="1242">
      <c r="A1242" t="inlineStr">
        <is>
          <t>WI22047265</t>
        </is>
      </c>
      <c r="B1242" t="inlineStr">
        <is>
          <t>DATA_VALIDATION</t>
        </is>
      </c>
      <c r="C1242" t="inlineStr">
        <is>
          <t>201348000397</t>
        </is>
      </c>
      <c r="D1242" t="inlineStr">
        <is>
          <t>Folder</t>
        </is>
      </c>
      <c r="E1242" s="2">
        <f>HYPERLINK("capsilon://?command=openfolder&amp;siteaddress=FAM.docvelocity-na8.net&amp;folderid=FX7CCA494F-6522-38F5-5134-E5AD1A6BF8C4","FX22033111")</f>
        <v>0.0</v>
      </c>
      <c r="F1242" t="inlineStr">
        <is>
          <t/>
        </is>
      </c>
      <c r="G1242" t="inlineStr">
        <is>
          <t/>
        </is>
      </c>
      <c r="H1242" t="inlineStr">
        <is>
          <t>Mailitem</t>
        </is>
      </c>
      <c r="I1242" t="inlineStr">
        <is>
          <t>MI220472375</t>
        </is>
      </c>
      <c r="J1242" t="n">
        <v>0.0</v>
      </c>
      <c r="K1242" t="inlineStr">
        <is>
          <t>COMPLETED</t>
        </is>
      </c>
      <c r="L1242" t="inlineStr">
        <is>
          <t>MARK_AS_COMPLETED</t>
        </is>
      </c>
      <c r="M1242" t="inlineStr">
        <is>
          <t>Queue</t>
        </is>
      </c>
      <c r="N1242" t="n">
        <v>2.0</v>
      </c>
      <c r="O1242" s="1" t="n">
        <v>44655.73873842593</v>
      </c>
      <c r="P1242" s="1" t="n">
        <v>44655.76534722222</v>
      </c>
      <c r="Q1242" t="n">
        <v>2167.0</v>
      </c>
      <c r="R1242" t="n">
        <v>132.0</v>
      </c>
      <c r="S1242" t="b">
        <v>0</v>
      </c>
      <c r="T1242" t="inlineStr">
        <is>
          <t>N/A</t>
        </is>
      </c>
      <c r="U1242" t="b">
        <v>0</v>
      </c>
      <c r="V1242" t="inlineStr">
        <is>
          <t>Nayan Naramshettiwar</t>
        </is>
      </c>
      <c r="W1242" s="1" t="n">
        <v>44655.743055555555</v>
      </c>
      <c r="X1242" t="n">
        <v>104.0</v>
      </c>
      <c r="Y1242" t="n">
        <v>0.0</v>
      </c>
      <c r="Z1242" t="n">
        <v>0.0</v>
      </c>
      <c r="AA1242" t="n">
        <v>0.0</v>
      </c>
      <c r="AB1242" t="n">
        <v>37.0</v>
      </c>
      <c r="AC1242" t="n">
        <v>0.0</v>
      </c>
      <c r="AD1242" t="n">
        <v>0.0</v>
      </c>
      <c r="AE1242" t="n">
        <v>0.0</v>
      </c>
      <c r="AF1242" t="n">
        <v>0.0</v>
      </c>
      <c r="AG1242" t="n">
        <v>0.0</v>
      </c>
      <c r="AH1242" t="inlineStr">
        <is>
          <t>Mohini Shinde</t>
        </is>
      </c>
      <c r="AI1242" s="1" t="n">
        <v>44655.76534722222</v>
      </c>
      <c r="AJ1242" t="n">
        <v>28.0</v>
      </c>
      <c r="AK1242" t="n">
        <v>0.0</v>
      </c>
      <c r="AL1242" t="n">
        <v>0.0</v>
      </c>
      <c r="AM1242" t="n">
        <v>0.0</v>
      </c>
      <c r="AN1242" t="n">
        <v>37.0</v>
      </c>
      <c r="AO1242" t="n">
        <v>0.0</v>
      </c>
      <c r="AP1242" t="n">
        <v>0.0</v>
      </c>
      <c r="AQ1242" t="n">
        <v>0.0</v>
      </c>
      <c r="AR1242" t="n">
        <v>0.0</v>
      </c>
      <c r="AS1242" t="n">
        <v>0.0</v>
      </c>
      <c r="AT1242" t="inlineStr">
        <is>
          <t>N/A</t>
        </is>
      </c>
      <c r="AU1242" t="inlineStr">
        <is>
          <t>N/A</t>
        </is>
      </c>
      <c r="AV1242" t="inlineStr">
        <is>
          <t>N/A</t>
        </is>
      </c>
      <c r="AW1242" t="inlineStr">
        <is>
          <t>N/A</t>
        </is>
      </c>
      <c r="AX1242" t="inlineStr">
        <is>
          <t>N/A</t>
        </is>
      </c>
      <c r="AY1242" t="inlineStr">
        <is>
          <t>N/A</t>
        </is>
      </c>
      <c r="AZ1242" t="inlineStr">
        <is>
          <t>N/A</t>
        </is>
      </c>
      <c r="BA1242" t="inlineStr">
        <is>
          <t>N/A</t>
        </is>
      </c>
      <c r="BB1242" t="inlineStr">
        <is>
          <t>N/A</t>
        </is>
      </c>
      <c r="BC1242" t="inlineStr">
        <is>
          <t>N/A</t>
        </is>
      </c>
      <c r="BD1242" t="inlineStr">
        <is>
          <t>N/A</t>
        </is>
      </c>
      <c r="BE1242" t="inlineStr">
        <is>
          <t>N/A</t>
        </is>
      </c>
    </row>
    <row r="1243">
      <c r="A1243" t="inlineStr">
        <is>
          <t>WI22047269</t>
        </is>
      </c>
      <c r="B1243" t="inlineStr">
        <is>
          <t>DATA_VALIDATION</t>
        </is>
      </c>
      <c r="C1243" t="inlineStr">
        <is>
          <t>201110012670</t>
        </is>
      </c>
      <c r="D1243" t="inlineStr">
        <is>
          <t>Folder</t>
        </is>
      </c>
      <c r="E1243" s="2">
        <f>HYPERLINK("capsilon://?command=openfolder&amp;siteaddress=FAM.docvelocity-na8.net&amp;folderid=FXAAF998AA-3AE7-DAD2-AA09-12B6AB05D017","FX220314037")</f>
        <v>0.0</v>
      </c>
      <c r="F1243" t="inlineStr">
        <is>
          <t/>
        </is>
      </c>
      <c r="G1243" t="inlineStr">
        <is>
          <t/>
        </is>
      </c>
      <c r="H1243" t="inlineStr">
        <is>
          <t>Mailitem</t>
        </is>
      </c>
      <c r="I1243" t="inlineStr">
        <is>
          <t>MI220470801</t>
        </is>
      </c>
      <c r="J1243" t="n">
        <v>315.0</v>
      </c>
      <c r="K1243" t="inlineStr">
        <is>
          <t>COMPLETED</t>
        </is>
      </c>
      <c r="L1243" t="inlineStr">
        <is>
          <t>MARK_AS_COMPLETED</t>
        </is>
      </c>
      <c r="M1243" t="inlineStr">
        <is>
          <t>Queue</t>
        </is>
      </c>
      <c r="N1243" t="n">
        <v>2.0</v>
      </c>
      <c r="O1243" s="1" t="n">
        <v>44655.73888888889</v>
      </c>
      <c r="P1243" s="1" t="n">
        <v>44655.86734953704</v>
      </c>
      <c r="Q1243" t="n">
        <v>3845.0</v>
      </c>
      <c r="R1243" t="n">
        <v>7254.0</v>
      </c>
      <c r="S1243" t="b">
        <v>0</v>
      </c>
      <c r="T1243" t="inlineStr">
        <is>
          <t>N/A</t>
        </is>
      </c>
      <c r="U1243" t="b">
        <v>1</v>
      </c>
      <c r="V1243" t="inlineStr">
        <is>
          <t>Nilesh Thakur</t>
        </is>
      </c>
      <c r="W1243" s="1" t="n">
        <v>44655.79528935185</v>
      </c>
      <c r="X1243" t="n">
        <v>4572.0</v>
      </c>
      <c r="Y1243" t="n">
        <v>260.0</v>
      </c>
      <c r="Z1243" t="n">
        <v>0.0</v>
      </c>
      <c r="AA1243" t="n">
        <v>260.0</v>
      </c>
      <c r="AB1243" t="n">
        <v>0.0</v>
      </c>
      <c r="AC1243" t="n">
        <v>107.0</v>
      </c>
      <c r="AD1243" t="n">
        <v>55.0</v>
      </c>
      <c r="AE1243" t="n">
        <v>0.0</v>
      </c>
      <c r="AF1243" t="n">
        <v>0.0</v>
      </c>
      <c r="AG1243" t="n">
        <v>0.0</v>
      </c>
      <c r="AH1243" t="inlineStr">
        <is>
          <t>Supriya Khape</t>
        </is>
      </c>
      <c r="AI1243" s="1" t="n">
        <v>44655.86734953704</v>
      </c>
      <c r="AJ1243" t="n">
        <v>2641.0</v>
      </c>
      <c r="AK1243" t="n">
        <v>1.0</v>
      </c>
      <c r="AL1243" t="n">
        <v>0.0</v>
      </c>
      <c r="AM1243" t="n">
        <v>1.0</v>
      </c>
      <c r="AN1243" t="n">
        <v>0.0</v>
      </c>
      <c r="AO1243" t="n">
        <v>1.0</v>
      </c>
      <c r="AP1243" t="n">
        <v>54.0</v>
      </c>
      <c r="AQ1243" t="n">
        <v>0.0</v>
      </c>
      <c r="AR1243" t="n">
        <v>0.0</v>
      </c>
      <c r="AS1243" t="n">
        <v>0.0</v>
      </c>
      <c r="AT1243" t="inlineStr">
        <is>
          <t>N/A</t>
        </is>
      </c>
      <c r="AU1243" t="inlineStr">
        <is>
          <t>N/A</t>
        </is>
      </c>
      <c r="AV1243" t="inlineStr">
        <is>
          <t>N/A</t>
        </is>
      </c>
      <c r="AW1243" t="inlineStr">
        <is>
          <t>N/A</t>
        </is>
      </c>
      <c r="AX1243" t="inlineStr">
        <is>
          <t>N/A</t>
        </is>
      </c>
      <c r="AY1243" t="inlineStr">
        <is>
          <t>N/A</t>
        </is>
      </c>
      <c r="AZ1243" t="inlineStr">
        <is>
          <t>N/A</t>
        </is>
      </c>
      <c r="BA1243" t="inlineStr">
        <is>
          <t>N/A</t>
        </is>
      </c>
      <c r="BB1243" t="inlineStr">
        <is>
          <t>N/A</t>
        </is>
      </c>
      <c r="BC1243" t="inlineStr">
        <is>
          <t>N/A</t>
        </is>
      </c>
      <c r="BD1243" t="inlineStr">
        <is>
          <t>N/A</t>
        </is>
      </c>
      <c r="BE1243" t="inlineStr">
        <is>
          <t>N/A</t>
        </is>
      </c>
    </row>
    <row r="1244">
      <c r="A1244" t="inlineStr">
        <is>
          <t>WI22047289</t>
        </is>
      </c>
      <c r="B1244" t="inlineStr">
        <is>
          <t>DATA_VALIDATION</t>
        </is>
      </c>
      <c r="C1244" t="inlineStr">
        <is>
          <t>201300022478</t>
        </is>
      </c>
      <c r="D1244" t="inlineStr">
        <is>
          <t>Folder</t>
        </is>
      </c>
      <c r="E1244" s="2">
        <f>HYPERLINK("capsilon://?command=openfolder&amp;siteaddress=FAM.docvelocity-na8.net&amp;folderid=FXE4A4A723-1671-2EE9-56A4-C55EADF63A85","FX220312246")</f>
        <v>0.0</v>
      </c>
      <c r="F1244" t="inlineStr">
        <is>
          <t/>
        </is>
      </c>
      <c r="G1244" t="inlineStr">
        <is>
          <t/>
        </is>
      </c>
      <c r="H1244" t="inlineStr">
        <is>
          <t>Mailitem</t>
        </is>
      </c>
      <c r="I1244" t="inlineStr">
        <is>
          <t>MI220472555</t>
        </is>
      </c>
      <c r="J1244" t="n">
        <v>32.0</v>
      </c>
      <c r="K1244" t="inlineStr">
        <is>
          <t>COMPLETED</t>
        </is>
      </c>
      <c r="L1244" t="inlineStr">
        <is>
          <t>MARK_AS_COMPLETED</t>
        </is>
      </c>
      <c r="M1244" t="inlineStr">
        <is>
          <t>Queue</t>
        </is>
      </c>
      <c r="N1244" t="n">
        <v>2.0</v>
      </c>
      <c r="O1244" s="1" t="n">
        <v>44655.74128472222</v>
      </c>
      <c r="P1244" s="1" t="n">
        <v>44655.78040509259</v>
      </c>
      <c r="Q1244" t="n">
        <v>2960.0</v>
      </c>
      <c r="R1244" t="n">
        <v>420.0</v>
      </c>
      <c r="S1244" t="b">
        <v>0</v>
      </c>
      <c r="T1244" t="inlineStr">
        <is>
          <t>N/A</t>
        </is>
      </c>
      <c r="U1244" t="b">
        <v>0</v>
      </c>
      <c r="V1244" t="inlineStr">
        <is>
          <t>Shivani Rapariya</t>
        </is>
      </c>
      <c r="W1244" s="1" t="n">
        <v>44655.746099537035</v>
      </c>
      <c r="X1244" t="n">
        <v>365.0</v>
      </c>
      <c r="Y1244" t="n">
        <v>27.0</v>
      </c>
      <c r="Z1244" t="n">
        <v>0.0</v>
      </c>
      <c r="AA1244" t="n">
        <v>27.0</v>
      </c>
      <c r="AB1244" t="n">
        <v>0.0</v>
      </c>
      <c r="AC1244" t="n">
        <v>5.0</v>
      </c>
      <c r="AD1244" t="n">
        <v>5.0</v>
      </c>
      <c r="AE1244" t="n">
        <v>0.0</v>
      </c>
      <c r="AF1244" t="n">
        <v>0.0</v>
      </c>
      <c r="AG1244" t="n">
        <v>0.0</v>
      </c>
      <c r="AH1244" t="inlineStr">
        <is>
          <t>Vikash Suryakanth Parmar</t>
        </is>
      </c>
      <c r="AI1244" s="1" t="n">
        <v>44655.78040509259</v>
      </c>
      <c r="AJ1244" t="n">
        <v>51.0</v>
      </c>
      <c r="AK1244" t="n">
        <v>0.0</v>
      </c>
      <c r="AL1244" t="n">
        <v>0.0</v>
      </c>
      <c r="AM1244" t="n">
        <v>0.0</v>
      </c>
      <c r="AN1244" t="n">
        <v>0.0</v>
      </c>
      <c r="AO1244" t="n">
        <v>0.0</v>
      </c>
      <c r="AP1244" t="n">
        <v>5.0</v>
      </c>
      <c r="AQ1244" t="n">
        <v>0.0</v>
      </c>
      <c r="AR1244" t="n">
        <v>0.0</v>
      </c>
      <c r="AS1244" t="n">
        <v>0.0</v>
      </c>
      <c r="AT1244" t="inlineStr">
        <is>
          <t>N/A</t>
        </is>
      </c>
      <c r="AU1244" t="inlineStr">
        <is>
          <t>N/A</t>
        </is>
      </c>
      <c r="AV1244" t="inlineStr">
        <is>
          <t>N/A</t>
        </is>
      </c>
      <c r="AW1244" t="inlineStr">
        <is>
          <t>N/A</t>
        </is>
      </c>
      <c r="AX1244" t="inlineStr">
        <is>
          <t>N/A</t>
        </is>
      </c>
      <c r="AY1244" t="inlineStr">
        <is>
          <t>N/A</t>
        </is>
      </c>
      <c r="AZ1244" t="inlineStr">
        <is>
          <t>N/A</t>
        </is>
      </c>
      <c r="BA1244" t="inlineStr">
        <is>
          <t>N/A</t>
        </is>
      </c>
      <c r="BB1244" t="inlineStr">
        <is>
          <t>N/A</t>
        </is>
      </c>
      <c r="BC1244" t="inlineStr">
        <is>
          <t>N/A</t>
        </is>
      </c>
      <c r="BD1244" t="inlineStr">
        <is>
          <t>N/A</t>
        </is>
      </c>
      <c r="BE1244" t="inlineStr">
        <is>
          <t>N/A</t>
        </is>
      </c>
    </row>
    <row r="1245">
      <c r="A1245" t="inlineStr">
        <is>
          <t>WI22047291</t>
        </is>
      </c>
      <c r="B1245" t="inlineStr">
        <is>
          <t>DATA_VALIDATION</t>
        </is>
      </c>
      <c r="C1245" t="inlineStr">
        <is>
          <t>201300022478</t>
        </is>
      </c>
      <c r="D1245" t="inlineStr">
        <is>
          <t>Folder</t>
        </is>
      </c>
      <c r="E1245" s="2">
        <f>HYPERLINK("capsilon://?command=openfolder&amp;siteaddress=FAM.docvelocity-na8.net&amp;folderid=FXE4A4A723-1671-2EE9-56A4-C55EADF63A85","FX220312246")</f>
        <v>0.0</v>
      </c>
      <c r="F1245" t="inlineStr">
        <is>
          <t/>
        </is>
      </c>
      <c r="G1245" t="inlineStr">
        <is>
          <t/>
        </is>
      </c>
      <c r="H1245" t="inlineStr">
        <is>
          <t>Mailitem</t>
        </is>
      </c>
      <c r="I1245" t="inlineStr">
        <is>
          <t>MI220472563</t>
        </is>
      </c>
      <c r="J1245" t="n">
        <v>32.0</v>
      </c>
      <c r="K1245" t="inlineStr">
        <is>
          <t>COMPLETED</t>
        </is>
      </c>
      <c r="L1245" t="inlineStr">
        <is>
          <t>MARK_AS_COMPLETED</t>
        </is>
      </c>
      <c r="M1245" t="inlineStr">
        <is>
          <t>Queue</t>
        </is>
      </c>
      <c r="N1245" t="n">
        <v>2.0</v>
      </c>
      <c r="O1245" s="1" t="n">
        <v>44655.741377314815</v>
      </c>
      <c r="P1245" s="1" t="n">
        <v>44655.781863425924</v>
      </c>
      <c r="Q1245" t="n">
        <v>3060.0</v>
      </c>
      <c r="R1245" t="n">
        <v>438.0</v>
      </c>
      <c r="S1245" t="b">
        <v>0</v>
      </c>
      <c r="T1245" t="inlineStr">
        <is>
          <t>N/A</t>
        </is>
      </c>
      <c r="U1245" t="b">
        <v>0</v>
      </c>
      <c r="V1245" t="inlineStr">
        <is>
          <t>Shivani Rapariya</t>
        </is>
      </c>
      <c r="W1245" s="1" t="n">
        <v>44655.7484375</v>
      </c>
      <c r="X1245" t="n">
        <v>202.0</v>
      </c>
      <c r="Y1245" t="n">
        <v>27.0</v>
      </c>
      <c r="Z1245" t="n">
        <v>0.0</v>
      </c>
      <c r="AA1245" t="n">
        <v>27.0</v>
      </c>
      <c r="AB1245" t="n">
        <v>0.0</v>
      </c>
      <c r="AC1245" t="n">
        <v>5.0</v>
      </c>
      <c r="AD1245" t="n">
        <v>5.0</v>
      </c>
      <c r="AE1245" t="n">
        <v>0.0</v>
      </c>
      <c r="AF1245" t="n">
        <v>0.0</v>
      </c>
      <c r="AG1245" t="n">
        <v>0.0</v>
      </c>
      <c r="AH1245" t="inlineStr">
        <is>
          <t>Mohini Shinde</t>
        </is>
      </c>
      <c r="AI1245" s="1" t="n">
        <v>44655.781863425924</v>
      </c>
      <c r="AJ1245" t="n">
        <v>134.0</v>
      </c>
      <c r="AK1245" t="n">
        <v>0.0</v>
      </c>
      <c r="AL1245" t="n">
        <v>0.0</v>
      </c>
      <c r="AM1245" t="n">
        <v>0.0</v>
      </c>
      <c r="AN1245" t="n">
        <v>0.0</v>
      </c>
      <c r="AO1245" t="n">
        <v>0.0</v>
      </c>
      <c r="AP1245" t="n">
        <v>5.0</v>
      </c>
      <c r="AQ1245" t="n">
        <v>0.0</v>
      </c>
      <c r="AR1245" t="n">
        <v>0.0</v>
      </c>
      <c r="AS1245" t="n">
        <v>0.0</v>
      </c>
      <c r="AT1245" t="inlineStr">
        <is>
          <t>N/A</t>
        </is>
      </c>
      <c r="AU1245" t="inlineStr">
        <is>
          <t>N/A</t>
        </is>
      </c>
      <c r="AV1245" t="inlineStr">
        <is>
          <t>N/A</t>
        </is>
      </c>
      <c r="AW1245" t="inlineStr">
        <is>
          <t>N/A</t>
        </is>
      </c>
      <c r="AX1245" t="inlineStr">
        <is>
          <t>N/A</t>
        </is>
      </c>
      <c r="AY1245" t="inlineStr">
        <is>
          <t>N/A</t>
        </is>
      </c>
      <c r="AZ1245" t="inlineStr">
        <is>
          <t>N/A</t>
        </is>
      </c>
      <c r="BA1245" t="inlineStr">
        <is>
          <t>N/A</t>
        </is>
      </c>
      <c r="BB1245" t="inlineStr">
        <is>
          <t>N/A</t>
        </is>
      </c>
      <c r="BC1245" t="inlineStr">
        <is>
          <t>N/A</t>
        </is>
      </c>
      <c r="BD1245" t="inlineStr">
        <is>
          <t>N/A</t>
        </is>
      </c>
      <c r="BE1245" t="inlineStr">
        <is>
          <t>N/A</t>
        </is>
      </c>
    </row>
    <row r="1246">
      <c r="A1246" t="inlineStr">
        <is>
          <t>WI22047296</t>
        </is>
      </c>
      <c r="B1246" t="inlineStr">
        <is>
          <t>DATA_VALIDATION</t>
        </is>
      </c>
      <c r="C1246" t="inlineStr">
        <is>
          <t>201300022478</t>
        </is>
      </c>
      <c r="D1246" t="inlineStr">
        <is>
          <t>Folder</t>
        </is>
      </c>
      <c r="E1246" s="2">
        <f>HYPERLINK("capsilon://?command=openfolder&amp;siteaddress=FAM.docvelocity-na8.net&amp;folderid=FXE4A4A723-1671-2EE9-56A4-C55EADF63A85","FX220312246")</f>
        <v>0.0</v>
      </c>
      <c r="F1246" t="inlineStr">
        <is>
          <t/>
        </is>
      </c>
      <c r="G1246" t="inlineStr">
        <is>
          <t/>
        </is>
      </c>
      <c r="H1246" t="inlineStr">
        <is>
          <t>Mailitem</t>
        </is>
      </c>
      <c r="I1246" t="inlineStr">
        <is>
          <t>MI220472569</t>
        </is>
      </c>
      <c r="J1246" t="n">
        <v>87.0</v>
      </c>
      <c r="K1246" t="inlineStr">
        <is>
          <t>COMPLETED</t>
        </is>
      </c>
      <c r="L1246" t="inlineStr">
        <is>
          <t>MARK_AS_COMPLETED</t>
        </is>
      </c>
      <c r="M1246" t="inlineStr">
        <is>
          <t>Queue</t>
        </is>
      </c>
      <c r="N1246" t="n">
        <v>2.0</v>
      </c>
      <c r="O1246" s="1" t="n">
        <v>44655.741585648146</v>
      </c>
      <c r="P1246" s="1" t="n">
        <v>44655.96028935185</v>
      </c>
      <c r="Q1246" t="n">
        <v>16495.0</v>
      </c>
      <c r="R1246" t="n">
        <v>2401.0</v>
      </c>
      <c r="S1246" t="b">
        <v>0</v>
      </c>
      <c r="T1246" t="inlineStr">
        <is>
          <t>N/A</t>
        </is>
      </c>
      <c r="U1246" t="b">
        <v>0</v>
      </c>
      <c r="V1246" t="inlineStr">
        <is>
          <t>Nayan Naramshettiwar</t>
        </is>
      </c>
      <c r="W1246" s="1" t="n">
        <v>44655.74920138889</v>
      </c>
      <c r="X1246" t="n">
        <v>530.0</v>
      </c>
      <c r="Y1246" t="n">
        <v>0.0</v>
      </c>
      <c r="Z1246" t="n">
        <v>0.0</v>
      </c>
      <c r="AA1246" t="n">
        <v>0.0</v>
      </c>
      <c r="AB1246" t="n">
        <v>82.0</v>
      </c>
      <c r="AC1246" t="n">
        <v>14.0</v>
      </c>
      <c r="AD1246" t="n">
        <v>87.0</v>
      </c>
      <c r="AE1246" t="n">
        <v>0.0</v>
      </c>
      <c r="AF1246" t="n">
        <v>0.0</v>
      </c>
      <c r="AG1246" t="n">
        <v>0.0</v>
      </c>
      <c r="AH1246" t="inlineStr">
        <is>
          <t>Sanjana Uttekar</t>
        </is>
      </c>
      <c r="AI1246" s="1" t="n">
        <v>44655.96028935185</v>
      </c>
      <c r="AJ1246" t="n">
        <v>388.0</v>
      </c>
      <c r="AK1246" t="n">
        <v>2.0</v>
      </c>
      <c r="AL1246" t="n">
        <v>0.0</v>
      </c>
      <c r="AM1246" t="n">
        <v>2.0</v>
      </c>
      <c r="AN1246" t="n">
        <v>0.0</v>
      </c>
      <c r="AO1246" t="n">
        <v>2.0</v>
      </c>
      <c r="AP1246" t="n">
        <v>85.0</v>
      </c>
      <c r="AQ1246" t="n">
        <v>0.0</v>
      </c>
      <c r="AR1246" t="n">
        <v>0.0</v>
      </c>
      <c r="AS1246" t="n">
        <v>0.0</v>
      </c>
      <c r="AT1246" t="inlineStr">
        <is>
          <t>N/A</t>
        </is>
      </c>
      <c r="AU1246" t="inlineStr">
        <is>
          <t>N/A</t>
        </is>
      </c>
      <c r="AV1246" t="inlineStr">
        <is>
          <t>N/A</t>
        </is>
      </c>
      <c r="AW1246" t="inlineStr">
        <is>
          <t>N/A</t>
        </is>
      </c>
      <c r="AX1246" t="inlineStr">
        <is>
          <t>N/A</t>
        </is>
      </c>
      <c r="AY1246" t="inlineStr">
        <is>
          <t>N/A</t>
        </is>
      </c>
      <c r="AZ1246" t="inlineStr">
        <is>
          <t>N/A</t>
        </is>
      </c>
      <c r="BA1246" t="inlineStr">
        <is>
          <t>N/A</t>
        </is>
      </c>
      <c r="BB1246" t="inlineStr">
        <is>
          <t>N/A</t>
        </is>
      </c>
      <c r="BC1246" t="inlineStr">
        <is>
          <t>N/A</t>
        </is>
      </c>
      <c r="BD1246" t="inlineStr">
        <is>
          <t>N/A</t>
        </is>
      </c>
      <c r="BE1246" t="inlineStr">
        <is>
          <t>N/A</t>
        </is>
      </c>
    </row>
    <row r="1247">
      <c r="A1247" t="inlineStr">
        <is>
          <t>WI22047297</t>
        </is>
      </c>
      <c r="B1247" t="inlineStr">
        <is>
          <t>DATA_VALIDATION</t>
        </is>
      </c>
      <c r="C1247" t="inlineStr">
        <is>
          <t>201300022478</t>
        </is>
      </c>
      <c r="D1247" t="inlineStr">
        <is>
          <t>Folder</t>
        </is>
      </c>
      <c r="E1247" s="2">
        <f>HYPERLINK("capsilon://?command=openfolder&amp;siteaddress=FAM.docvelocity-na8.net&amp;folderid=FXE4A4A723-1671-2EE9-56A4-C55EADF63A85","FX220312246")</f>
        <v>0.0</v>
      </c>
      <c r="F1247" t="inlineStr">
        <is>
          <t/>
        </is>
      </c>
      <c r="G1247" t="inlineStr">
        <is>
          <t/>
        </is>
      </c>
      <c r="H1247" t="inlineStr">
        <is>
          <t>Mailitem</t>
        </is>
      </c>
      <c r="I1247" t="inlineStr">
        <is>
          <t>MI220472580</t>
        </is>
      </c>
      <c r="J1247" t="n">
        <v>84.0</v>
      </c>
      <c r="K1247" t="inlineStr">
        <is>
          <t>COMPLETED</t>
        </is>
      </c>
      <c r="L1247" t="inlineStr">
        <is>
          <t>MARK_AS_COMPLETED</t>
        </is>
      </c>
      <c r="M1247" t="inlineStr">
        <is>
          <t>Queue</t>
        </is>
      </c>
      <c r="N1247" t="n">
        <v>2.0</v>
      </c>
      <c r="O1247" s="1" t="n">
        <v>44655.74167824074</v>
      </c>
      <c r="P1247" s="1" t="n">
        <v>44655.78503472222</v>
      </c>
      <c r="Q1247" t="n">
        <v>3016.0</v>
      </c>
      <c r="R1247" t="n">
        <v>730.0</v>
      </c>
      <c r="S1247" t="b">
        <v>0</v>
      </c>
      <c r="T1247" t="inlineStr">
        <is>
          <t>N/A</t>
        </is>
      </c>
      <c r="U1247" t="b">
        <v>0</v>
      </c>
      <c r="V1247" t="inlineStr">
        <is>
          <t>Nikita Mandage</t>
        </is>
      </c>
      <c r="W1247" s="1" t="n">
        <v>44655.75063657408</v>
      </c>
      <c r="X1247" t="n">
        <v>437.0</v>
      </c>
      <c r="Y1247" t="n">
        <v>74.0</v>
      </c>
      <c r="Z1247" t="n">
        <v>0.0</v>
      </c>
      <c r="AA1247" t="n">
        <v>74.0</v>
      </c>
      <c r="AB1247" t="n">
        <v>0.0</v>
      </c>
      <c r="AC1247" t="n">
        <v>6.0</v>
      </c>
      <c r="AD1247" t="n">
        <v>10.0</v>
      </c>
      <c r="AE1247" t="n">
        <v>0.0</v>
      </c>
      <c r="AF1247" t="n">
        <v>0.0</v>
      </c>
      <c r="AG1247" t="n">
        <v>0.0</v>
      </c>
      <c r="AH1247" t="inlineStr">
        <is>
          <t>Vikash Suryakanth Parmar</t>
        </is>
      </c>
      <c r="AI1247" s="1" t="n">
        <v>44655.78503472222</v>
      </c>
      <c r="AJ1247" t="n">
        <v>244.0</v>
      </c>
      <c r="AK1247" t="n">
        <v>0.0</v>
      </c>
      <c r="AL1247" t="n">
        <v>0.0</v>
      </c>
      <c r="AM1247" t="n">
        <v>0.0</v>
      </c>
      <c r="AN1247" t="n">
        <v>0.0</v>
      </c>
      <c r="AO1247" t="n">
        <v>0.0</v>
      </c>
      <c r="AP1247" t="n">
        <v>10.0</v>
      </c>
      <c r="AQ1247" t="n">
        <v>0.0</v>
      </c>
      <c r="AR1247" t="n">
        <v>0.0</v>
      </c>
      <c r="AS1247" t="n">
        <v>0.0</v>
      </c>
      <c r="AT1247" t="inlineStr">
        <is>
          <t>N/A</t>
        </is>
      </c>
      <c r="AU1247" t="inlineStr">
        <is>
          <t>N/A</t>
        </is>
      </c>
      <c r="AV1247" t="inlineStr">
        <is>
          <t>N/A</t>
        </is>
      </c>
      <c r="AW1247" t="inlineStr">
        <is>
          <t>N/A</t>
        </is>
      </c>
      <c r="AX1247" t="inlineStr">
        <is>
          <t>N/A</t>
        </is>
      </c>
      <c r="AY1247" t="inlineStr">
        <is>
          <t>N/A</t>
        </is>
      </c>
      <c r="AZ1247" t="inlineStr">
        <is>
          <t>N/A</t>
        </is>
      </c>
      <c r="BA1247" t="inlineStr">
        <is>
          <t>N/A</t>
        </is>
      </c>
      <c r="BB1247" t="inlineStr">
        <is>
          <t>N/A</t>
        </is>
      </c>
      <c r="BC1247" t="inlineStr">
        <is>
          <t>N/A</t>
        </is>
      </c>
      <c r="BD1247" t="inlineStr">
        <is>
          <t>N/A</t>
        </is>
      </c>
      <c r="BE1247" t="inlineStr">
        <is>
          <t>N/A</t>
        </is>
      </c>
    </row>
    <row r="1248">
      <c r="A1248" t="inlineStr">
        <is>
          <t>WI22047299</t>
        </is>
      </c>
      <c r="B1248" t="inlineStr">
        <is>
          <t>DATA_VALIDATION</t>
        </is>
      </c>
      <c r="C1248" t="inlineStr">
        <is>
          <t>201300022478</t>
        </is>
      </c>
      <c r="D1248" t="inlineStr">
        <is>
          <t>Folder</t>
        </is>
      </c>
      <c r="E1248" s="2">
        <f>HYPERLINK("capsilon://?command=openfolder&amp;siteaddress=FAM.docvelocity-na8.net&amp;folderid=FXE4A4A723-1671-2EE9-56A4-C55EADF63A85","FX220312246")</f>
        <v>0.0</v>
      </c>
      <c r="F1248" t="inlineStr">
        <is>
          <t/>
        </is>
      </c>
      <c r="G1248" t="inlineStr">
        <is>
          <t/>
        </is>
      </c>
      <c r="H1248" t="inlineStr">
        <is>
          <t>Mailitem</t>
        </is>
      </c>
      <c r="I1248" t="inlineStr">
        <is>
          <t>MI220472583</t>
        </is>
      </c>
      <c r="J1248" t="n">
        <v>59.0</v>
      </c>
      <c r="K1248" t="inlineStr">
        <is>
          <t>COMPLETED</t>
        </is>
      </c>
      <c r="L1248" t="inlineStr">
        <is>
          <t>MARK_AS_COMPLETED</t>
        </is>
      </c>
      <c r="M1248" t="inlineStr">
        <is>
          <t>Queue</t>
        </is>
      </c>
      <c r="N1248" t="n">
        <v>2.0</v>
      </c>
      <c r="O1248" s="1" t="n">
        <v>44655.74171296296</v>
      </c>
      <c r="P1248" s="1" t="n">
        <v>44655.786516203705</v>
      </c>
      <c r="Q1248" t="n">
        <v>2937.0</v>
      </c>
      <c r="R1248" t="n">
        <v>934.0</v>
      </c>
      <c r="S1248" t="b">
        <v>0</v>
      </c>
      <c r="T1248" t="inlineStr">
        <is>
          <t>N/A</t>
        </is>
      </c>
      <c r="U1248" t="b">
        <v>0</v>
      </c>
      <c r="V1248" t="inlineStr">
        <is>
          <t>Bhagyashree Takawale</t>
        </is>
      </c>
      <c r="W1248" s="1" t="n">
        <v>44655.75163194445</v>
      </c>
      <c r="X1248" t="n">
        <v>759.0</v>
      </c>
      <c r="Y1248" t="n">
        <v>59.0</v>
      </c>
      <c r="Z1248" t="n">
        <v>0.0</v>
      </c>
      <c r="AA1248" t="n">
        <v>59.0</v>
      </c>
      <c r="AB1248" t="n">
        <v>0.0</v>
      </c>
      <c r="AC1248" t="n">
        <v>15.0</v>
      </c>
      <c r="AD1248" t="n">
        <v>0.0</v>
      </c>
      <c r="AE1248" t="n">
        <v>0.0</v>
      </c>
      <c r="AF1248" t="n">
        <v>0.0</v>
      </c>
      <c r="AG1248" t="n">
        <v>0.0</v>
      </c>
      <c r="AH1248" t="inlineStr">
        <is>
          <t>Ketan Pathak</t>
        </is>
      </c>
      <c r="AI1248" s="1" t="n">
        <v>44655.786516203705</v>
      </c>
      <c r="AJ1248" t="n">
        <v>175.0</v>
      </c>
      <c r="AK1248" t="n">
        <v>0.0</v>
      </c>
      <c r="AL1248" t="n">
        <v>0.0</v>
      </c>
      <c r="AM1248" t="n">
        <v>0.0</v>
      </c>
      <c r="AN1248" t="n">
        <v>0.0</v>
      </c>
      <c r="AO1248" t="n">
        <v>0.0</v>
      </c>
      <c r="AP1248" t="n">
        <v>0.0</v>
      </c>
      <c r="AQ1248" t="n">
        <v>0.0</v>
      </c>
      <c r="AR1248" t="n">
        <v>0.0</v>
      </c>
      <c r="AS1248" t="n">
        <v>0.0</v>
      </c>
      <c r="AT1248" t="inlineStr">
        <is>
          <t>N/A</t>
        </is>
      </c>
      <c r="AU1248" t="inlineStr">
        <is>
          <t>N/A</t>
        </is>
      </c>
      <c r="AV1248" t="inlineStr">
        <is>
          <t>N/A</t>
        </is>
      </c>
      <c r="AW1248" t="inlineStr">
        <is>
          <t>N/A</t>
        </is>
      </c>
      <c r="AX1248" t="inlineStr">
        <is>
          <t>N/A</t>
        </is>
      </c>
      <c r="AY1248" t="inlineStr">
        <is>
          <t>N/A</t>
        </is>
      </c>
      <c r="AZ1248" t="inlineStr">
        <is>
          <t>N/A</t>
        </is>
      </c>
      <c r="BA1248" t="inlineStr">
        <is>
          <t>N/A</t>
        </is>
      </c>
      <c r="BB1248" t="inlineStr">
        <is>
          <t>N/A</t>
        </is>
      </c>
      <c r="BC1248" t="inlineStr">
        <is>
          <t>N/A</t>
        </is>
      </c>
      <c r="BD1248" t="inlineStr">
        <is>
          <t>N/A</t>
        </is>
      </c>
      <c r="BE1248" t="inlineStr">
        <is>
          <t>N/A</t>
        </is>
      </c>
    </row>
    <row r="1249">
      <c r="A1249" t="inlineStr">
        <is>
          <t>WI22047318</t>
        </is>
      </c>
      <c r="B1249" t="inlineStr">
        <is>
          <t>DATA_VALIDATION</t>
        </is>
      </c>
      <c r="C1249" t="inlineStr">
        <is>
          <t>201300022478</t>
        </is>
      </c>
      <c r="D1249" t="inlineStr">
        <is>
          <t>Folder</t>
        </is>
      </c>
      <c r="E1249" s="2">
        <f>HYPERLINK("capsilon://?command=openfolder&amp;siteaddress=FAM.docvelocity-na8.net&amp;folderid=FXE4A4A723-1671-2EE9-56A4-C55EADF63A85","FX220312246")</f>
        <v>0.0</v>
      </c>
      <c r="F1249" t="inlineStr">
        <is>
          <t/>
        </is>
      </c>
      <c r="G1249" t="inlineStr">
        <is>
          <t/>
        </is>
      </c>
      <c r="H1249" t="inlineStr">
        <is>
          <t>Mailitem</t>
        </is>
      </c>
      <c r="I1249" t="inlineStr">
        <is>
          <t>MI220472724</t>
        </is>
      </c>
      <c r="J1249" t="n">
        <v>59.0</v>
      </c>
      <c r="K1249" t="inlineStr">
        <is>
          <t>COMPLETED</t>
        </is>
      </c>
      <c r="L1249" t="inlineStr">
        <is>
          <t>MARK_AS_COMPLETED</t>
        </is>
      </c>
      <c r="M1249" t="inlineStr">
        <is>
          <t>Queue</t>
        </is>
      </c>
      <c r="N1249" t="n">
        <v>2.0</v>
      </c>
      <c r="O1249" s="1" t="n">
        <v>44655.74380787037</v>
      </c>
      <c r="P1249" s="1" t="n">
        <v>44655.78622685185</v>
      </c>
      <c r="Q1249" t="n">
        <v>2714.0</v>
      </c>
      <c r="R1249" t="n">
        <v>951.0</v>
      </c>
      <c r="S1249" t="b">
        <v>0</v>
      </c>
      <c r="T1249" t="inlineStr">
        <is>
          <t>N/A</t>
        </is>
      </c>
      <c r="U1249" t="b">
        <v>0</v>
      </c>
      <c r="V1249" t="inlineStr">
        <is>
          <t>Shivani Narwade</t>
        </is>
      </c>
      <c r="W1249" s="1" t="n">
        <v>44655.753541666665</v>
      </c>
      <c r="X1249" t="n">
        <v>831.0</v>
      </c>
      <c r="Y1249" t="n">
        <v>54.0</v>
      </c>
      <c r="Z1249" t="n">
        <v>0.0</v>
      </c>
      <c r="AA1249" t="n">
        <v>54.0</v>
      </c>
      <c r="AB1249" t="n">
        <v>0.0</v>
      </c>
      <c r="AC1249" t="n">
        <v>14.0</v>
      </c>
      <c r="AD1249" t="n">
        <v>5.0</v>
      </c>
      <c r="AE1249" t="n">
        <v>0.0</v>
      </c>
      <c r="AF1249" t="n">
        <v>0.0</v>
      </c>
      <c r="AG1249" t="n">
        <v>0.0</v>
      </c>
      <c r="AH1249" t="inlineStr">
        <is>
          <t>Vikash Suryakanth Parmar</t>
        </is>
      </c>
      <c r="AI1249" s="1" t="n">
        <v>44655.78622685185</v>
      </c>
      <c r="AJ1249" t="n">
        <v>102.0</v>
      </c>
      <c r="AK1249" t="n">
        <v>0.0</v>
      </c>
      <c r="AL1249" t="n">
        <v>0.0</v>
      </c>
      <c r="AM1249" t="n">
        <v>0.0</v>
      </c>
      <c r="AN1249" t="n">
        <v>0.0</v>
      </c>
      <c r="AO1249" t="n">
        <v>1.0</v>
      </c>
      <c r="AP1249" t="n">
        <v>5.0</v>
      </c>
      <c r="AQ1249" t="n">
        <v>0.0</v>
      </c>
      <c r="AR1249" t="n">
        <v>0.0</v>
      </c>
      <c r="AS1249" t="n">
        <v>0.0</v>
      </c>
      <c r="AT1249" t="inlineStr">
        <is>
          <t>N/A</t>
        </is>
      </c>
      <c r="AU1249" t="inlineStr">
        <is>
          <t>N/A</t>
        </is>
      </c>
      <c r="AV1249" t="inlineStr">
        <is>
          <t>N/A</t>
        </is>
      </c>
      <c r="AW1249" t="inlineStr">
        <is>
          <t>N/A</t>
        </is>
      </c>
      <c r="AX1249" t="inlineStr">
        <is>
          <t>N/A</t>
        </is>
      </c>
      <c r="AY1249" t="inlineStr">
        <is>
          <t>N/A</t>
        </is>
      </c>
      <c r="AZ1249" t="inlineStr">
        <is>
          <t>N/A</t>
        </is>
      </c>
      <c r="BA1249" t="inlineStr">
        <is>
          <t>N/A</t>
        </is>
      </c>
      <c r="BB1249" t="inlineStr">
        <is>
          <t>N/A</t>
        </is>
      </c>
      <c r="BC1249" t="inlineStr">
        <is>
          <t>N/A</t>
        </is>
      </c>
      <c r="BD1249" t="inlineStr">
        <is>
          <t>N/A</t>
        </is>
      </c>
      <c r="BE1249" t="inlineStr">
        <is>
          <t>N/A</t>
        </is>
      </c>
    </row>
    <row r="1250">
      <c r="A1250" t="inlineStr">
        <is>
          <t>WI22047320</t>
        </is>
      </c>
      <c r="B1250" t="inlineStr">
        <is>
          <t>DATA_VALIDATION</t>
        </is>
      </c>
      <c r="C1250" t="inlineStr">
        <is>
          <t>201300022478</t>
        </is>
      </c>
      <c r="D1250" t="inlineStr">
        <is>
          <t>Folder</t>
        </is>
      </c>
      <c r="E1250" s="2">
        <f>HYPERLINK("capsilon://?command=openfolder&amp;siteaddress=FAM.docvelocity-na8.net&amp;folderid=FXE4A4A723-1671-2EE9-56A4-C55EADF63A85","FX220312246")</f>
        <v>0.0</v>
      </c>
      <c r="F1250" t="inlineStr">
        <is>
          <t/>
        </is>
      </c>
      <c r="G1250" t="inlineStr">
        <is>
          <t/>
        </is>
      </c>
      <c r="H1250" t="inlineStr">
        <is>
          <t>Mailitem</t>
        </is>
      </c>
      <c r="I1250" t="inlineStr">
        <is>
          <t>MI220472750</t>
        </is>
      </c>
      <c r="J1250" t="n">
        <v>28.0</v>
      </c>
      <c r="K1250" t="inlineStr">
        <is>
          <t>COMPLETED</t>
        </is>
      </c>
      <c r="L1250" t="inlineStr">
        <is>
          <t>MARK_AS_COMPLETED</t>
        </is>
      </c>
      <c r="M1250" t="inlineStr">
        <is>
          <t>Queue</t>
        </is>
      </c>
      <c r="N1250" t="n">
        <v>2.0</v>
      </c>
      <c r="O1250" s="1" t="n">
        <v>44655.744479166664</v>
      </c>
      <c r="P1250" s="1" t="n">
        <v>44655.78700231481</v>
      </c>
      <c r="Q1250" t="n">
        <v>3103.0</v>
      </c>
      <c r="R1250" t="n">
        <v>571.0</v>
      </c>
      <c r="S1250" t="b">
        <v>0</v>
      </c>
      <c r="T1250" t="inlineStr">
        <is>
          <t>N/A</t>
        </is>
      </c>
      <c r="U1250" t="b">
        <v>0</v>
      </c>
      <c r="V1250" t="inlineStr">
        <is>
          <t>Swapnil Kadam</t>
        </is>
      </c>
      <c r="W1250" s="1" t="n">
        <v>44655.74936342592</v>
      </c>
      <c r="X1250" t="n">
        <v>412.0</v>
      </c>
      <c r="Y1250" t="n">
        <v>21.0</v>
      </c>
      <c r="Z1250" t="n">
        <v>0.0</v>
      </c>
      <c r="AA1250" t="n">
        <v>21.0</v>
      </c>
      <c r="AB1250" t="n">
        <v>0.0</v>
      </c>
      <c r="AC1250" t="n">
        <v>2.0</v>
      </c>
      <c r="AD1250" t="n">
        <v>7.0</v>
      </c>
      <c r="AE1250" t="n">
        <v>0.0</v>
      </c>
      <c r="AF1250" t="n">
        <v>0.0</v>
      </c>
      <c r="AG1250" t="n">
        <v>0.0</v>
      </c>
      <c r="AH1250" t="inlineStr">
        <is>
          <t>Mohini Shinde</t>
        </is>
      </c>
      <c r="AI1250" s="1" t="n">
        <v>44655.78700231481</v>
      </c>
      <c r="AJ1250" t="n">
        <v>159.0</v>
      </c>
      <c r="AK1250" t="n">
        <v>0.0</v>
      </c>
      <c r="AL1250" t="n">
        <v>0.0</v>
      </c>
      <c r="AM1250" t="n">
        <v>0.0</v>
      </c>
      <c r="AN1250" t="n">
        <v>0.0</v>
      </c>
      <c r="AO1250" t="n">
        <v>0.0</v>
      </c>
      <c r="AP1250" t="n">
        <v>7.0</v>
      </c>
      <c r="AQ1250" t="n">
        <v>0.0</v>
      </c>
      <c r="AR1250" t="n">
        <v>0.0</v>
      </c>
      <c r="AS1250" t="n">
        <v>0.0</v>
      </c>
      <c r="AT1250" t="inlineStr">
        <is>
          <t>N/A</t>
        </is>
      </c>
      <c r="AU1250" t="inlineStr">
        <is>
          <t>N/A</t>
        </is>
      </c>
      <c r="AV1250" t="inlineStr">
        <is>
          <t>N/A</t>
        </is>
      </c>
      <c r="AW1250" t="inlineStr">
        <is>
          <t>N/A</t>
        </is>
      </c>
      <c r="AX1250" t="inlineStr">
        <is>
          <t>N/A</t>
        </is>
      </c>
      <c r="AY1250" t="inlineStr">
        <is>
          <t>N/A</t>
        </is>
      </c>
      <c r="AZ1250" t="inlineStr">
        <is>
          <t>N/A</t>
        </is>
      </c>
      <c r="BA1250" t="inlineStr">
        <is>
          <t>N/A</t>
        </is>
      </c>
      <c r="BB1250" t="inlineStr">
        <is>
          <t>N/A</t>
        </is>
      </c>
      <c r="BC1250" t="inlineStr">
        <is>
          <t>N/A</t>
        </is>
      </c>
      <c r="BD1250" t="inlineStr">
        <is>
          <t>N/A</t>
        </is>
      </c>
      <c r="BE1250" t="inlineStr">
        <is>
          <t>N/A</t>
        </is>
      </c>
    </row>
    <row r="1251">
      <c r="A1251" t="inlineStr">
        <is>
          <t>WI22047324</t>
        </is>
      </c>
      <c r="B1251" t="inlineStr">
        <is>
          <t>DATA_VALIDATION</t>
        </is>
      </c>
      <c r="C1251" t="inlineStr">
        <is>
          <t>201300022478</t>
        </is>
      </c>
      <c r="D1251" t="inlineStr">
        <is>
          <t>Folder</t>
        </is>
      </c>
      <c r="E1251" s="2">
        <f>HYPERLINK("capsilon://?command=openfolder&amp;siteaddress=FAM.docvelocity-na8.net&amp;folderid=FXE4A4A723-1671-2EE9-56A4-C55EADF63A85","FX220312246")</f>
        <v>0.0</v>
      </c>
      <c r="F1251" t="inlineStr">
        <is>
          <t/>
        </is>
      </c>
      <c r="G1251" t="inlineStr">
        <is>
          <t/>
        </is>
      </c>
      <c r="H1251" t="inlineStr">
        <is>
          <t>Mailitem</t>
        </is>
      </c>
      <c r="I1251" t="inlineStr">
        <is>
          <t>MI220472807</t>
        </is>
      </c>
      <c r="J1251" t="n">
        <v>28.0</v>
      </c>
      <c r="K1251" t="inlineStr">
        <is>
          <t>COMPLETED</t>
        </is>
      </c>
      <c r="L1251" t="inlineStr">
        <is>
          <t>MARK_AS_COMPLETED</t>
        </is>
      </c>
      <c r="M1251" t="inlineStr">
        <is>
          <t>Queue</t>
        </is>
      </c>
      <c r="N1251" t="n">
        <v>2.0</v>
      </c>
      <c r="O1251" s="1" t="n">
        <v>44655.74501157407</v>
      </c>
      <c r="P1251" s="1" t="n">
        <v>44655.78768518518</v>
      </c>
      <c r="Q1251" t="n">
        <v>3285.0</v>
      </c>
      <c r="R1251" t="n">
        <v>402.0</v>
      </c>
      <c r="S1251" t="b">
        <v>0</v>
      </c>
      <c r="T1251" t="inlineStr">
        <is>
          <t>N/A</t>
        </is>
      </c>
      <c r="U1251" t="b">
        <v>0</v>
      </c>
      <c r="V1251" t="inlineStr">
        <is>
          <t>Pooja Supekar</t>
        </is>
      </c>
      <c r="W1251" s="1" t="n">
        <v>44655.75209490741</v>
      </c>
      <c r="X1251" t="n">
        <v>298.0</v>
      </c>
      <c r="Y1251" t="n">
        <v>21.0</v>
      </c>
      <c r="Z1251" t="n">
        <v>0.0</v>
      </c>
      <c r="AA1251" t="n">
        <v>21.0</v>
      </c>
      <c r="AB1251" t="n">
        <v>0.0</v>
      </c>
      <c r="AC1251" t="n">
        <v>13.0</v>
      </c>
      <c r="AD1251" t="n">
        <v>7.0</v>
      </c>
      <c r="AE1251" t="n">
        <v>0.0</v>
      </c>
      <c r="AF1251" t="n">
        <v>0.0</v>
      </c>
      <c r="AG1251" t="n">
        <v>0.0</v>
      </c>
      <c r="AH1251" t="inlineStr">
        <is>
          <t>Ketan Pathak</t>
        </is>
      </c>
      <c r="AI1251" s="1" t="n">
        <v>44655.78768518518</v>
      </c>
      <c r="AJ1251" t="n">
        <v>100.0</v>
      </c>
      <c r="AK1251" t="n">
        <v>0.0</v>
      </c>
      <c r="AL1251" t="n">
        <v>0.0</v>
      </c>
      <c r="AM1251" t="n">
        <v>0.0</v>
      </c>
      <c r="AN1251" t="n">
        <v>0.0</v>
      </c>
      <c r="AO1251" t="n">
        <v>0.0</v>
      </c>
      <c r="AP1251" t="n">
        <v>7.0</v>
      </c>
      <c r="AQ1251" t="n">
        <v>0.0</v>
      </c>
      <c r="AR1251" t="n">
        <v>0.0</v>
      </c>
      <c r="AS1251" t="n">
        <v>0.0</v>
      </c>
      <c r="AT1251" t="inlineStr">
        <is>
          <t>N/A</t>
        </is>
      </c>
      <c r="AU1251" t="inlineStr">
        <is>
          <t>N/A</t>
        </is>
      </c>
      <c r="AV1251" t="inlineStr">
        <is>
          <t>N/A</t>
        </is>
      </c>
      <c r="AW1251" t="inlineStr">
        <is>
          <t>N/A</t>
        </is>
      </c>
      <c r="AX1251" t="inlineStr">
        <is>
          <t>N/A</t>
        </is>
      </c>
      <c r="AY1251" t="inlineStr">
        <is>
          <t>N/A</t>
        </is>
      </c>
      <c r="AZ1251" t="inlineStr">
        <is>
          <t>N/A</t>
        </is>
      </c>
      <c r="BA1251" t="inlineStr">
        <is>
          <t>N/A</t>
        </is>
      </c>
      <c r="BB1251" t="inlineStr">
        <is>
          <t>N/A</t>
        </is>
      </c>
      <c r="BC1251" t="inlineStr">
        <is>
          <t>N/A</t>
        </is>
      </c>
      <c r="BD1251" t="inlineStr">
        <is>
          <t>N/A</t>
        </is>
      </c>
      <c r="BE1251" t="inlineStr">
        <is>
          <t>N/A</t>
        </is>
      </c>
    </row>
    <row r="1252">
      <c r="A1252" t="inlineStr">
        <is>
          <t>WI22047325</t>
        </is>
      </c>
      <c r="B1252" t="inlineStr">
        <is>
          <t>DATA_VALIDATION</t>
        </is>
      </c>
      <c r="C1252" t="inlineStr">
        <is>
          <t>201300022478</t>
        </is>
      </c>
      <c r="D1252" t="inlineStr">
        <is>
          <t>Folder</t>
        </is>
      </c>
      <c r="E1252" s="2">
        <f>HYPERLINK("capsilon://?command=openfolder&amp;siteaddress=FAM.docvelocity-na8.net&amp;folderid=FXE4A4A723-1671-2EE9-56A4-C55EADF63A85","FX220312246")</f>
        <v>0.0</v>
      </c>
      <c r="F1252" t="inlineStr">
        <is>
          <t/>
        </is>
      </c>
      <c r="G1252" t="inlineStr">
        <is>
          <t/>
        </is>
      </c>
      <c r="H1252" t="inlineStr">
        <is>
          <t>Mailitem</t>
        </is>
      </c>
      <c r="I1252" t="inlineStr">
        <is>
          <t>MI220472824</t>
        </is>
      </c>
      <c r="J1252" t="n">
        <v>28.0</v>
      </c>
      <c r="K1252" t="inlineStr">
        <is>
          <t>COMPLETED</t>
        </is>
      </c>
      <c r="L1252" t="inlineStr">
        <is>
          <t>MARK_AS_COMPLETED</t>
        </is>
      </c>
      <c r="M1252" t="inlineStr">
        <is>
          <t>Queue</t>
        </is>
      </c>
      <c r="N1252" t="n">
        <v>2.0</v>
      </c>
      <c r="O1252" s="1" t="n">
        <v>44655.74549768519</v>
      </c>
      <c r="P1252" s="1" t="n">
        <v>44655.788611111115</v>
      </c>
      <c r="Q1252" t="n">
        <v>3342.0</v>
      </c>
      <c r="R1252" t="n">
        <v>383.0</v>
      </c>
      <c r="S1252" t="b">
        <v>0</v>
      </c>
      <c r="T1252" t="inlineStr">
        <is>
          <t>N/A</t>
        </is>
      </c>
      <c r="U1252" t="b">
        <v>0</v>
      </c>
      <c r="V1252" t="inlineStr">
        <is>
          <t>Swapnil Chavan</t>
        </is>
      </c>
      <c r="W1252" s="1" t="n">
        <v>44655.75170138889</v>
      </c>
      <c r="X1252" t="n">
        <v>244.0</v>
      </c>
      <c r="Y1252" t="n">
        <v>21.0</v>
      </c>
      <c r="Z1252" t="n">
        <v>0.0</v>
      </c>
      <c r="AA1252" t="n">
        <v>21.0</v>
      </c>
      <c r="AB1252" t="n">
        <v>0.0</v>
      </c>
      <c r="AC1252" t="n">
        <v>1.0</v>
      </c>
      <c r="AD1252" t="n">
        <v>7.0</v>
      </c>
      <c r="AE1252" t="n">
        <v>0.0</v>
      </c>
      <c r="AF1252" t="n">
        <v>0.0</v>
      </c>
      <c r="AG1252" t="n">
        <v>0.0</v>
      </c>
      <c r="AH1252" t="inlineStr">
        <is>
          <t>Mohini Shinde</t>
        </is>
      </c>
      <c r="AI1252" s="1" t="n">
        <v>44655.788611111115</v>
      </c>
      <c r="AJ1252" t="n">
        <v>139.0</v>
      </c>
      <c r="AK1252" t="n">
        <v>0.0</v>
      </c>
      <c r="AL1252" t="n">
        <v>0.0</v>
      </c>
      <c r="AM1252" t="n">
        <v>0.0</v>
      </c>
      <c r="AN1252" t="n">
        <v>0.0</v>
      </c>
      <c r="AO1252" t="n">
        <v>0.0</v>
      </c>
      <c r="AP1252" t="n">
        <v>7.0</v>
      </c>
      <c r="AQ1252" t="n">
        <v>0.0</v>
      </c>
      <c r="AR1252" t="n">
        <v>0.0</v>
      </c>
      <c r="AS1252" t="n">
        <v>0.0</v>
      </c>
      <c r="AT1252" t="inlineStr">
        <is>
          <t>N/A</t>
        </is>
      </c>
      <c r="AU1252" t="inlineStr">
        <is>
          <t>N/A</t>
        </is>
      </c>
      <c r="AV1252" t="inlineStr">
        <is>
          <t>N/A</t>
        </is>
      </c>
      <c r="AW1252" t="inlineStr">
        <is>
          <t>N/A</t>
        </is>
      </c>
      <c r="AX1252" t="inlineStr">
        <is>
          <t>N/A</t>
        </is>
      </c>
      <c r="AY1252" t="inlineStr">
        <is>
          <t>N/A</t>
        </is>
      </c>
      <c r="AZ1252" t="inlineStr">
        <is>
          <t>N/A</t>
        </is>
      </c>
      <c r="BA1252" t="inlineStr">
        <is>
          <t>N/A</t>
        </is>
      </c>
      <c r="BB1252" t="inlineStr">
        <is>
          <t>N/A</t>
        </is>
      </c>
      <c r="BC1252" t="inlineStr">
        <is>
          <t>N/A</t>
        </is>
      </c>
      <c r="BD1252" t="inlineStr">
        <is>
          <t>N/A</t>
        </is>
      </c>
      <c r="BE1252" t="inlineStr">
        <is>
          <t>N/A</t>
        </is>
      </c>
    </row>
    <row r="1253">
      <c r="A1253" t="inlineStr">
        <is>
          <t>WI22047336</t>
        </is>
      </c>
      <c r="B1253" t="inlineStr">
        <is>
          <t>DATA_VALIDATION</t>
        </is>
      </c>
      <c r="C1253" t="inlineStr">
        <is>
          <t>201300022478</t>
        </is>
      </c>
      <c r="D1253" t="inlineStr">
        <is>
          <t>Folder</t>
        </is>
      </c>
      <c r="E1253" s="2">
        <f>HYPERLINK("capsilon://?command=openfolder&amp;siteaddress=FAM.docvelocity-na8.net&amp;folderid=FXE4A4A723-1671-2EE9-56A4-C55EADF63A85","FX220312246")</f>
        <v>0.0</v>
      </c>
      <c r="F1253" t="inlineStr">
        <is>
          <t/>
        </is>
      </c>
      <c r="G1253" t="inlineStr">
        <is>
          <t/>
        </is>
      </c>
      <c r="H1253" t="inlineStr">
        <is>
          <t>Mailitem</t>
        </is>
      </c>
      <c r="I1253" t="inlineStr">
        <is>
          <t>MI220472923</t>
        </is>
      </c>
      <c r="J1253" t="n">
        <v>28.0</v>
      </c>
      <c r="K1253" t="inlineStr">
        <is>
          <t>COMPLETED</t>
        </is>
      </c>
      <c r="L1253" t="inlineStr">
        <is>
          <t>MARK_AS_COMPLETED</t>
        </is>
      </c>
      <c r="M1253" t="inlineStr">
        <is>
          <t>Queue</t>
        </is>
      </c>
      <c r="N1253" t="n">
        <v>2.0</v>
      </c>
      <c r="O1253" s="1" t="n">
        <v>44655.747569444444</v>
      </c>
      <c r="P1253" s="1" t="n">
        <v>44655.787986111114</v>
      </c>
      <c r="Q1253" t="n">
        <v>2992.0</v>
      </c>
      <c r="R1253" t="n">
        <v>500.0</v>
      </c>
      <c r="S1253" t="b">
        <v>0</v>
      </c>
      <c r="T1253" t="inlineStr">
        <is>
          <t>N/A</t>
        </is>
      </c>
      <c r="U1253" t="b">
        <v>0</v>
      </c>
      <c r="V1253" t="inlineStr">
        <is>
          <t>Swapnil Kadam</t>
        </is>
      </c>
      <c r="W1253" s="1" t="n">
        <v>44655.75423611111</v>
      </c>
      <c r="X1253" t="n">
        <v>420.0</v>
      </c>
      <c r="Y1253" t="n">
        <v>21.0</v>
      </c>
      <c r="Z1253" t="n">
        <v>0.0</v>
      </c>
      <c r="AA1253" t="n">
        <v>21.0</v>
      </c>
      <c r="AB1253" t="n">
        <v>0.0</v>
      </c>
      <c r="AC1253" t="n">
        <v>3.0</v>
      </c>
      <c r="AD1253" t="n">
        <v>7.0</v>
      </c>
      <c r="AE1253" t="n">
        <v>0.0</v>
      </c>
      <c r="AF1253" t="n">
        <v>0.0</v>
      </c>
      <c r="AG1253" t="n">
        <v>0.0</v>
      </c>
      <c r="AH1253" t="inlineStr">
        <is>
          <t>Vikash Suryakanth Parmar</t>
        </is>
      </c>
      <c r="AI1253" s="1" t="n">
        <v>44655.787986111114</v>
      </c>
      <c r="AJ1253" t="n">
        <v>80.0</v>
      </c>
      <c r="AK1253" t="n">
        <v>0.0</v>
      </c>
      <c r="AL1253" t="n">
        <v>0.0</v>
      </c>
      <c r="AM1253" t="n">
        <v>0.0</v>
      </c>
      <c r="AN1253" t="n">
        <v>0.0</v>
      </c>
      <c r="AO1253" t="n">
        <v>0.0</v>
      </c>
      <c r="AP1253" t="n">
        <v>7.0</v>
      </c>
      <c r="AQ1253" t="n">
        <v>0.0</v>
      </c>
      <c r="AR1253" t="n">
        <v>0.0</v>
      </c>
      <c r="AS1253" t="n">
        <v>0.0</v>
      </c>
      <c r="AT1253" t="inlineStr">
        <is>
          <t>N/A</t>
        </is>
      </c>
      <c r="AU1253" t="inlineStr">
        <is>
          <t>N/A</t>
        </is>
      </c>
      <c r="AV1253" t="inlineStr">
        <is>
          <t>N/A</t>
        </is>
      </c>
      <c r="AW1253" t="inlineStr">
        <is>
          <t>N/A</t>
        </is>
      </c>
      <c r="AX1253" t="inlineStr">
        <is>
          <t>N/A</t>
        </is>
      </c>
      <c r="AY1253" t="inlineStr">
        <is>
          <t>N/A</t>
        </is>
      </c>
      <c r="AZ1253" t="inlineStr">
        <is>
          <t>N/A</t>
        </is>
      </c>
      <c r="BA1253" t="inlineStr">
        <is>
          <t>N/A</t>
        </is>
      </c>
      <c r="BB1253" t="inlineStr">
        <is>
          <t>N/A</t>
        </is>
      </c>
      <c r="BC1253" t="inlineStr">
        <is>
          <t>N/A</t>
        </is>
      </c>
      <c r="BD1253" t="inlineStr">
        <is>
          <t>N/A</t>
        </is>
      </c>
      <c r="BE1253" t="inlineStr">
        <is>
          <t>N/A</t>
        </is>
      </c>
    </row>
    <row r="1254">
      <c r="A1254" t="inlineStr">
        <is>
          <t>WI22047339</t>
        </is>
      </c>
      <c r="B1254" t="inlineStr">
        <is>
          <t>DATA_VALIDATION</t>
        </is>
      </c>
      <c r="C1254" t="inlineStr">
        <is>
          <t>201300022478</t>
        </is>
      </c>
      <c r="D1254" t="inlineStr">
        <is>
          <t>Folder</t>
        </is>
      </c>
      <c r="E1254" s="2">
        <f>HYPERLINK("capsilon://?command=openfolder&amp;siteaddress=FAM.docvelocity-na8.net&amp;folderid=FXE4A4A723-1671-2EE9-56A4-C55EADF63A85","FX220312246")</f>
        <v>0.0</v>
      </c>
      <c r="F1254" t="inlineStr">
        <is>
          <t/>
        </is>
      </c>
      <c r="G1254" t="inlineStr">
        <is>
          <t/>
        </is>
      </c>
      <c r="H1254" t="inlineStr">
        <is>
          <t>Mailitem</t>
        </is>
      </c>
      <c r="I1254" t="inlineStr">
        <is>
          <t>MI220472946</t>
        </is>
      </c>
      <c r="J1254" t="n">
        <v>28.0</v>
      </c>
      <c r="K1254" t="inlineStr">
        <is>
          <t>COMPLETED</t>
        </is>
      </c>
      <c r="L1254" t="inlineStr">
        <is>
          <t>MARK_AS_COMPLETED</t>
        </is>
      </c>
      <c r="M1254" t="inlineStr">
        <is>
          <t>Queue</t>
        </is>
      </c>
      <c r="N1254" t="n">
        <v>2.0</v>
      </c>
      <c r="O1254" s="1" t="n">
        <v>44655.74806712963</v>
      </c>
      <c r="P1254" s="1" t="n">
        <v>44655.78931712963</v>
      </c>
      <c r="Q1254" t="n">
        <v>3150.0</v>
      </c>
      <c r="R1254" t="n">
        <v>414.0</v>
      </c>
      <c r="S1254" t="b">
        <v>0</v>
      </c>
      <c r="T1254" t="inlineStr">
        <is>
          <t>N/A</t>
        </is>
      </c>
      <c r="U1254" t="b">
        <v>0</v>
      </c>
      <c r="V1254" t="inlineStr">
        <is>
          <t>Nayan Naramshettiwar</t>
        </is>
      </c>
      <c r="W1254" s="1" t="n">
        <v>44655.753854166665</v>
      </c>
      <c r="X1254" t="n">
        <v>274.0</v>
      </c>
      <c r="Y1254" t="n">
        <v>21.0</v>
      </c>
      <c r="Z1254" t="n">
        <v>0.0</v>
      </c>
      <c r="AA1254" t="n">
        <v>21.0</v>
      </c>
      <c r="AB1254" t="n">
        <v>0.0</v>
      </c>
      <c r="AC1254" t="n">
        <v>2.0</v>
      </c>
      <c r="AD1254" t="n">
        <v>7.0</v>
      </c>
      <c r="AE1254" t="n">
        <v>0.0</v>
      </c>
      <c r="AF1254" t="n">
        <v>0.0</v>
      </c>
      <c r="AG1254" t="n">
        <v>0.0</v>
      </c>
      <c r="AH1254" t="inlineStr">
        <is>
          <t>Ketan Pathak</t>
        </is>
      </c>
      <c r="AI1254" s="1" t="n">
        <v>44655.78931712963</v>
      </c>
      <c r="AJ1254" t="n">
        <v>140.0</v>
      </c>
      <c r="AK1254" t="n">
        <v>0.0</v>
      </c>
      <c r="AL1254" t="n">
        <v>0.0</v>
      </c>
      <c r="AM1254" t="n">
        <v>0.0</v>
      </c>
      <c r="AN1254" t="n">
        <v>0.0</v>
      </c>
      <c r="AO1254" t="n">
        <v>0.0</v>
      </c>
      <c r="AP1254" t="n">
        <v>7.0</v>
      </c>
      <c r="AQ1254" t="n">
        <v>0.0</v>
      </c>
      <c r="AR1254" t="n">
        <v>0.0</v>
      </c>
      <c r="AS1254" t="n">
        <v>0.0</v>
      </c>
      <c r="AT1254" t="inlineStr">
        <is>
          <t>N/A</t>
        </is>
      </c>
      <c r="AU1254" t="inlineStr">
        <is>
          <t>N/A</t>
        </is>
      </c>
      <c r="AV1254" t="inlineStr">
        <is>
          <t>N/A</t>
        </is>
      </c>
      <c r="AW1254" t="inlineStr">
        <is>
          <t>N/A</t>
        </is>
      </c>
      <c r="AX1254" t="inlineStr">
        <is>
          <t>N/A</t>
        </is>
      </c>
      <c r="AY1254" t="inlineStr">
        <is>
          <t>N/A</t>
        </is>
      </c>
      <c r="AZ1254" t="inlineStr">
        <is>
          <t>N/A</t>
        </is>
      </c>
      <c r="BA1254" t="inlineStr">
        <is>
          <t>N/A</t>
        </is>
      </c>
      <c r="BB1254" t="inlineStr">
        <is>
          <t>N/A</t>
        </is>
      </c>
      <c r="BC1254" t="inlineStr">
        <is>
          <t>N/A</t>
        </is>
      </c>
      <c r="BD1254" t="inlineStr">
        <is>
          <t>N/A</t>
        </is>
      </c>
      <c r="BE1254" t="inlineStr">
        <is>
          <t>N/A</t>
        </is>
      </c>
    </row>
    <row r="1255">
      <c r="A1255" t="inlineStr">
        <is>
          <t>WI22047341</t>
        </is>
      </c>
      <c r="B1255" t="inlineStr">
        <is>
          <t>DATA_VALIDATION</t>
        </is>
      </c>
      <c r="C1255" t="inlineStr">
        <is>
          <t>201300022478</t>
        </is>
      </c>
      <c r="D1255" t="inlineStr">
        <is>
          <t>Folder</t>
        </is>
      </c>
      <c r="E1255" s="2">
        <f>HYPERLINK("capsilon://?command=openfolder&amp;siteaddress=FAM.docvelocity-na8.net&amp;folderid=FXE4A4A723-1671-2EE9-56A4-C55EADF63A85","FX220312246")</f>
        <v>0.0</v>
      </c>
      <c r="F1255" t="inlineStr">
        <is>
          <t/>
        </is>
      </c>
      <c r="G1255" t="inlineStr">
        <is>
          <t/>
        </is>
      </c>
      <c r="H1255" t="inlineStr">
        <is>
          <t>Mailitem</t>
        </is>
      </c>
      <c r="I1255" t="inlineStr">
        <is>
          <t>MI220472964</t>
        </is>
      </c>
      <c r="J1255" t="n">
        <v>32.0</v>
      </c>
      <c r="K1255" t="inlineStr">
        <is>
          <t>COMPLETED</t>
        </is>
      </c>
      <c r="L1255" t="inlineStr">
        <is>
          <t>MARK_AS_COMPLETED</t>
        </is>
      </c>
      <c r="M1255" t="inlineStr">
        <is>
          <t>Queue</t>
        </is>
      </c>
      <c r="N1255" t="n">
        <v>2.0</v>
      </c>
      <c r="O1255" s="1" t="n">
        <v>44655.74826388889</v>
      </c>
      <c r="P1255" s="1" t="n">
        <v>44655.78836805555</v>
      </c>
      <c r="Q1255" t="n">
        <v>3184.0</v>
      </c>
      <c r="R1255" t="n">
        <v>281.0</v>
      </c>
      <c r="S1255" t="b">
        <v>0</v>
      </c>
      <c r="T1255" t="inlineStr">
        <is>
          <t>N/A</t>
        </is>
      </c>
      <c r="U1255" t="b">
        <v>0</v>
      </c>
      <c r="V1255" t="inlineStr">
        <is>
          <t>Shivani Rapariya</t>
        </is>
      </c>
      <c r="W1255" s="1" t="n">
        <v>44655.7553125</v>
      </c>
      <c r="X1255" t="n">
        <v>207.0</v>
      </c>
      <c r="Y1255" t="n">
        <v>27.0</v>
      </c>
      <c r="Z1255" t="n">
        <v>0.0</v>
      </c>
      <c r="AA1255" t="n">
        <v>27.0</v>
      </c>
      <c r="AB1255" t="n">
        <v>0.0</v>
      </c>
      <c r="AC1255" t="n">
        <v>5.0</v>
      </c>
      <c r="AD1255" t="n">
        <v>5.0</v>
      </c>
      <c r="AE1255" t="n">
        <v>0.0</v>
      </c>
      <c r="AF1255" t="n">
        <v>0.0</v>
      </c>
      <c r="AG1255" t="n">
        <v>0.0</v>
      </c>
      <c r="AH1255" t="inlineStr">
        <is>
          <t>Vikash Suryakanth Parmar</t>
        </is>
      </c>
      <c r="AI1255" s="1" t="n">
        <v>44655.78836805555</v>
      </c>
      <c r="AJ1255" t="n">
        <v>32.0</v>
      </c>
      <c r="AK1255" t="n">
        <v>0.0</v>
      </c>
      <c r="AL1255" t="n">
        <v>0.0</v>
      </c>
      <c r="AM1255" t="n">
        <v>0.0</v>
      </c>
      <c r="AN1255" t="n">
        <v>0.0</v>
      </c>
      <c r="AO1255" t="n">
        <v>0.0</v>
      </c>
      <c r="AP1255" t="n">
        <v>5.0</v>
      </c>
      <c r="AQ1255" t="n">
        <v>0.0</v>
      </c>
      <c r="AR1255" t="n">
        <v>0.0</v>
      </c>
      <c r="AS1255" t="n">
        <v>0.0</v>
      </c>
      <c r="AT1255" t="inlineStr">
        <is>
          <t>N/A</t>
        </is>
      </c>
      <c r="AU1255" t="inlineStr">
        <is>
          <t>N/A</t>
        </is>
      </c>
      <c r="AV1255" t="inlineStr">
        <is>
          <t>N/A</t>
        </is>
      </c>
      <c r="AW1255" t="inlineStr">
        <is>
          <t>N/A</t>
        </is>
      </c>
      <c r="AX1255" t="inlineStr">
        <is>
          <t>N/A</t>
        </is>
      </c>
      <c r="AY1255" t="inlineStr">
        <is>
          <t>N/A</t>
        </is>
      </c>
      <c r="AZ1255" t="inlineStr">
        <is>
          <t>N/A</t>
        </is>
      </c>
      <c r="BA1255" t="inlineStr">
        <is>
          <t>N/A</t>
        </is>
      </c>
      <c r="BB1255" t="inlineStr">
        <is>
          <t>N/A</t>
        </is>
      </c>
      <c r="BC1255" t="inlineStr">
        <is>
          <t>N/A</t>
        </is>
      </c>
      <c r="BD1255" t="inlineStr">
        <is>
          <t>N/A</t>
        </is>
      </c>
      <c r="BE1255" t="inlineStr">
        <is>
          <t>N/A</t>
        </is>
      </c>
    </row>
    <row r="1256">
      <c r="A1256" t="inlineStr">
        <is>
          <t>WI22047343</t>
        </is>
      </c>
      <c r="B1256" t="inlineStr">
        <is>
          <t>DATA_VALIDATION</t>
        </is>
      </c>
      <c r="C1256" t="inlineStr">
        <is>
          <t>201300022478</t>
        </is>
      </c>
      <c r="D1256" t="inlineStr">
        <is>
          <t>Folder</t>
        </is>
      </c>
      <c r="E1256" s="2">
        <f>HYPERLINK("capsilon://?command=openfolder&amp;siteaddress=FAM.docvelocity-na8.net&amp;folderid=FXE4A4A723-1671-2EE9-56A4-C55EADF63A85","FX220312246")</f>
        <v>0.0</v>
      </c>
      <c r="F1256" t="inlineStr">
        <is>
          <t/>
        </is>
      </c>
      <c r="G1256" t="inlineStr">
        <is>
          <t/>
        </is>
      </c>
      <c r="H1256" t="inlineStr">
        <is>
          <t>Mailitem</t>
        </is>
      </c>
      <c r="I1256" t="inlineStr">
        <is>
          <t>MI220472971</t>
        </is>
      </c>
      <c r="J1256" t="n">
        <v>32.0</v>
      </c>
      <c r="K1256" t="inlineStr">
        <is>
          <t>COMPLETED</t>
        </is>
      </c>
      <c r="L1256" t="inlineStr">
        <is>
          <t>MARK_AS_COMPLETED</t>
        </is>
      </c>
      <c r="M1256" t="inlineStr">
        <is>
          <t>Queue</t>
        </is>
      </c>
      <c r="N1256" t="n">
        <v>2.0</v>
      </c>
      <c r="O1256" s="1" t="n">
        <v>44655.748402777775</v>
      </c>
      <c r="P1256" s="1" t="n">
        <v>44655.78869212963</v>
      </c>
      <c r="Q1256" t="n">
        <v>3265.0</v>
      </c>
      <c r="R1256" t="n">
        <v>216.0</v>
      </c>
      <c r="S1256" t="b">
        <v>0</v>
      </c>
      <c r="T1256" t="inlineStr">
        <is>
          <t>N/A</t>
        </is>
      </c>
      <c r="U1256" t="b">
        <v>0</v>
      </c>
      <c r="V1256" t="inlineStr">
        <is>
          <t>Swapnil Chavan</t>
        </is>
      </c>
      <c r="W1256" s="1" t="n">
        <v>44655.753900462965</v>
      </c>
      <c r="X1256" t="n">
        <v>189.0</v>
      </c>
      <c r="Y1256" t="n">
        <v>27.0</v>
      </c>
      <c r="Z1256" t="n">
        <v>0.0</v>
      </c>
      <c r="AA1256" t="n">
        <v>27.0</v>
      </c>
      <c r="AB1256" t="n">
        <v>0.0</v>
      </c>
      <c r="AC1256" t="n">
        <v>3.0</v>
      </c>
      <c r="AD1256" t="n">
        <v>5.0</v>
      </c>
      <c r="AE1256" t="n">
        <v>0.0</v>
      </c>
      <c r="AF1256" t="n">
        <v>0.0</v>
      </c>
      <c r="AG1256" t="n">
        <v>0.0</v>
      </c>
      <c r="AH1256" t="inlineStr">
        <is>
          <t>Vikash Suryakanth Parmar</t>
        </is>
      </c>
      <c r="AI1256" s="1" t="n">
        <v>44655.78869212963</v>
      </c>
      <c r="AJ1256" t="n">
        <v>27.0</v>
      </c>
      <c r="AK1256" t="n">
        <v>0.0</v>
      </c>
      <c r="AL1256" t="n">
        <v>0.0</v>
      </c>
      <c r="AM1256" t="n">
        <v>0.0</v>
      </c>
      <c r="AN1256" t="n">
        <v>0.0</v>
      </c>
      <c r="AO1256" t="n">
        <v>0.0</v>
      </c>
      <c r="AP1256" t="n">
        <v>5.0</v>
      </c>
      <c r="AQ1256" t="n">
        <v>0.0</v>
      </c>
      <c r="AR1256" t="n">
        <v>0.0</v>
      </c>
      <c r="AS1256" t="n">
        <v>0.0</v>
      </c>
      <c r="AT1256" t="inlineStr">
        <is>
          <t>N/A</t>
        </is>
      </c>
      <c r="AU1256" t="inlineStr">
        <is>
          <t>N/A</t>
        </is>
      </c>
      <c r="AV1256" t="inlineStr">
        <is>
          <t>N/A</t>
        </is>
      </c>
      <c r="AW1256" t="inlineStr">
        <is>
          <t>N/A</t>
        </is>
      </c>
      <c r="AX1256" t="inlineStr">
        <is>
          <t>N/A</t>
        </is>
      </c>
      <c r="AY1256" t="inlineStr">
        <is>
          <t>N/A</t>
        </is>
      </c>
      <c r="AZ1256" t="inlineStr">
        <is>
          <t>N/A</t>
        </is>
      </c>
      <c r="BA1256" t="inlineStr">
        <is>
          <t>N/A</t>
        </is>
      </c>
      <c r="BB1256" t="inlineStr">
        <is>
          <t>N/A</t>
        </is>
      </c>
      <c r="BC1256" t="inlineStr">
        <is>
          <t>N/A</t>
        </is>
      </c>
      <c r="BD1256" t="inlineStr">
        <is>
          <t>N/A</t>
        </is>
      </c>
      <c r="BE1256" t="inlineStr">
        <is>
          <t>N/A</t>
        </is>
      </c>
    </row>
    <row r="1257">
      <c r="A1257" t="inlineStr">
        <is>
          <t>WI22047344</t>
        </is>
      </c>
      <c r="B1257" t="inlineStr">
        <is>
          <t>DATA_VALIDATION</t>
        </is>
      </c>
      <c r="C1257" t="inlineStr">
        <is>
          <t>201300022478</t>
        </is>
      </c>
      <c r="D1257" t="inlineStr">
        <is>
          <t>Folder</t>
        </is>
      </c>
      <c r="E1257" s="2">
        <f>HYPERLINK("capsilon://?command=openfolder&amp;siteaddress=FAM.docvelocity-na8.net&amp;folderid=FXE4A4A723-1671-2EE9-56A4-C55EADF63A85","FX220312246")</f>
        <v>0.0</v>
      </c>
      <c r="F1257" t="inlineStr">
        <is>
          <t/>
        </is>
      </c>
      <c r="G1257" t="inlineStr">
        <is>
          <t/>
        </is>
      </c>
      <c r="H1257" t="inlineStr">
        <is>
          <t>Mailitem</t>
        </is>
      </c>
      <c r="I1257" t="inlineStr">
        <is>
          <t>MI220472980</t>
        </is>
      </c>
      <c r="J1257" t="n">
        <v>87.0</v>
      </c>
      <c r="K1257" t="inlineStr">
        <is>
          <t>COMPLETED</t>
        </is>
      </c>
      <c r="L1257" t="inlineStr">
        <is>
          <t>MARK_AS_COMPLETED</t>
        </is>
      </c>
      <c r="M1257" t="inlineStr">
        <is>
          <t>Queue</t>
        </is>
      </c>
      <c r="N1257" t="n">
        <v>2.0</v>
      </c>
      <c r="O1257" s="1" t="n">
        <v>44655.748506944445</v>
      </c>
      <c r="P1257" s="1" t="n">
        <v>44655.79232638889</v>
      </c>
      <c r="Q1257" t="n">
        <v>2033.0</v>
      </c>
      <c r="R1257" t="n">
        <v>1753.0</v>
      </c>
      <c r="S1257" t="b">
        <v>0</v>
      </c>
      <c r="T1257" t="inlineStr">
        <is>
          <t>N/A</t>
        </is>
      </c>
      <c r="U1257" t="b">
        <v>0</v>
      </c>
      <c r="V1257" t="inlineStr">
        <is>
          <t>Pooja Supekar</t>
        </is>
      </c>
      <c r="W1257" s="1" t="n">
        <v>44655.769282407404</v>
      </c>
      <c r="X1257" t="n">
        <v>1484.0</v>
      </c>
      <c r="Y1257" t="n">
        <v>74.0</v>
      </c>
      <c r="Z1257" t="n">
        <v>0.0</v>
      </c>
      <c r="AA1257" t="n">
        <v>74.0</v>
      </c>
      <c r="AB1257" t="n">
        <v>0.0</v>
      </c>
      <c r="AC1257" t="n">
        <v>65.0</v>
      </c>
      <c r="AD1257" t="n">
        <v>13.0</v>
      </c>
      <c r="AE1257" t="n">
        <v>0.0</v>
      </c>
      <c r="AF1257" t="n">
        <v>0.0</v>
      </c>
      <c r="AG1257" t="n">
        <v>0.0</v>
      </c>
      <c r="AH1257" t="inlineStr">
        <is>
          <t>Ketan Pathak</t>
        </is>
      </c>
      <c r="AI1257" s="1" t="n">
        <v>44655.79232638889</v>
      </c>
      <c r="AJ1257" t="n">
        <v>259.0</v>
      </c>
      <c r="AK1257" t="n">
        <v>2.0</v>
      </c>
      <c r="AL1257" t="n">
        <v>0.0</v>
      </c>
      <c r="AM1257" t="n">
        <v>2.0</v>
      </c>
      <c r="AN1257" t="n">
        <v>0.0</v>
      </c>
      <c r="AO1257" t="n">
        <v>2.0</v>
      </c>
      <c r="AP1257" t="n">
        <v>11.0</v>
      </c>
      <c r="AQ1257" t="n">
        <v>0.0</v>
      </c>
      <c r="AR1257" t="n">
        <v>0.0</v>
      </c>
      <c r="AS1257" t="n">
        <v>0.0</v>
      </c>
      <c r="AT1257" t="inlineStr">
        <is>
          <t>N/A</t>
        </is>
      </c>
      <c r="AU1257" t="inlineStr">
        <is>
          <t>N/A</t>
        </is>
      </c>
      <c r="AV1257" t="inlineStr">
        <is>
          <t>N/A</t>
        </is>
      </c>
      <c r="AW1257" t="inlineStr">
        <is>
          <t>N/A</t>
        </is>
      </c>
      <c r="AX1257" t="inlineStr">
        <is>
          <t>N/A</t>
        </is>
      </c>
      <c r="AY1257" t="inlineStr">
        <is>
          <t>N/A</t>
        </is>
      </c>
      <c r="AZ1257" t="inlineStr">
        <is>
          <t>N/A</t>
        </is>
      </c>
      <c r="BA1257" t="inlineStr">
        <is>
          <t>N/A</t>
        </is>
      </c>
      <c r="BB1257" t="inlineStr">
        <is>
          <t>N/A</t>
        </is>
      </c>
      <c r="BC1257" t="inlineStr">
        <is>
          <t>N/A</t>
        </is>
      </c>
      <c r="BD1257" t="inlineStr">
        <is>
          <t>N/A</t>
        </is>
      </c>
      <c r="BE1257" t="inlineStr">
        <is>
          <t>N/A</t>
        </is>
      </c>
    </row>
    <row r="1258">
      <c r="A1258" t="inlineStr">
        <is>
          <t>WI22047346</t>
        </is>
      </c>
      <c r="B1258" t="inlineStr">
        <is>
          <t>DATA_VALIDATION</t>
        </is>
      </c>
      <c r="C1258" t="inlineStr">
        <is>
          <t>201300022478</t>
        </is>
      </c>
      <c r="D1258" t="inlineStr">
        <is>
          <t>Folder</t>
        </is>
      </c>
      <c r="E1258" s="2">
        <f>HYPERLINK("capsilon://?command=openfolder&amp;siteaddress=FAM.docvelocity-na8.net&amp;folderid=FXE4A4A723-1671-2EE9-56A4-C55EADF63A85","FX220312246")</f>
        <v>0.0</v>
      </c>
      <c r="F1258" t="inlineStr">
        <is>
          <t/>
        </is>
      </c>
      <c r="G1258" t="inlineStr">
        <is>
          <t/>
        </is>
      </c>
      <c r="H1258" t="inlineStr">
        <is>
          <t>Mailitem</t>
        </is>
      </c>
      <c r="I1258" t="inlineStr">
        <is>
          <t>MI220472985</t>
        </is>
      </c>
      <c r="J1258" t="n">
        <v>84.0</v>
      </c>
      <c r="K1258" t="inlineStr">
        <is>
          <t>COMPLETED</t>
        </is>
      </c>
      <c r="L1258" t="inlineStr">
        <is>
          <t>MARK_AS_COMPLETED</t>
        </is>
      </c>
      <c r="M1258" t="inlineStr">
        <is>
          <t>Queue</t>
        </is>
      </c>
      <c r="N1258" t="n">
        <v>2.0</v>
      </c>
      <c r="O1258" s="1" t="n">
        <v>44655.748715277776</v>
      </c>
      <c r="P1258" s="1" t="n">
        <v>44655.96372685185</v>
      </c>
      <c r="Q1258" t="n">
        <v>17444.0</v>
      </c>
      <c r="R1258" t="n">
        <v>1133.0</v>
      </c>
      <c r="S1258" t="b">
        <v>0</v>
      </c>
      <c r="T1258" t="inlineStr">
        <is>
          <t>N/A</t>
        </is>
      </c>
      <c r="U1258" t="b">
        <v>0</v>
      </c>
      <c r="V1258" t="inlineStr">
        <is>
          <t>Nayan Naramshettiwar</t>
        </is>
      </c>
      <c r="W1258" s="1" t="n">
        <v>44655.75747685185</v>
      </c>
      <c r="X1258" t="n">
        <v>313.0</v>
      </c>
      <c r="Y1258" t="n">
        <v>0.0</v>
      </c>
      <c r="Z1258" t="n">
        <v>0.0</v>
      </c>
      <c r="AA1258" t="n">
        <v>0.0</v>
      </c>
      <c r="AB1258" t="n">
        <v>79.0</v>
      </c>
      <c r="AC1258" t="n">
        <v>1.0</v>
      </c>
      <c r="AD1258" t="n">
        <v>84.0</v>
      </c>
      <c r="AE1258" t="n">
        <v>0.0</v>
      </c>
      <c r="AF1258" t="n">
        <v>0.0</v>
      </c>
      <c r="AG1258" t="n">
        <v>0.0</v>
      </c>
      <c r="AH1258" t="inlineStr">
        <is>
          <t>Sanjana Uttekar</t>
        </is>
      </c>
      <c r="AI1258" s="1" t="n">
        <v>44655.96372685185</v>
      </c>
      <c r="AJ1258" t="n">
        <v>296.0</v>
      </c>
      <c r="AK1258" t="n">
        <v>0.0</v>
      </c>
      <c r="AL1258" t="n">
        <v>0.0</v>
      </c>
      <c r="AM1258" t="n">
        <v>0.0</v>
      </c>
      <c r="AN1258" t="n">
        <v>0.0</v>
      </c>
      <c r="AO1258" t="n">
        <v>0.0</v>
      </c>
      <c r="AP1258" t="n">
        <v>84.0</v>
      </c>
      <c r="AQ1258" t="n">
        <v>0.0</v>
      </c>
      <c r="AR1258" t="n">
        <v>0.0</v>
      </c>
      <c r="AS1258" t="n">
        <v>0.0</v>
      </c>
      <c r="AT1258" t="inlineStr">
        <is>
          <t>N/A</t>
        </is>
      </c>
      <c r="AU1258" t="inlineStr">
        <is>
          <t>N/A</t>
        </is>
      </c>
      <c r="AV1258" t="inlineStr">
        <is>
          <t>N/A</t>
        </is>
      </c>
      <c r="AW1258" t="inlineStr">
        <is>
          <t>N/A</t>
        </is>
      </c>
      <c r="AX1258" t="inlineStr">
        <is>
          <t>N/A</t>
        </is>
      </c>
      <c r="AY1258" t="inlineStr">
        <is>
          <t>N/A</t>
        </is>
      </c>
      <c r="AZ1258" t="inlineStr">
        <is>
          <t>N/A</t>
        </is>
      </c>
      <c r="BA1258" t="inlineStr">
        <is>
          <t>N/A</t>
        </is>
      </c>
      <c r="BB1258" t="inlineStr">
        <is>
          <t>N/A</t>
        </is>
      </c>
      <c r="BC1258" t="inlineStr">
        <is>
          <t>N/A</t>
        </is>
      </c>
      <c r="BD1258" t="inlineStr">
        <is>
          <t>N/A</t>
        </is>
      </c>
      <c r="BE1258" t="inlineStr">
        <is>
          <t>N/A</t>
        </is>
      </c>
    </row>
    <row r="1259">
      <c r="A1259" t="inlineStr">
        <is>
          <t>WI22047347</t>
        </is>
      </c>
      <c r="B1259" t="inlineStr">
        <is>
          <t>DATA_VALIDATION</t>
        </is>
      </c>
      <c r="C1259" t="inlineStr">
        <is>
          <t>201300022478</t>
        </is>
      </c>
      <c r="D1259" t="inlineStr">
        <is>
          <t>Folder</t>
        </is>
      </c>
      <c r="E1259" s="2">
        <f>HYPERLINK("capsilon://?command=openfolder&amp;siteaddress=FAM.docvelocity-na8.net&amp;folderid=FXE4A4A723-1671-2EE9-56A4-C55EADF63A85","FX220312246")</f>
        <v>0.0</v>
      </c>
      <c r="F1259" t="inlineStr">
        <is>
          <t/>
        </is>
      </c>
      <c r="G1259" t="inlineStr">
        <is>
          <t/>
        </is>
      </c>
      <c r="H1259" t="inlineStr">
        <is>
          <t>Mailitem</t>
        </is>
      </c>
      <c r="I1259" t="inlineStr">
        <is>
          <t>MI220472992</t>
        </is>
      </c>
      <c r="J1259" t="n">
        <v>59.0</v>
      </c>
      <c r="K1259" t="inlineStr">
        <is>
          <t>COMPLETED</t>
        </is>
      </c>
      <c r="L1259" t="inlineStr">
        <is>
          <t>MARK_AS_COMPLETED</t>
        </is>
      </c>
      <c r="M1259" t="inlineStr">
        <is>
          <t>Queue</t>
        </is>
      </c>
      <c r="N1259" t="n">
        <v>2.0</v>
      </c>
      <c r="O1259" s="1" t="n">
        <v>44655.74878472222</v>
      </c>
      <c r="P1259" s="1" t="n">
        <v>44655.79280092593</v>
      </c>
      <c r="Q1259" t="n">
        <v>2677.0</v>
      </c>
      <c r="R1259" t="n">
        <v>1126.0</v>
      </c>
      <c r="S1259" t="b">
        <v>0</v>
      </c>
      <c r="T1259" t="inlineStr">
        <is>
          <t>N/A</t>
        </is>
      </c>
      <c r="U1259" t="b">
        <v>0</v>
      </c>
      <c r="V1259" t="inlineStr">
        <is>
          <t>Bhagyashree Takawale</t>
        </is>
      </c>
      <c r="W1259" s="1" t="n">
        <v>44655.762291666666</v>
      </c>
      <c r="X1259" t="n">
        <v>861.0</v>
      </c>
      <c r="Y1259" t="n">
        <v>59.0</v>
      </c>
      <c r="Z1259" t="n">
        <v>0.0</v>
      </c>
      <c r="AA1259" t="n">
        <v>59.0</v>
      </c>
      <c r="AB1259" t="n">
        <v>0.0</v>
      </c>
      <c r="AC1259" t="n">
        <v>16.0</v>
      </c>
      <c r="AD1259" t="n">
        <v>0.0</v>
      </c>
      <c r="AE1259" t="n">
        <v>0.0</v>
      </c>
      <c r="AF1259" t="n">
        <v>0.0</v>
      </c>
      <c r="AG1259" t="n">
        <v>0.0</v>
      </c>
      <c r="AH1259" t="inlineStr">
        <is>
          <t>Mohini Shinde</t>
        </is>
      </c>
      <c r="AI1259" s="1" t="n">
        <v>44655.79280092593</v>
      </c>
      <c r="AJ1259" t="n">
        <v>265.0</v>
      </c>
      <c r="AK1259" t="n">
        <v>0.0</v>
      </c>
      <c r="AL1259" t="n">
        <v>0.0</v>
      </c>
      <c r="AM1259" t="n">
        <v>0.0</v>
      </c>
      <c r="AN1259" t="n">
        <v>0.0</v>
      </c>
      <c r="AO1259" t="n">
        <v>0.0</v>
      </c>
      <c r="AP1259" t="n">
        <v>0.0</v>
      </c>
      <c r="AQ1259" t="n">
        <v>0.0</v>
      </c>
      <c r="AR1259" t="n">
        <v>0.0</v>
      </c>
      <c r="AS1259" t="n">
        <v>0.0</v>
      </c>
      <c r="AT1259" t="inlineStr">
        <is>
          <t>N/A</t>
        </is>
      </c>
      <c r="AU1259" t="inlineStr">
        <is>
          <t>N/A</t>
        </is>
      </c>
      <c r="AV1259" t="inlineStr">
        <is>
          <t>N/A</t>
        </is>
      </c>
      <c r="AW1259" t="inlineStr">
        <is>
          <t>N/A</t>
        </is>
      </c>
      <c r="AX1259" t="inlineStr">
        <is>
          <t>N/A</t>
        </is>
      </c>
      <c r="AY1259" t="inlineStr">
        <is>
          <t>N/A</t>
        </is>
      </c>
      <c r="AZ1259" t="inlineStr">
        <is>
          <t>N/A</t>
        </is>
      </c>
      <c r="BA1259" t="inlineStr">
        <is>
          <t>N/A</t>
        </is>
      </c>
      <c r="BB1259" t="inlineStr">
        <is>
          <t>N/A</t>
        </is>
      </c>
      <c r="BC1259" t="inlineStr">
        <is>
          <t>N/A</t>
        </is>
      </c>
      <c r="BD1259" t="inlineStr">
        <is>
          <t>N/A</t>
        </is>
      </c>
      <c r="BE1259" t="inlineStr">
        <is>
          <t>N/A</t>
        </is>
      </c>
    </row>
    <row r="1260">
      <c r="A1260" t="inlineStr">
        <is>
          <t>WI22047348</t>
        </is>
      </c>
      <c r="B1260" t="inlineStr">
        <is>
          <t>DATA_VALIDATION</t>
        </is>
      </c>
      <c r="C1260" t="inlineStr">
        <is>
          <t>201300022478</t>
        </is>
      </c>
      <c r="D1260" t="inlineStr">
        <is>
          <t>Folder</t>
        </is>
      </c>
      <c r="E1260" s="2">
        <f>HYPERLINK("capsilon://?command=openfolder&amp;siteaddress=FAM.docvelocity-na8.net&amp;folderid=FXE4A4A723-1671-2EE9-56A4-C55EADF63A85","FX220312246")</f>
        <v>0.0</v>
      </c>
      <c r="F1260" t="inlineStr">
        <is>
          <t/>
        </is>
      </c>
      <c r="G1260" t="inlineStr">
        <is>
          <t/>
        </is>
      </c>
      <c r="H1260" t="inlineStr">
        <is>
          <t>Mailitem</t>
        </is>
      </c>
      <c r="I1260" t="inlineStr">
        <is>
          <t>MI220472996</t>
        </is>
      </c>
      <c r="J1260" t="n">
        <v>59.0</v>
      </c>
      <c r="K1260" t="inlineStr">
        <is>
          <t>COMPLETED</t>
        </is>
      </c>
      <c r="L1260" t="inlineStr">
        <is>
          <t>MARK_AS_COMPLETED</t>
        </is>
      </c>
      <c r="M1260" t="inlineStr">
        <is>
          <t>Queue</t>
        </is>
      </c>
      <c r="N1260" t="n">
        <v>2.0</v>
      </c>
      <c r="O1260" s="1" t="n">
        <v>44655.74880787037</v>
      </c>
      <c r="P1260" s="1" t="n">
        <v>44655.79141203704</v>
      </c>
      <c r="Q1260" t="n">
        <v>3267.0</v>
      </c>
      <c r="R1260" t="n">
        <v>414.0</v>
      </c>
      <c r="S1260" t="b">
        <v>0</v>
      </c>
      <c r="T1260" t="inlineStr">
        <is>
          <t>N/A</t>
        </is>
      </c>
      <c r="U1260" t="b">
        <v>0</v>
      </c>
      <c r="V1260" t="inlineStr">
        <is>
          <t>Shivani Narwade</t>
        </is>
      </c>
      <c r="W1260" s="1" t="n">
        <v>44655.757581018515</v>
      </c>
      <c r="X1260" t="n">
        <v>335.0</v>
      </c>
      <c r="Y1260" t="n">
        <v>54.0</v>
      </c>
      <c r="Z1260" t="n">
        <v>0.0</v>
      </c>
      <c r="AA1260" t="n">
        <v>54.0</v>
      </c>
      <c r="AB1260" t="n">
        <v>0.0</v>
      </c>
      <c r="AC1260" t="n">
        <v>14.0</v>
      </c>
      <c r="AD1260" t="n">
        <v>5.0</v>
      </c>
      <c r="AE1260" t="n">
        <v>0.0</v>
      </c>
      <c r="AF1260" t="n">
        <v>0.0</v>
      </c>
      <c r="AG1260" t="n">
        <v>0.0</v>
      </c>
      <c r="AH1260" t="inlineStr">
        <is>
          <t>Vikash Suryakanth Parmar</t>
        </is>
      </c>
      <c r="AI1260" s="1" t="n">
        <v>44655.79141203704</v>
      </c>
      <c r="AJ1260" t="n">
        <v>79.0</v>
      </c>
      <c r="AK1260" t="n">
        <v>0.0</v>
      </c>
      <c r="AL1260" t="n">
        <v>0.0</v>
      </c>
      <c r="AM1260" t="n">
        <v>0.0</v>
      </c>
      <c r="AN1260" t="n">
        <v>0.0</v>
      </c>
      <c r="AO1260" t="n">
        <v>0.0</v>
      </c>
      <c r="AP1260" t="n">
        <v>5.0</v>
      </c>
      <c r="AQ1260" t="n">
        <v>0.0</v>
      </c>
      <c r="AR1260" t="n">
        <v>0.0</v>
      </c>
      <c r="AS1260" t="n">
        <v>0.0</v>
      </c>
      <c r="AT1260" t="inlineStr">
        <is>
          <t>N/A</t>
        </is>
      </c>
      <c r="AU1260" t="inlineStr">
        <is>
          <t>N/A</t>
        </is>
      </c>
      <c r="AV1260" t="inlineStr">
        <is>
          <t>N/A</t>
        </is>
      </c>
      <c r="AW1260" t="inlineStr">
        <is>
          <t>N/A</t>
        </is>
      </c>
      <c r="AX1260" t="inlineStr">
        <is>
          <t>N/A</t>
        </is>
      </c>
      <c r="AY1260" t="inlineStr">
        <is>
          <t>N/A</t>
        </is>
      </c>
      <c r="AZ1260" t="inlineStr">
        <is>
          <t>N/A</t>
        </is>
      </c>
      <c r="BA1260" t="inlineStr">
        <is>
          <t>N/A</t>
        </is>
      </c>
      <c r="BB1260" t="inlineStr">
        <is>
          <t>N/A</t>
        </is>
      </c>
      <c r="BC1260" t="inlineStr">
        <is>
          <t>N/A</t>
        </is>
      </c>
      <c r="BD1260" t="inlineStr">
        <is>
          <t>N/A</t>
        </is>
      </c>
      <c r="BE1260" t="inlineStr">
        <is>
          <t>N/A</t>
        </is>
      </c>
    </row>
    <row r="1261">
      <c r="A1261" t="inlineStr">
        <is>
          <t>WI22047350</t>
        </is>
      </c>
      <c r="B1261" t="inlineStr">
        <is>
          <t>DATA_VALIDATION</t>
        </is>
      </c>
      <c r="C1261" t="inlineStr">
        <is>
          <t>201300022478</t>
        </is>
      </c>
      <c r="D1261" t="inlineStr">
        <is>
          <t>Folder</t>
        </is>
      </c>
      <c r="E1261" s="2">
        <f>HYPERLINK("capsilon://?command=openfolder&amp;siteaddress=FAM.docvelocity-na8.net&amp;folderid=FXE4A4A723-1671-2EE9-56A4-C55EADF63A85","FX220312246")</f>
        <v>0.0</v>
      </c>
      <c r="F1261" t="inlineStr">
        <is>
          <t/>
        </is>
      </c>
      <c r="G1261" t="inlineStr">
        <is>
          <t/>
        </is>
      </c>
      <c r="H1261" t="inlineStr">
        <is>
          <t>Mailitem</t>
        </is>
      </c>
      <c r="I1261" t="inlineStr">
        <is>
          <t>MI220473013</t>
        </is>
      </c>
      <c r="J1261" t="n">
        <v>28.0</v>
      </c>
      <c r="K1261" t="inlineStr">
        <is>
          <t>COMPLETED</t>
        </is>
      </c>
      <c r="L1261" t="inlineStr">
        <is>
          <t>MARK_AS_COMPLETED</t>
        </is>
      </c>
      <c r="M1261" t="inlineStr">
        <is>
          <t>Queue</t>
        </is>
      </c>
      <c r="N1261" t="n">
        <v>2.0</v>
      </c>
      <c r="O1261" s="1" t="n">
        <v>44655.74920138889</v>
      </c>
      <c r="P1261" s="1" t="n">
        <v>44655.792083333334</v>
      </c>
      <c r="Q1261" t="n">
        <v>3392.0</v>
      </c>
      <c r="R1261" t="n">
        <v>313.0</v>
      </c>
      <c r="S1261" t="b">
        <v>0</v>
      </c>
      <c r="T1261" t="inlineStr">
        <is>
          <t>N/A</t>
        </is>
      </c>
      <c r="U1261" t="b">
        <v>0</v>
      </c>
      <c r="V1261" t="inlineStr">
        <is>
          <t>Swapnil Kadam</t>
        </is>
      </c>
      <c r="W1261" s="1" t="n">
        <v>44655.75707175926</v>
      </c>
      <c r="X1261" t="n">
        <v>245.0</v>
      </c>
      <c r="Y1261" t="n">
        <v>21.0</v>
      </c>
      <c r="Z1261" t="n">
        <v>0.0</v>
      </c>
      <c r="AA1261" t="n">
        <v>21.0</v>
      </c>
      <c r="AB1261" t="n">
        <v>0.0</v>
      </c>
      <c r="AC1261" t="n">
        <v>1.0</v>
      </c>
      <c r="AD1261" t="n">
        <v>7.0</v>
      </c>
      <c r="AE1261" t="n">
        <v>0.0</v>
      </c>
      <c r="AF1261" t="n">
        <v>0.0</v>
      </c>
      <c r="AG1261" t="n">
        <v>0.0</v>
      </c>
      <c r="AH1261" t="inlineStr">
        <is>
          <t>Vikash Suryakanth Parmar</t>
        </is>
      </c>
      <c r="AI1261" s="1" t="n">
        <v>44655.792083333334</v>
      </c>
      <c r="AJ1261" t="n">
        <v>57.0</v>
      </c>
      <c r="AK1261" t="n">
        <v>0.0</v>
      </c>
      <c r="AL1261" t="n">
        <v>0.0</v>
      </c>
      <c r="AM1261" t="n">
        <v>0.0</v>
      </c>
      <c r="AN1261" t="n">
        <v>0.0</v>
      </c>
      <c r="AO1261" t="n">
        <v>0.0</v>
      </c>
      <c r="AP1261" t="n">
        <v>7.0</v>
      </c>
      <c r="AQ1261" t="n">
        <v>0.0</v>
      </c>
      <c r="AR1261" t="n">
        <v>0.0</v>
      </c>
      <c r="AS1261" t="n">
        <v>0.0</v>
      </c>
      <c r="AT1261" t="inlineStr">
        <is>
          <t>N/A</t>
        </is>
      </c>
      <c r="AU1261" t="inlineStr">
        <is>
          <t>N/A</t>
        </is>
      </c>
      <c r="AV1261" t="inlineStr">
        <is>
          <t>N/A</t>
        </is>
      </c>
      <c r="AW1261" t="inlineStr">
        <is>
          <t>N/A</t>
        </is>
      </c>
      <c r="AX1261" t="inlineStr">
        <is>
          <t>N/A</t>
        </is>
      </c>
      <c r="AY1261" t="inlineStr">
        <is>
          <t>N/A</t>
        </is>
      </c>
      <c r="AZ1261" t="inlineStr">
        <is>
          <t>N/A</t>
        </is>
      </c>
      <c r="BA1261" t="inlineStr">
        <is>
          <t>N/A</t>
        </is>
      </c>
      <c r="BB1261" t="inlineStr">
        <is>
          <t>N/A</t>
        </is>
      </c>
      <c r="BC1261" t="inlineStr">
        <is>
          <t>N/A</t>
        </is>
      </c>
      <c r="BD1261" t="inlineStr">
        <is>
          <t>N/A</t>
        </is>
      </c>
      <c r="BE1261" t="inlineStr">
        <is>
          <t>N/A</t>
        </is>
      </c>
    </row>
    <row r="1262">
      <c r="A1262" t="inlineStr">
        <is>
          <t>WI22047353</t>
        </is>
      </c>
      <c r="B1262" t="inlineStr">
        <is>
          <t>DATA_VALIDATION</t>
        </is>
      </c>
      <c r="C1262" t="inlineStr">
        <is>
          <t>201300022478</t>
        </is>
      </c>
      <c r="D1262" t="inlineStr">
        <is>
          <t>Folder</t>
        </is>
      </c>
      <c r="E1262" s="2">
        <f>HYPERLINK("capsilon://?command=openfolder&amp;siteaddress=FAM.docvelocity-na8.net&amp;folderid=FXE4A4A723-1671-2EE9-56A4-C55EADF63A85","FX220312246")</f>
        <v>0.0</v>
      </c>
      <c r="F1262" t="inlineStr">
        <is>
          <t/>
        </is>
      </c>
      <c r="G1262" t="inlineStr">
        <is>
          <t/>
        </is>
      </c>
      <c r="H1262" t="inlineStr">
        <is>
          <t>Mailitem</t>
        </is>
      </c>
      <c r="I1262" t="inlineStr">
        <is>
          <t>MI220473039</t>
        </is>
      </c>
      <c r="J1262" t="n">
        <v>28.0</v>
      </c>
      <c r="K1262" t="inlineStr">
        <is>
          <t>COMPLETED</t>
        </is>
      </c>
      <c r="L1262" t="inlineStr">
        <is>
          <t>MARK_AS_COMPLETED</t>
        </is>
      </c>
      <c r="M1262" t="inlineStr">
        <is>
          <t>Queue</t>
        </is>
      </c>
      <c r="N1262" t="n">
        <v>2.0</v>
      </c>
      <c r="O1262" s="1" t="n">
        <v>44655.74947916667</v>
      </c>
      <c r="P1262" s="1" t="n">
        <v>44655.792719907404</v>
      </c>
      <c r="Q1262" t="n">
        <v>3258.0</v>
      </c>
      <c r="R1262" t="n">
        <v>478.0</v>
      </c>
      <c r="S1262" t="b">
        <v>0</v>
      </c>
      <c r="T1262" t="inlineStr">
        <is>
          <t>N/A</t>
        </is>
      </c>
      <c r="U1262" t="b">
        <v>0</v>
      </c>
      <c r="V1262" t="inlineStr">
        <is>
          <t>Shivani Rapariya</t>
        </is>
      </c>
      <c r="W1262" s="1" t="n">
        <v>44655.76023148148</v>
      </c>
      <c r="X1262" t="n">
        <v>424.0</v>
      </c>
      <c r="Y1262" t="n">
        <v>21.0</v>
      </c>
      <c r="Z1262" t="n">
        <v>0.0</v>
      </c>
      <c r="AA1262" t="n">
        <v>21.0</v>
      </c>
      <c r="AB1262" t="n">
        <v>0.0</v>
      </c>
      <c r="AC1262" t="n">
        <v>17.0</v>
      </c>
      <c r="AD1262" t="n">
        <v>7.0</v>
      </c>
      <c r="AE1262" t="n">
        <v>0.0</v>
      </c>
      <c r="AF1262" t="n">
        <v>0.0</v>
      </c>
      <c r="AG1262" t="n">
        <v>0.0</v>
      </c>
      <c r="AH1262" t="inlineStr">
        <is>
          <t>Vikash Suryakanth Parmar</t>
        </is>
      </c>
      <c r="AI1262" s="1" t="n">
        <v>44655.792719907404</v>
      </c>
      <c r="AJ1262" t="n">
        <v>54.0</v>
      </c>
      <c r="AK1262" t="n">
        <v>0.0</v>
      </c>
      <c r="AL1262" t="n">
        <v>0.0</v>
      </c>
      <c r="AM1262" t="n">
        <v>0.0</v>
      </c>
      <c r="AN1262" t="n">
        <v>0.0</v>
      </c>
      <c r="AO1262" t="n">
        <v>0.0</v>
      </c>
      <c r="AP1262" t="n">
        <v>7.0</v>
      </c>
      <c r="AQ1262" t="n">
        <v>0.0</v>
      </c>
      <c r="AR1262" t="n">
        <v>0.0</v>
      </c>
      <c r="AS1262" t="n">
        <v>0.0</v>
      </c>
      <c r="AT1262" t="inlineStr">
        <is>
          <t>N/A</t>
        </is>
      </c>
      <c r="AU1262" t="inlineStr">
        <is>
          <t>N/A</t>
        </is>
      </c>
      <c r="AV1262" t="inlineStr">
        <is>
          <t>N/A</t>
        </is>
      </c>
      <c r="AW1262" t="inlineStr">
        <is>
          <t>N/A</t>
        </is>
      </c>
      <c r="AX1262" t="inlineStr">
        <is>
          <t>N/A</t>
        </is>
      </c>
      <c r="AY1262" t="inlineStr">
        <is>
          <t>N/A</t>
        </is>
      </c>
      <c r="AZ1262" t="inlineStr">
        <is>
          <t>N/A</t>
        </is>
      </c>
      <c r="BA1262" t="inlineStr">
        <is>
          <t>N/A</t>
        </is>
      </c>
      <c r="BB1262" t="inlineStr">
        <is>
          <t>N/A</t>
        </is>
      </c>
      <c r="BC1262" t="inlineStr">
        <is>
          <t>N/A</t>
        </is>
      </c>
      <c r="BD1262" t="inlineStr">
        <is>
          <t>N/A</t>
        </is>
      </c>
      <c r="BE1262" t="inlineStr">
        <is>
          <t>N/A</t>
        </is>
      </c>
    </row>
    <row r="1263">
      <c r="A1263" t="inlineStr">
        <is>
          <t>WI22047356</t>
        </is>
      </c>
      <c r="B1263" t="inlineStr">
        <is>
          <t>DATA_VALIDATION</t>
        </is>
      </c>
      <c r="C1263" t="inlineStr">
        <is>
          <t>201300022478</t>
        </is>
      </c>
      <c r="D1263" t="inlineStr">
        <is>
          <t>Folder</t>
        </is>
      </c>
      <c r="E1263" s="2">
        <f>HYPERLINK("capsilon://?command=openfolder&amp;siteaddress=FAM.docvelocity-na8.net&amp;folderid=FXE4A4A723-1671-2EE9-56A4-C55EADF63A85","FX220312246")</f>
        <v>0.0</v>
      </c>
      <c r="F1263" t="inlineStr">
        <is>
          <t/>
        </is>
      </c>
      <c r="G1263" t="inlineStr">
        <is>
          <t/>
        </is>
      </c>
      <c r="H1263" t="inlineStr">
        <is>
          <t>Mailitem</t>
        </is>
      </c>
      <c r="I1263" t="inlineStr">
        <is>
          <t>MI220473070</t>
        </is>
      </c>
      <c r="J1263" t="n">
        <v>28.0</v>
      </c>
      <c r="K1263" t="inlineStr">
        <is>
          <t>COMPLETED</t>
        </is>
      </c>
      <c r="L1263" t="inlineStr">
        <is>
          <t>MARK_AS_COMPLETED</t>
        </is>
      </c>
      <c r="M1263" t="inlineStr">
        <is>
          <t>Queue</t>
        </is>
      </c>
      <c r="N1263" t="n">
        <v>2.0</v>
      </c>
      <c r="O1263" s="1" t="n">
        <v>44655.749918981484</v>
      </c>
      <c r="P1263" s="1" t="n">
        <v>44655.79452546296</v>
      </c>
      <c r="Q1263" t="n">
        <v>3488.0</v>
      </c>
      <c r="R1263" t="n">
        <v>366.0</v>
      </c>
      <c r="S1263" t="b">
        <v>0</v>
      </c>
      <c r="T1263" t="inlineStr">
        <is>
          <t>N/A</t>
        </is>
      </c>
      <c r="U1263" t="b">
        <v>0</v>
      </c>
      <c r="V1263" t="inlineStr">
        <is>
          <t>Prajakta Jagannath Mane</t>
        </is>
      </c>
      <c r="W1263" s="1" t="n">
        <v>44655.75740740741</v>
      </c>
      <c r="X1263" t="n">
        <v>163.0</v>
      </c>
      <c r="Y1263" t="n">
        <v>21.0</v>
      </c>
      <c r="Z1263" t="n">
        <v>0.0</v>
      </c>
      <c r="AA1263" t="n">
        <v>21.0</v>
      </c>
      <c r="AB1263" t="n">
        <v>0.0</v>
      </c>
      <c r="AC1263" t="n">
        <v>0.0</v>
      </c>
      <c r="AD1263" t="n">
        <v>7.0</v>
      </c>
      <c r="AE1263" t="n">
        <v>0.0</v>
      </c>
      <c r="AF1263" t="n">
        <v>0.0</v>
      </c>
      <c r="AG1263" t="n">
        <v>0.0</v>
      </c>
      <c r="AH1263" t="inlineStr">
        <is>
          <t>Ketan Pathak</t>
        </is>
      </c>
      <c r="AI1263" s="1" t="n">
        <v>44655.79452546296</v>
      </c>
      <c r="AJ1263" t="n">
        <v>189.0</v>
      </c>
      <c r="AK1263" t="n">
        <v>1.0</v>
      </c>
      <c r="AL1263" t="n">
        <v>0.0</v>
      </c>
      <c r="AM1263" t="n">
        <v>1.0</v>
      </c>
      <c r="AN1263" t="n">
        <v>0.0</v>
      </c>
      <c r="AO1263" t="n">
        <v>1.0</v>
      </c>
      <c r="AP1263" t="n">
        <v>6.0</v>
      </c>
      <c r="AQ1263" t="n">
        <v>0.0</v>
      </c>
      <c r="AR1263" t="n">
        <v>0.0</v>
      </c>
      <c r="AS1263" t="n">
        <v>0.0</v>
      </c>
      <c r="AT1263" t="inlineStr">
        <is>
          <t>N/A</t>
        </is>
      </c>
      <c r="AU1263" t="inlineStr">
        <is>
          <t>N/A</t>
        </is>
      </c>
      <c r="AV1263" t="inlineStr">
        <is>
          <t>N/A</t>
        </is>
      </c>
      <c r="AW1263" t="inlineStr">
        <is>
          <t>N/A</t>
        </is>
      </c>
      <c r="AX1263" t="inlineStr">
        <is>
          <t>N/A</t>
        </is>
      </c>
      <c r="AY1263" t="inlineStr">
        <is>
          <t>N/A</t>
        </is>
      </c>
      <c r="AZ1263" t="inlineStr">
        <is>
          <t>N/A</t>
        </is>
      </c>
      <c r="BA1263" t="inlineStr">
        <is>
          <t>N/A</t>
        </is>
      </c>
      <c r="BB1263" t="inlineStr">
        <is>
          <t>N/A</t>
        </is>
      </c>
      <c r="BC1263" t="inlineStr">
        <is>
          <t>N/A</t>
        </is>
      </c>
      <c r="BD1263" t="inlineStr">
        <is>
          <t>N/A</t>
        </is>
      </c>
      <c r="BE1263" t="inlineStr">
        <is>
          <t>N/A</t>
        </is>
      </c>
    </row>
    <row r="1264">
      <c r="A1264" t="inlineStr">
        <is>
          <t>WI22047357</t>
        </is>
      </c>
      <c r="B1264" t="inlineStr">
        <is>
          <t>DATA_VALIDATION</t>
        </is>
      </c>
      <c r="C1264" t="inlineStr">
        <is>
          <t>201300022478</t>
        </is>
      </c>
      <c r="D1264" t="inlineStr">
        <is>
          <t>Folder</t>
        </is>
      </c>
      <c r="E1264" s="2">
        <f>HYPERLINK("capsilon://?command=openfolder&amp;siteaddress=FAM.docvelocity-na8.net&amp;folderid=FXE4A4A723-1671-2EE9-56A4-C55EADF63A85","FX220312246")</f>
        <v>0.0</v>
      </c>
      <c r="F1264" t="inlineStr">
        <is>
          <t/>
        </is>
      </c>
      <c r="G1264" t="inlineStr">
        <is>
          <t/>
        </is>
      </c>
      <c r="H1264" t="inlineStr">
        <is>
          <t>Mailitem</t>
        </is>
      </c>
      <c r="I1264" t="inlineStr">
        <is>
          <t>MI220473079</t>
        </is>
      </c>
      <c r="J1264" t="n">
        <v>28.0</v>
      </c>
      <c r="K1264" t="inlineStr">
        <is>
          <t>COMPLETED</t>
        </is>
      </c>
      <c r="L1264" t="inlineStr">
        <is>
          <t>MARK_AS_COMPLETED</t>
        </is>
      </c>
      <c r="M1264" t="inlineStr">
        <is>
          <t>Queue</t>
        </is>
      </c>
      <c r="N1264" t="n">
        <v>2.0</v>
      </c>
      <c r="O1264" s="1" t="n">
        <v>44655.749976851854</v>
      </c>
      <c r="P1264" s="1" t="n">
        <v>44655.79325231481</v>
      </c>
      <c r="Q1264" t="n">
        <v>3376.0</v>
      </c>
      <c r="R1264" t="n">
        <v>363.0</v>
      </c>
      <c r="S1264" t="b">
        <v>0</v>
      </c>
      <c r="T1264" t="inlineStr">
        <is>
          <t>N/A</t>
        </is>
      </c>
      <c r="U1264" t="b">
        <v>0</v>
      </c>
      <c r="V1264" t="inlineStr">
        <is>
          <t>Swapnil Kadam</t>
        </is>
      </c>
      <c r="W1264" s="1" t="n">
        <v>44655.76076388889</v>
      </c>
      <c r="X1264" t="n">
        <v>318.0</v>
      </c>
      <c r="Y1264" t="n">
        <v>21.0</v>
      </c>
      <c r="Z1264" t="n">
        <v>0.0</v>
      </c>
      <c r="AA1264" t="n">
        <v>21.0</v>
      </c>
      <c r="AB1264" t="n">
        <v>0.0</v>
      </c>
      <c r="AC1264" t="n">
        <v>3.0</v>
      </c>
      <c r="AD1264" t="n">
        <v>7.0</v>
      </c>
      <c r="AE1264" t="n">
        <v>0.0</v>
      </c>
      <c r="AF1264" t="n">
        <v>0.0</v>
      </c>
      <c r="AG1264" t="n">
        <v>0.0</v>
      </c>
      <c r="AH1264" t="inlineStr">
        <is>
          <t>Vikash Suryakanth Parmar</t>
        </is>
      </c>
      <c r="AI1264" s="1" t="n">
        <v>44655.79325231481</v>
      </c>
      <c r="AJ1264" t="n">
        <v>45.0</v>
      </c>
      <c r="AK1264" t="n">
        <v>0.0</v>
      </c>
      <c r="AL1264" t="n">
        <v>0.0</v>
      </c>
      <c r="AM1264" t="n">
        <v>0.0</v>
      </c>
      <c r="AN1264" t="n">
        <v>0.0</v>
      </c>
      <c r="AO1264" t="n">
        <v>0.0</v>
      </c>
      <c r="AP1264" t="n">
        <v>7.0</v>
      </c>
      <c r="AQ1264" t="n">
        <v>0.0</v>
      </c>
      <c r="AR1264" t="n">
        <v>0.0</v>
      </c>
      <c r="AS1264" t="n">
        <v>0.0</v>
      </c>
      <c r="AT1264" t="inlineStr">
        <is>
          <t>N/A</t>
        </is>
      </c>
      <c r="AU1264" t="inlineStr">
        <is>
          <t>N/A</t>
        </is>
      </c>
      <c r="AV1264" t="inlineStr">
        <is>
          <t>N/A</t>
        </is>
      </c>
      <c r="AW1264" t="inlineStr">
        <is>
          <t>N/A</t>
        </is>
      </c>
      <c r="AX1264" t="inlineStr">
        <is>
          <t>N/A</t>
        </is>
      </c>
      <c r="AY1264" t="inlineStr">
        <is>
          <t>N/A</t>
        </is>
      </c>
      <c r="AZ1264" t="inlineStr">
        <is>
          <t>N/A</t>
        </is>
      </c>
      <c r="BA1264" t="inlineStr">
        <is>
          <t>N/A</t>
        </is>
      </c>
      <c r="BB1264" t="inlineStr">
        <is>
          <t>N/A</t>
        </is>
      </c>
      <c r="BC1264" t="inlineStr">
        <is>
          <t>N/A</t>
        </is>
      </c>
      <c r="BD1264" t="inlineStr">
        <is>
          <t>N/A</t>
        </is>
      </c>
      <c r="BE1264" t="inlineStr">
        <is>
          <t>N/A</t>
        </is>
      </c>
    </row>
    <row r="1265">
      <c r="A1265" t="inlineStr">
        <is>
          <t>WI22047358</t>
        </is>
      </c>
      <c r="B1265" t="inlineStr">
        <is>
          <t>DATA_VALIDATION</t>
        </is>
      </c>
      <c r="C1265" t="inlineStr">
        <is>
          <t>201300022478</t>
        </is>
      </c>
      <c r="D1265" t="inlineStr">
        <is>
          <t>Folder</t>
        </is>
      </c>
      <c r="E1265" s="2">
        <f>HYPERLINK("capsilon://?command=openfolder&amp;siteaddress=FAM.docvelocity-na8.net&amp;folderid=FXE4A4A723-1671-2EE9-56A4-C55EADF63A85","FX220312246")</f>
        <v>0.0</v>
      </c>
      <c r="F1265" t="inlineStr">
        <is>
          <t/>
        </is>
      </c>
      <c r="G1265" t="inlineStr">
        <is>
          <t/>
        </is>
      </c>
      <c r="H1265" t="inlineStr">
        <is>
          <t>Mailitem</t>
        </is>
      </c>
      <c r="I1265" t="inlineStr">
        <is>
          <t>MI220473088</t>
        </is>
      </c>
      <c r="J1265" t="n">
        <v>28.0</v>
      </c>
      <c r="K1265" t="inlineStr">
        <is>
          <t>COMPLETED</t>
        </is>
      </c>
      <c r="L1265" t="inlineStr">
        <is>
          <t>MARK_AS_COMPLETED</t>
        </is>
      </c>
      <c r="M1265" t="inlineStr">
        <is>
          <t>Queue</t>
        </is>
      </c>
      <c r="N1265" t="n">
        <v>2.0</v>
      </c>
      <c r="O1265" s="1" t="n">
        <v>44655.75027777778</v>
      </c>
      <c r="P1265" s="1" t="n">
        <v>44655.79513888889</v>
      </c>
      <c r="Q1265" t="n">
        <v>3444.0</v>
      </c>
      <c r="R1265" t="n">
        <v>432.0</v>
      </c>
      <c r="S1265" t="b">
        <v>0</v>
      </c>
      <c r="T1265" t="inlineStr">
        <is>
          <t>N/A</t>
        </is>
      </c>
      <c r="U1265" t="b">
        <v>0</v>
      </c>
      <c r="V1265" t="inlineStr">
        <is>
          <t>Prajakta Jagannath Mane</t>
        </is>
      </c>
      <c r="W1265" s="1" t="n">
        <v>44655.76048611111</v>
      </c>
      <c r="X1265" t="n">
        <v>265.0</v>
      </c>
      <c r="Y1265" t="n">
        <v>21.0</v>
      </c>
      <c r="Z1265" t="n">
        <v>0.0</v>
      </c>
      <c r="AA1265" t="n">
        <v>21.0</v>
      </c>
      <c r="AB1265" t="n">
        <v>0.0</v>
      </c>
      <c r="AC1265" t="n">
        <v>1.0</v>
      </c>
      <c r="AD1265" t="n">
        <v>7.0</v>
      </c>
      <c r="AE1265" t="n">
        <v>0.0</v>
      </c>
      <c r="AF1265" t="n">
        <v>0.0</v>
      </c>
      <c r="AG1265" t="n">
        <v>0.0</v>
      </c>
      <c r="AH1265" t="inlineStr">
        <is>
          <t>Vikash Suryakanth Parmar</t>
        </is>
      </c>
      <c r="AI1265" s="1" t="n">
        <v>44655.79513888889</v>
      </c>
      <c r="AJ1265" t="n">
        <v>162.0</v>
      </c>
      <c r="AK1265" t="n">
        <v>1.0</v>
      </c>
      <c r="AL1265" t="n">
        <v>0.0</v>
      </c>
      <c r="AM1265" t="n">
        <v>1.0</v>
      </c>
      <c r="AN1265" t="n">
        <v>0.0</v>
      </c>
      <c r="AO1265" t="n">
        <v>1.0</v>
      </c>
      <c r="AP1265" t="n">
        <v>6.0</v>
      </c>
      <c r="AQ1265" t="n">
        <v>0.0</v>
      </c>
      <c r="AR1265" t="n">
        <v>0.0</v>
      </c>
      <c r="AS1265" t="n">
        <v>0.0</v>
      </c>
      <c r="AT1265" t="inlineStr">
        <is>
          <t>N/A</t>
        </is>
      </c>
      <c r="AU1265" t="inlineStr">
        <is>
          <t>N/A</t>
        </is>
      </c>
      <c r="AV1265" t="inlineStr">
        <is>
          <t>N/A</t>
        </is>
      </c>
      <c r="AW1265" t="inlineStr">
        <is>
          <t>N/A</t>
        </is>
      </c>
      <c r="AX1265" t="inlineStr">
        <is>
          <t>N/A</t>
        </is>
      </c>
      <c r="AY1265" t="inlineStr">
        <is>
          <t>N/A</t>
        </is>
      </c>
      <c r="AZ1265" t="inlineStr">
        <is>
          <t>N/A</t>
        </is>
      </c>
      <c r="BA1265" t="inlineStr">
        <is>
          <t>N/A</t>
        </is>
      </c>
      <c r="BB1265" t="inlineStr">
        <is>
          <t>N/A</t>
        </is>
      </c>
      <c r="BC1265" t="inlineStr">
        <is>
          <t>N/A</t>
        </is>
      </c>
      <c r="BD1265" t="inlineStr">
        <is>
          <t>N/A</t>
        </is>
      </c>
      <c r="BE1265" t="inlineStr">
        <is>
          <t>N/A</t>
        </is>
      </c>
    </row>
    <row r="1266">
      <c r="A1266" t="inlineStr">
        <is>
          <t>WI22047364</t>
        </is>
      </c>
      <c r="B1266" t="inlineStr">
        <is>
          <t>DATA_VALIDATION</t>
        </is>
      </c>
      <c r="C1266" t="inlineStr">
        <is>
          <t>201130013605</t>
        </is>
      </c>
      <c r="D1266" t="inlineStr">
        <is>
          <t>Folder</t>
        </is>
      </c>
      <c r="E1266" s="2">
        <f>HYPERLINK("capsilon://?command=openfolder&amp;siteaddress=FAM.docvelocity-na8.net&amp;folderid=FX8C939E9E-23A3-D83E-EA9B-F9E2331EAE89","FX2204803")</f>
        <v>0.0</v>
      </c>
      <c r="F1266" t="inlineStr">
        <is>
          <t/>
        </is>
      </c>
      <c r="G1266" t="inlineStr">
        <is>
          <t/>
        </is>
      </c>
      <c r="H1266" t="inlineStr">
        <is>
          <t>Mailitem</t>
        </is>
      </c>
      <c r="I1266" t="inlineStr">
        <is>
          <t>MI220473198</t>
        </is>
      </c>
      <c r="J1266" t="n">
        <v>130.0</v>
      </c>
      <c r="K1266" t="inlineStr">
        <is>
          <t>COMPLETED</t>
        </is>
      </c>
      <c r="L1266" t="inlineStr">
        <is>
          <t>MARK_AS_COMPLETED</t>
        </is>
      </c>
      <c r="M1266" t="inlineStr">
        <is>
          <t>Queue</t>
        </is>
      </c>
      <c r="N1266" t="n">
        <v>1.0</v>
      </c>
      <c r="O1266" s="1" t="n">
        <v>44655.75241898148</v>
      </c>
      <c r="P1266" s="1" t="n">
        <v>44655.79054398148</v>
      </c>
      <c r="Q1266" t="n">
        <v>2835.0</v>
      </c>
      <c r="R1266" t="n">
        <v>459.0</v>
      </c>
      <c r="S1266" t="b">
        <v>0</v>
      </c>
      <c r="T1266" t="inlineStr">
        <is>
          <t>N/A</t>
        </is>
      </c>
      <c r="U1266" t="b">
        <v>0</v>
      </c>
      <c r="V1266" t="inlineStr">
        <is>
          <t>Suraj Toradmal</t>
        </is>
      </c>
      <c r="W1266" s="1" t="n">
        <v>44655.79054398148</v>
      </c>
      <c r="X1266" t="n">
        <v>136.0</v>
      </c>
      <c r="Y1266" t="n">
        <v>0.0</v>
      </c>
      <c r="Z1266" t="n">
        <v>0.0</v>
      </c>
      <c r="AA1266" t="n">
        <v>0.0</v>
      </c>
      <c r="AB1266" t="n">
        <v>0.0</v>
      </c>
      <c r="AC1266" t="n">
        <v>0.0</v>
      </c>
      <c r="AD1266" t="n">
        <v>130.0</v>
      </c>
      <c r="AE1266" t="n">
        <v>118.0</v>
      </c>
      <c r="AF1266" t="n">
        <v>0.0</v>
      </c>
      <c r="AG1266" t="n">
        <v>4.0</v>
      </c>
      <c r="AH1266" t="inlineStr">
        <is>
          <t>N/A</t>
        </is>
      </c>
      <c r="AI1266" t="inlineStr">
        <is>
          <t>N/A</t>
        </is>
      </c>
      <c r="AJ1266" t="inlineStr">
        <is>
          <t>N/A</t>
        </is>
      </c>
      <c r="AK1266" t="inlineStr">
        <is>
          <t>N/A</t>
        </is>
      </c>
      <c r="AL1266" t="inlineStr">
        <is>
          <t>N/A</t>
        </is>
      </c>
      <c r="AM1266" t="inlineStr">
        <is>
          <t>N/A</t>
        </is>
      </c>
      <c r="AN1266" t="inlineStr">
        <is>
          <t>N/A</t>
        </is>
      </c>
      <c r="AO1266" t="inlineStr">
        <is>
          <t>N/A</t>
        </is>
      </c>
      <c r="AP1266" t="inlineStr">
        <is>
          <t>N/A</t>
        </is>
      </c>
      <c r="AQ1266" t="inlineStr">
        <is>
          <t>N/A</t>
        </is>
      </c>
      <c r="AR1266" t="inlineStr">
        <is>
          <t>N/A</t>
        </is>
      </c>
      <c r="AS1266" t="inlineStr">
        <is>
          <t>N/A</t>
        </is>
      </c>
      <c r="AT1266" t="inlineStr">
        <is>
          <t>N/A</t>
        </is>
      </c>
      <c r="AU1266" t="inlineStr">
        <is>
          <t>N/A</t>
        </is>
      </c>
      <c r="AV1266" t="inlineStr">
        <is>
          <t>N/A</t>
        </is>
      </c>
      <c r="AW1266" t="inlineStr">
        <is>
          <t>N/A</t>
        </is>
      </c>
      <c r="AX1266" t="inlineStr">
        <is>
          <t>N/A</t>
        </is>
      </c>
      <c r="AY1266" t="inlineStr">
        <is>
          <t>N/A</t>
        </is>
      </c>
      <c r="AZ1266" t="inlineStr">
        <is>
          <t>N/A</t>
        </is>
      </c>
      <c r="BA1266" t="inlineStr">
        <is>
          <t>N/A</t>
        </is>
      </c>
      <c r="BB1266" t="inlineStr">
        <is>
          <t>N/A</t>
        </is>
      </c>
      <c r="BC1266" t="inlineStr">
        <is>
          <t>N/A</t>
        </is>
      </c>
      <c r="BD1266" t="inlineStr">
        <is>
          <t>N/A</t>
        </is>
      </c>
      <c r="BE1266" t="inlineStr">
        <is>
          <t>N/A</t>
        </is>
      </c>
    </row>
    <row r="1267">
      <c r="A1267" t="inlineStr">
        <is>
          <t>WI22047415</t>
        </is>
      </c>
      <c r="B1267" t="inlineStr">
        <is>
          <t>DATA_VALIDATION</t>
        </is>
      </c>
      <c r="C1267" t="inlineStr">
        <is>
          <t>201300022642</t>
        </is>
      </c>
      <c r="D1267" t="inlineStr">
        <is>
          <t>Folder</t>
        </is>
      </c>
      <c r="E1267" s="2">
        <f>HYPERLINK("capsilon://?command=openfolder&amp;siteaddress=FAM.docvelocity-na8.net&amp;folderid=FXC687A6B5-43A7-D9A5-531D-2B021588F2EA","FX2204330")</f>
        <v>0.0</v>
      </c>
      <c r="F1267" t="inlineStr">
        <is>
          <t/>
        </is>
      </c>
      <c r="G1267" t="inlineStr">
        <is>
          <t/>
        </is>
      </c>
      <c r="H1267" t="inlineStr">
        <is>
          <t>Mailitem</t>
        </is>
      </c>
      <c r="I1267" t="inlineStr">
        <is>
          <t>MI220473969</t>
        </is>
      </c>
      <c r="J1267" t="n">
        <v>232.0</v>
      </c>
      <c r="K1267" t="inlineStr">
        <is>
          <t>COMPLETED</t>
        </is>
      </c>
      <c r="L1267" t="inlineStr">
        <is>
          <t>MARK_AS_COMPLETED</t>
        </is>
      </c>
      <c r="M1267" t="inlineStr">
        <is>
          <t>Queue</t>
        </is>
      </c>
      <c r="N1267" t="n">
        <v>1.0</v>
      </c>
      <c r="O1267" s="1" t="n">
        <v>44655.767743055556</v>
      </c>
      <c r="P1267" s="1" t="n">
        <v>44655.793032407404</v>
      </c>
      <c r="Q1267" t="n">
        <v>1743.0</v>
      </c>
      <c r="R1267" t="n">
        <v>442.0</v>
      </c>
      <c r="S1267" t="b">
        <v>0</v>
      </c>
      <c r="T1267" t="inlineStr">
        <is>
          <t>N/A</t>
        </is>
      </c>
      <c r="U1267" t="b">
        <v>0</v>
      </c>
      <c r="V1267" t="inlineStr">
        <is>
          <t>Suraj Toradmal</t>
        </is>
      </c>
      <c r="W1267" s="1" t="n">
        <v>44655.793032407404</v>
      </c>
      <c r="X1267" t="n">
        <v>214.0</v>
      </c>
      <c r="Y1267" t="n">
        <v>0.0</v>
      </c>
      <c r="Z1267" t="n">
        <v>0.0</v>
      </c>
      <c r="AA1267" t="n">
        <v>0.0</v>
      </c>
      <c r="AB1267" t="n">
        <v>0.0</v>
      </c>
      <c r="AC1267" t="n">
        <v>0.0</v>
      </c>
      <c r="AD1267" t="n">
        <v>232.0</v>
      </c>
      <c r="AE1267" t="n">
        <v>208.0</v>
      </c>
      <c r="AF1267" t="n">
        <v>0.0</v>
      </c>
      <c r="AG1267" t="n">
        <v>7.0</v>
      </c>
      <c r="AH1267" t="inlineStr">
        <is>
          <t>N/A</t>
        </is>
      </c>
      <c r="AI1267" t="inlineStr">
        <is>
          <t>N/A</t>
        </is>
      </c>
      <c r="AJ1267" t="inlineStr">
        <is>
          <t>N/A</t>
        </is>
      </c>
      <c r="AK1267" t="inlineStr">
        <is>
          <t>N/A</t>
        </is>
      </c>
      <c r="AL1267" t="inlineStr">
        <is>
          <t>N/A</t>
        </is>
      </c>
      <c r="AM1267" t="inlineStr">
        <is>
          <t>N/A</t>
        </is>
      </c>
      <c r="AN1267" t="inlineStr">
        <is>
          <t>N/A</t>
        </is>
      </c>
      <c r="AO1267" t="inlineStr">
        <is>
          <t>N/A</t>
        </is>
      </c>
      <c r="AP1267" t="inlineStr">
        <is>
          <t>N/A</t>
        </is>
      </c>
      <c r="AQ1267" t="inlineStr">
        <is>
          <t>N/A</t>
        </is>
      </c>
      <c r="AR1267" t="inlineStr">
        <is>
          <t>N/A</t>
        </is>
      </c>
      <c r="AS1267" t="inlineStr">
        <is>
          <t>N/A</t>
        </is>
      </c>
      <c r="AT1267" t="inlineStr">
        <is>
          <t>N/A</t>
        </is>
      </c>
      <c r="AU1267" t="inlineStr">
        <is>
          <t>N/A</t>
        </is>
      </c>
      <c r="AV1267" t="inlineStr">
        <is>
          <t>N/A</t>
        </is>
      </c>
      <c r="AW1267" t="inlineStr">
        <is>
          <t>N/A</t>
        </is>
      </c>
      <c r="AX1267" t="inlineStr">
        <is>
          <t>N/A</t>
        </is>
      </c>
      <c r="AY1267" t="inlineStr">
        <is>
          <t>N/A</t>
        </is>
      </c>
      <c r="AZ1267" t="inlineStr">
        <is>
          <t>N/A</t>
        </is>
      </c>
      <c r="BA1267" t="inlineStr">
        <is>
          <t>N/A</t>
        </is>
      </c>
      <c r="BB1267" t="inlineStr">
        <is>
          <t>N/A</t>
        </is>
      </c>
      <c r="BC1267" t="inlineStr">
        <is>
          <t>N/A</t>
        </is>
      </c>
      <c r="BD1267" t="inlineStr">
        <is>
          <t>N/A</t>
        </is>
      </c>
      <c r="BE1267" t="inlineStr">
        <is>
          <t>N/A</t>
        </is>
      </c>
    </row>
    <row r="1268">
      <c r="A1268" t="inlineStr">
        <is>
          <t>WI22047465</t>
        </is>
      </c>
      <c r="B1268" t="inlineStr">
        <is>
          <t>DATA_VALIDATION</t>
        </is>
      </c>
      <c r="C1268" t="inlineStr">
        <is>
          <t>201300022677</t>
        </is>
      </c>
      <c r="D1268" t="inlineStr">
        <is>
          <t>Folder</t>
        </is>
      </c>
      <c r="E1268" s="2">
        <f>HYPERLINK("capsilon://?command=openfolder&amp;siteaddress=FAM.docvelocity-na8.net&amp;folderid=FX39D063FE-FCEE-8560-141A-8178E419272B","FX22041112")</f>
        <v>0.0</v>
      </c>
      <c r="F1268" t="inlineStr">
        <is>
          <t/>
        </is>
      </c>
      <c r="G1268" t="inlineStr">
        <is>
          <t/>
        </is>
      </c>
      <c r="H1268" t="inlineStr">
        <is>
          <t>Mailitem</t>
        </is>
      </c>
      <c r="I1268" t="inlineStr">
        <is>
          <t>MI220474762</t>
        </is>
      </c>
      <c r="J1268" t="n">
        <v>92.0</v>
      </c>
      <c r="K1268" t="inlineStr">
        <is>
          <t>COMPLETED</t>
        </is>
      </c>
      <c r="L1268" t="inlineStr">
        <is>
          <t>MARK_AS_COMPLETED</t>
        </is>
      </c>
      <c r="M1268" t="inlineStr">
        <is>
          <t>Queue</t>
        </is>
      </c>
      <c r="N1268" t="n">
        <v>1.0</v>
      </c>
      <c r="O1268" s="1" t="n">
        <v>44655.78326388889</v>
      </c>
      <c r="P1268" s="1" t="n">
        <v>44655.795115740744</v>
      </c>
      <c r="Q1268" t="n">
        <v>727.0</v>
      </c>
      <c r="R1268" t="n">
        <v>297.0</v>
      </c>
      <c r="S1268" t="b">
        <v>0</v>
      </c>
      <c r="T1268" t="inlineStr">
        <is>
          <t>N/A</t>
        </is>
      </c>
      <c r="U1268" t="b">
        <v>0</v>
      </c>
      <c r="V1268" t="inlineStr">
        <is>
          <t>Suraj Toradmal</t>
        </is>
      </c>
      <c r="W1268" s="1" t="n">
        <v>44655.795115740744</v>
      </c>
      <c r="X1268" t="n">
        <v>179.0</v>
      </c>
      <c r="Y1268" t="n">
        <v>0.0</v>
      </c>
      <c r="Z1268" t="n">
        <v>0.0</v>
      </c>
      <c r="AA1268" t="n">
        <v>0.0</v>
      </c>
      <c r="AB1268" t="n">
        <v>0.0</v>
      </c>
      <c r="AC1268" t="n">
        <v>0.0</v>
      </c>
      <c r="AD1268" t="n">
        <v>92.0</v>
      </c>
      <c r="AE1268" t="n">
        <v>80.0</v>
      </c>
      <c r="AF1268" t="n">
        <v>0.0</v>
      </c>
      <c r="AG1268" t="n">
        <v>4.0</v>
      </c>
      <c r="AH1268" t="inlineStr">
        <is>
          <t>N/A</t>
        </is>
      </c>
      <c r="AI1268" t="inlineStr">
        <is>
          <t>N/A</t>
        </is>
      </c>
      <c r="AJ1268" t="inlineStr">
        <is>
          <t>N/A</t>
        </is>
      </c>
      <c r="AK1268" t="inlineStr">
        <is>
          <t>N/A</t>
        </is>
      </c>
      <c r="AL1268" t="inlineStr">
        <is>
          <t>N/A</t>
        </is>
      </c>
      <c r="AM1268" t="inlineStr">
        <is>
          <t>N/A</t>
        </is>
      </c>
      <c r="AN1268" t="inlineStr">
        <is>
          <t>N/A</t>
        </is>
      </c>
      <c r="AO1268" t="inlineStr">
        <is>
          <t>N/A</t>
        </is>
      </c>
      <c r="AP1268" t="inlineStr">
        <is>
          <t>N/A</t>
        </is>
      </c>
      <c r="AQ1268" t="inlineStr">
        <is>
          <t>N/A</t>
        </is>
      </c>
      <c r="AR1268" t="inlineStr">
        <is>
          <t>N/A</t>
        </is>
      </c>
      <c r="AS1268" t="inlineStr">
        <is>
          <t>N/A</t>
        </is>
      </c>
      <c r="AT1268" t="inlineStr">
        <is>
          <t>N/A</t>
        </is>
      </c>
      <c r="AU1268" t="inlineStr">
        <is>
          <t>N/A</t>
        </is>
      </c>
      <c r="AV1268" t="inlineStr">
        <is>
          <t>N/A</t>
        </is>
      </c>
      <c r="AW1268" t="inlineStr">
        <is>
          <t>N/A</t>
        </is>
      </c>
      <c r="AX1268" t="inlineStr">
        <is>
          <t>N/A</t>
        </is>
      </c>
      <c r="AY1268" t="inlineStr">
        <is>
          <t>N/A</t>
        </is>
      </c>
      <c r="AZ1268" t="inlineStr">
        <is>
          <t>N/A</t>
        </is>
      </c>
      <c r="BA1268" t="inlineStr">
        <is>
          <t>N/A</t>
        </is>
      </c>
      <c r="BB1268" t="inlineStr">
        <is>
          <t>N/A</t>
        </is>
      </c>
      <c r="BC1268" t="inlineStr">
        <is>
          <t>N/A</t>
        </is>
      </c>
      <c r="BD1268" t="inlineStr">
        <is>
          <t>N/A</t>
        </is>
      </c>
      <c r="BE1268" t="inlineStr">
        <is>
          <t>N/A</t>
        </is>
      </c>
    </row>
    <row r="1269">
      <c r="A1269" t="inlineStr">
        <is>
          <t>WI22047487</t>
        </is>
      </c>
      <c r="B1269" t="inlineStr">
        <is>
          <t>DATA_VALIDATION</t>
        </is>
      </c>
      <c r="C1269" t="inlineStr">
        <is>
          <t>201130013605</t>
        </is>
      </c>
      <c r="D1269" t="inlineStr">
        <is>
          <t>Folder</t>
        </is>
      </c>
      <c r="E1269" s="2">
        <f>HYPERLINK("capsilon://?command=openfolder&amp;siteaddress=FAM.docvelocity-na8.net&amp;folderid=FX8C939E9E-23A3-D83E-EA9B-F9E2331EAE89","FX2204803")</f>
        <v>0.0</v>
      </c>
      <c r="F1269" t="inlineStr">
        <is>
          <t/>
        </is>
      </c>
      <c r="G1269" t="inlineStr">
        <is>
          <t/>
        </is>
      </c>
      <c r="H1269" t="inlineStr">
        <is>
          <t>Mailitem</t>
        </is>
      </c>
      <c r="I1269" t="inlineStr">
        <is>
          <t>MI220473198</t>
        </is>
      </c>
      <c r="J1269" t="n">
        <v>182.0</v>
      </c>
      <c r="K1269" t="inlineStr">
        <is>
          <t>COMPLETED</t>
        </is>
      </c>
      <c r="L1269" t="inlineStr">
        <is>
          <t>MARK_AS_COMPLETED</t>
        </is>
      </c>
      <c r="M1269" t="inlineStr">
        <is>
          <t>Queue</t>
        </is>
      </c>
      <c r="N1269" t="n">
        <v>2.0</v>
      </c>
      <c r="O1269" s="1" t="n">
        <v>44655.79130787037</v>
      </c>
      <c r="P1269" s="1" t="n">
        <v>44655.87614583333</v>
      </c>
      <c r="Q1269" t="n">
        <v>5390.0</v>
      </c>
      <c r="R1269" t="n">
        <v>1940.0</v>
      </c>
      <c r="S1269" t="b">
        <v>0</v>
      </c>
      <c r="T1269" t="inlineStr">
        <is>
          <t>N/A</t>
        </is>
      </c>
      <c r="U1269" t="b">
        <v>1</v>
      </c>
      <c r="V1269" t="inlineStr">
        <is>
          <t>Pratik Bhandwalkar</t>
        </is>
      </c>
      <c r="W1269" s="1" t="n">
        <v>44655.80501157408</v>
      </c>
      <c r="X1269" t="n">
        <v>1181.0</v>
      </c>
      <c r="Y1269" t="n">
        <v>158.0</v>
      </c>
      <c r="Z1269" t="n">
        <v>0.0</v>
      </c>
      <c r="AA1269" t="n">
        <v>158.0</v>
      </c>
      <c r="AB1269" t="n">
        <v>0.0</v>
      </c>
      <c r="AC1269" t="n">
        <v>17.0</v>
      </c>
      <c r="AD1269" t="n">
        <v>24.0</v>
      </c>
      <c r="AE1269" t="n">
        <v>0.0</v>
      </c>
      <c r="AF1269" t="n">
        <v>0.0</v>
      </c>
      <c r="AG1269" t="n">
        <v>0.0</v>
      </c>
      <c r="AH1269" t="inlineStr">
        <is>
          <t>Supriya Khape</t>
        </is>
      </c>
      <c r="AI1269" s="1" t="n">
        <v>44655.87614583333</v>
      </c>
      <c r="AJ1269" t="n">
        <v>759.0</v>
      </c>
      <c r="AK1269" t="n">
        <v>0.0</v>
      </c>
      <c r="AL1269" t="n">
        <v>0.0</v>
      </c>
      <c r="AM1269" t="n">
        <v>0.0</v>
      </c>
      <c r="AN1269" t="n">
        <v>0.0</v>
      </c>
      <c r="AO1269" t="n">
        <v>1.0</v>
      </c>
      <c r="AP1269" t="n">
        <v>24.0</v>
      </c>
      <c r="AQ1269" t="n">
        <v>0.0</v>
      </c>
      <c r="AR1269" t="n">
        <v>0.0</v>
      </c>
      <c r="AS1269" t="n">
        <v>0.0</v>
      </c>
      <c r="AT1269" t="inlineStr">
        <is>
          <t>N/A</t>
        </is>
      </c>
      <c r="AU1269" t="inlineStr">
        <is>
          <t>N/A</t>
        </is>
      </c>
      <c r="AV1269" t="inlineStr">
        <is>
          <t>N/A</t>
        </is>
      </c>
      <c r="AW1269" t="inlineStr">
        <is>
          <t>N/A</t>
        </is>
      </c>
      <c r="AX1269" t="inlineStr">
        <is>
          <t>N/A</t>
        </is>
      </c>
      <c r="AY1269" t="inlineStr">
        <is>
          <t>N/A</t>
        </is>
      </c>
      <c r="AZ1269" t="inlineStr">
        <is>
          <t>N/A</t>
        </is>
      </c>
      <c r="BA1269" t="inlineStr">
        <is>
          <t>N/A</t>
        </is>
      </c>
      <c r="BB1269" t="inlineStr">
        <is>
          <t>N/A</t>
        </is>
      </c>
      <c r="BC1269" t="inlineStr">
        <is>
          <t>N/A</t>
        </is>
      </c>
      <c r="BD1269" t="inlineStr">
        <is>
          <t>N/A</t>
        </is>
      </c>
      <c r="BE1269" t="inlineStr">
        <is>
          <t>N/A</t>
        </is>
      </c>
    </row>
    <row r="1270">
      <c r="A1270" t="inlineStr">
        <is>
          <t>WI22047491</t>
        </is>
      </c>
      <c r="B1270" t="inlineStr">
        <is>
          <t>DATA_VALIDATION</t>
        </is>
      </c>
      <c r="C1270" t="inlineStr">
        <is>
          <t>201300022642</t>
        </is>
      </c>
      <c r="D1270" t="inlineStr">
        <is>
          <t>Folder</t>
        </is>
      </c>
      <c r="E1270" s="2">
        <f>HYPERLINK("capsilon://?command=openfolder&amp;siteaddress=FAM.docvelocity-na8.net&amp;folderid=FXC687A6B5-43A7-D9A5-531D-2B021588F2EA","FX2204330")</f>
        <v>0.0</v>
      </c>
      <c r="F1270" t="inlineStr">
        <is>
          <t/>
        </is>
      </c>
      <c r="G1270" t="inlineStr">
        <is>
          <t/>
        </is>
      </c>
      <c r="H1270" t="inlineStr">
        <is>
          <t>Mailitem</t>
        </is>
      </c>
      <c r="I1270" t="inlineStr">
        <is>
          <t>MI220473969</t>
        </is>
      </c>
      <c r="J1270" t="n">
        <v>312.0</v>
      </c>
      <c r="K1270" t="inlineStr">
        <is>
          <t>COMPLETED</t>
        </is>
      </c>
      <c r="L1270" t="inlineStr">
        <is>
          <t>MARK_AS_COMPLETED</t>
        </is>
      </c>
      <c r="M1270" t="inlineStr">
        <is>
          <t>Queue</t>
        </is>
      </c>
      <c r="N1270" t="n">
        <v>2.0</v>
      </c>
      <c r="O1270" s="1" t="n">
        <v>44655.79399305556</v>
      </c>
      <c r="P1270" s="1" t="n">
        <v>44655.90565972222</v>
      </c>
      <c r="Q1270" t="n">
        <v>5308.0</v>
      </c>
      <c r="R1270" t="n">
        <v>4340.0</v>
      </c>
      <c r="S1270" t="b">
        <v>0</v>
      </c>
      <c r="T1270" t="inlineStr">
        <is>
          <t>N/A</t>
        </is>
      </c>
      <c r="U1270" t="b">
        <v>1</v>
      </c>
      <c r="V1270" t="inlineStr">
        <is>
          <t>Kalyani Mane</t>
        </is>
      </c>
      <c r="W1270" s="1" t="n">
        <v>44655.84263888889</v>
      </c>
      <c r="X1270" t="n">
        <v>1674.0</v>
      </c>
      <c r="Y1270" t="n">
        <v>249.0</v>
      </c>
      <c r="Z1270" t="n">
        <v>0.0</v>
      </c>
      <c r="AA1270" t="n">
        <v>249.0</v>
      </c>
      <c r="AB1270" t="n">
        <v>5.0</v>
      </c>
      <c r="AC1270" t="n">
        <v>29.0</v>
      </c>
      <c r="AD1270" t="n">
        <v>63.0</v>
      </c>
      <c r="AE1270" t="n">
        <v>0.0</v>
      </c>
      <c r="AF1270" t="n">
        <v>0.0</v>
      </c>
      <c r="AG1270" t="n">
        <v>0.0</v>
      </c>
      <c r="AH1270" t="inlineStr">
        <is>
          <t>Supriya Khape</t>
        </is>
      </c>
      <c r="AI1270" s="1" t="n">
        <v>44655.90565972222</v>
      </c>
      <c r="AJ1270" t="n">
        <v>2549.0</v>
      </c>
      <c r="AK1270" t="n">
        <v>2.0</v>
      </c>
      <c r="AL1270" t="n">
        <v>0.0</v>
      </c>
      <c r="AM1270" t="n">
        <v>2.0</v>
      </c>
      <c r="AN1270" t="n">
        <v>0.0</v>
      </c>
      <c r="AO1270" t="n">
        <v>2.0</v>
      </c>
      <c r="AP1270" t="n">
        <v>61.0</v>
      </c>
      <c r="AQ1270" t="n">
        <v>0.0</v>
      </c>
      <c r="AR1270" t="n">
        <v>0.0</v>
      </c>
      <c r="AS1270" t="n">
        <v>0.0</v>
      </c>
      <c r="AT1270" t="inlineStr">
        <is>
          <t>N/A</t>
        </is>
      </c>
      <c r="AU1270" t="inlineStr">
        <is>
          <t>N/A</t>
        </is>
      </c>
      <c r="AV1270" t="inlineStr">
        <is>
          <t>N/A</t>
        </is>
      </c>
      <c r="AW1270" t="inlineStr">
        <is>
          <t>N/A</t>
        </is>
      </c>
      <c r="AX1270" t="inlineStr">
        <is>
          <t>N/A</t>
        </is>
      </c>
      <c r="AY1270" t="inlineStr">
        <is>
          <t>N/A</t>
        </is>
      </c>
      <c r="AZ1270" t="inlineStr">
        <is>
          <t>N/A</t>
        </is>
      </c>
      <c r="BA1270" t="inlineStr">
        <is>
          <t>N/A</t>
        </is>
      </c>
      <c r="BB1270" t="inlineStr">
        <is>
          <t>N/A</t>
        </is>
      </c>
      <c r="BC1270" t="inlineStr">
        <is>
          <t>N/A</t>
        </is>
      </c>
      <c r="BD1270" t="inlineStr">
        <is>
          <t>N/A</t>
        </is>
      </c>
      <c r="BE1270" t="inlineStr">
        <is>
          <t>N/A</t>
        </is>
      </c>
    </row>
    <row r="1271">
      <c r="A1271" t="inlineStr">
        <is>
          <t>WI22047495</t>
        </is>
      </c>
      <c r="B1271" t="inlineStr">
        <is>
          <t>DATA_VALIDATION</t>
        </is>
      </c>
      <c r="C1271" t="inlineStr">
        <is>
          <t>201300022677</t>
        </is>
      </c>
      <c r="D1271" t="inlineStr">
        <is>
          <t>Folder</t>
        </is>
      </c>
      <c r="E1271" s="2">
        <f>HYPERLINK("capsilon://?command=openfolder&amp;siteaddress=FAM.docvelocity-na8.net&amp;folderid=FX39D063FE-FCEE-8560-141A-8178E419272B","FX22041112")</f>
        <v>0.0</v>
      </c>
      <c r="F1271" t="inlineStr">
        <is>
          <t/>
        </is>
      </c>
      <c r="G1271" t="inlineStr">
        <is>
          <t/>
        </is>
      </c>
      <c r="H1271" t="inlineStr">
        <is>
          <t>Mailitem</t>
        </is>
      </c>
      <c r="I1271" t="inlineStr">
        <is>
          <t>MI220474762</t>
        </is>
      </c>
      <c r="J1271" t="n">
        <v>144.0</v>
      </c>
      <c r="K1271" t="inlineStr">
        <is>
          <t>COMPLETED</t>
        </is>
      </c>
      <c r="L1271" t="inlineStr">
        <is>
          <t>MARK_AS_COMPLETED</t>
        </is>
      </c>
      <c r="M1271" t="inlineStr">
        <is>
          <t>Queue</t>
        </is>
      </c>
      <c r="N1271" t="n">
        <v>2.0</v>
      </c>
      <c r="O1271" s="1" t="n">
        <v>44655.795960648145</v>
      </c>
      <c r="P1271" s="1" t="n">
        <v>44655.89743055555</v>
      </c>
      <c r="Q1271" t="n">
        <v>6397.0</v>
      </c>
      <c r="R1271" t="n">
        <v>2370.0</v>
      </c>
      <c r="S1271" t="b">
        <v>0</v>
      </c>
      <c r="T1271" t="inlineStr">
        <is>
          <t>N/A</t>
        </is>
      </c>
      <c r="U1271" t="b">
        <v>1</v>
      </c>
      <c r="V1271" t="inlineStr">
        <is>
          <t>Monali Jadhav</t>
        </is>
      </c>
      <c r="W1271" s="1" t="n">
        <v>44655.84591435185</v>
      </c>
      <c r="X1271" t="n">
        <v>1181.0</v>
      </c>
      <c r="Y1271" t="n">
        <v>120.0</v>
      </c>
      <c r="Z1271" t="n">
        <v>0.0</v>
      </c>
      <c r="AA1271" t="n">
        <v>120.0</v>
      </c>
      <c r="AB1271" t="n">
        <v>0.0</v>
      </c>
      <c r="AC1271" t="n">
        <v>26.0</v>
      </c>
      <c r="AD1271" t="n">
        <v>24.0</v>
      </c>
      <c r="AE1271" t="n">
        <v>0.0</v>
      </c>
      <c r="AF1271" t="n">
        <v>0.0</v>
      </c>
      <c r="AG1271" t="n">
        <v>0.0</v>
      </c>
      <c r="AH1271" t="inlineStr">
        <is>
          <t>Sanjana Uttekar</t>
        </is>
      </c>
      <c r="AI1271" s="1" t="n">
        <v>44655.89743055555</v>
      </c>
      <c r="AJ1271" t="n">
        <v>1081.0</v>
      </c>
      <c r="AK1271" t="n">
        <v>6.0</v>
      </c>
      <c r="AL1271" t="n">
        <v>0.0</v>
      </c>
      <c r="AM1271" t="n">
        <v>6.0</v>
      </c>
      <c r="AN1271" t="n">
        <v>0.0</v>
      </c>
      <c r="AO1271" t="n">
        <v>6.0</v>
      </c>
      <c r="AP1271" t="n">
        <v>18.0</v>
      </c>
      <c r="AQ1271" t="n">
        <v>0.0</v>
      </c>
      <c r="AR1271" t="n">
        <v>0.0</v>
      </c>
      <c r="AS1271" t="n">
        <v>0.0</v>
      </c>
      <c r="AT1271" t="inlineStr">
        <is>
          <t>N/A</t>
        </is>
      </c>
      <c r="AU1271" t="inlineStr">
        <is>
          <t>N/A</t>
        </is>
      </c>
      <c r="AV1271" t="inlineStr">
        <is>
          <t>N/A</t>
        </is>
      </c>
      <c r="AW1271" t="inlineStr">
        <is>
          <t>N/A</t>
        </is>
      </c>
      <c r="AX1271" t="inlineStr">
        <is>
          <t>N/A</t>
        </is>
      </c>
      <c r="AY1271" t="inlineStr">
        <is>
          <t>N/A</t>
        </is>
      </c>
      <c r="AZ1271" t="inlineStr">
        <is>
          <t>N/A</t>
        </is>
      </c>
      <c r="BA1271" t="inlineStr">
        <is>
          <t>N/A</t>
        </is>
      </c>
      <c r="BB1271" t="inlineStr">
        <is>
          <t>N/A</t>
        </is>
      </c>
      <c r="BC1271" t="inlineStr">
        <is>
          <t>N/A</t>
        </is>
      </c>
      <c r="BD1271" t="inlineStr">
        <is>
          <t>N/A</t>
        </is>
      </c>
      <c r="BE1271" t="inlineStr">
        <is>
          <t>N/A</t>
        </is>
      </c>
    </row>
    <row r="1272">
      <c r="A1272" t="inlineStr">
        <is>
          <t>WI22047496</t>
        </is>
      </c>
      <c r="B1272" t="inlineStr">
        <is>
          <t>DATA_VALIDATION</t>
        </is>
      </c>
      <c r="C1272" t="inlineStr">
        <is>
          <t>201308008340</t>
        </is>
      </c>
      <c r="D1272" t="inlineStr">
        <is>
          <t>Folder</t>
        </is>
      </c>
      <c r="E1272" s="2">
        <f>HYPERLINK("capsilon://?command=openfolder&amp;siteaddress=FAM.docvelocity-na8.net&amp;folderid=FXA139587E-3E32-9A40-F849-716F8A071F9E","FX220312353")</f>
        <v>0.0</v>
      </c>
      <c r="F1272" t="inlineStr">
        <is>
          <t/>
        </is>
      </c>
      <c r="G1272" t="inlineStr">
        <is>
          <t/>
        </is>
      </c>
      <c r="H1272" t="inlineStr">
        <is>
          <t>Mailitem</t>
        </is>
      </c>
      <c r="I1272" t="inlineStr">
        <is>
          <t>MI220475297</t>
        </is>
      </c>
      <c r="J1272" t="n">
        <v>316.0</v>
      </c>
      <c r="K1272" t="inlineStr">
        <is>
          <t>COMPLETED</t>
        </is>
      </c>
      <c r="L1272" t="inlineStr">
        <is>
          <t>MARK_AS_COMPLETED</t>
        </is>
      </c>
      <c r="M1272" t="inlineStr">
        <is>
          <t>Queue</t>
        </is>
      </c>
      <c r="N1272" t="n">
        <v>1.0</v>
      </c>
      <c r="O1272" s="1" t="n">
        <v>44655.79604166667</v>
      </c>
      <c r="P1272" s="1" t="n">
        <v>44655.80266203704</v>
      </c>
      <c r="Q1272" t="n">
        <v>188.0</v>
      </c>
      <c r="R1272" t="n">
        <v>384.0</v>
      </c>
      <c r="S1272" t="b">
        <v>0</v>
      </c>
      <c r="T1272" t="inlineStr">
        <is>
          <t>N/A</t>
        </is>
      </c>
      <c r="U1272" t="b">
        <v>0</v>
      </c>
      <c r="V1272" t="inlineStr">
        <is>
          <t>Suraj Toradmal</t>
        </is>
      </c>
      <c r="W1272" s="1" t="n">
        <v>44655.80266203704</v>
      </c>
      <c r="X1272" t="n">
        <v>346.0</v>
      </c>
      <c r="Y1272" t="n">
        <v>0.0</v>
      </c>
      <c r="Z1272" t="n">
        <v>0.0</v>
      </c>
      <c r="AA1272" t="n">
        <v>0.0</v>
      </c>
      <c r="AB1272" t="n">
        <v>0.0</v>
      </c>
      <c r="AC1272" t="n">
        <v>0.0</v>
      </c>
      <c r="AD1272" t="n">
        <v>316.0</v>
      </c>
      <c r="AE1272" t="n">
        <v>299.0</v>
      </c>
      <c r="AF1272" t="n">
        <v>0.0</v>
      </c>
      <c r="AG1272" t="n">
        <v>9.0</v>
      </c>
      <c r="AH1272" t="inlineStr">
        <is>
          <t>N/A</t>
        </is>
      </c>
      <c r="AI1272" t="inlineStr">
        <is>
          <t>N/A</t>
        </is>
      </c>
      <c r="AJ1272" t="inlineStr">
        <is>
          <t>N/A</t>
        </is>
      </c>
      <c r="AK1272" t="inlineStr">
        <is>
          <t>N/A</t>
        </is>
      </c>
      <c r="AL1272" t="inlineStr">
        <is>
          <t>N/A</t>
        </is>
      </c>
      <c r="AM1272" t="inlineStr">
        <is>
          <t>N/A</t>
        </is>
      </c>
      <c r="AN1272" t="inlineStr">
        <is>
          <t>N/A</t>
        </is>
      </c>
      <c r="AO1272" t="inlineStr">
        <is>
          <t>N/A</t>
        </is>
      </c>
      <c r="AP1272" t="inlineStr">
        <is>
          <t>N/A</t>
        </is>
      </c>
      <c r="AQ1272" t="inlineStr">
        <is>
          <t>N/A</t>
        </is>
      </c>
      <c r="AR1272" t="inlineStr">
        <is>
          <t>N/A</t>
        </is>
      </c>
      <c r="AS1272" t="inlineStr">
        <is>
          <t>N/A</t>
        </is>
      </c>
      <c r="AT1272" t="inlineStr">
        <is>
          <t>N/A</t>
        </is>
      </c>
      <c r="AU1272" t="inlineStr">
        <is>
          <t>N/A</t>
        </is>
      </c>
      <c r="AV1272" t="inlineStr">
        <is>
          <t>N/A</t>
        </is>
      </c>
      <c r="AW1272" t="inlineStr">
        <is>
          <t>N/A</t>
        </is>
      </c>
      <c r="AX1272" t="inlineStr">
        <is>
          <t>N/A</t>
        </is>
      </c>
      <c r="AY1272" t="inlineStr">
        <is>
          <t>N/A</t>
        </is>
      </c>
      <c r="AZ1272" t="inlineStr">
        <is>
          <t>N/A</t>
        </is>
      </c>
      <c r="BA1272" t="inlineStr">
        <is>
          <t>N/A</t>
        </is>
      </c>
      <c r="BB1272" t="inlineStr">
        <is>
          <t>N/A</t>
        </is>
      </c>
      <c r="BC1272" t="inlineStr">
        <is>
          <t>N/A</t>
        </is>
      </c>
      <c r="BD1272" t="inlineStr">
        <is>
          <t>N/A</t>
        </is>
      </c>
      <c r="BE1272" t="inlineStr">
        <is>
          <t>N/A</t>
        </is>
      </c>
    </row>
    <row r="1273">
      <c r="A1273" t="inlineStr">
        <is>
          <t>WI22047545</t>
        </is>
      </c>
      <c r="B1273" t="inlineStr">
        <is>
          <t>DATA_VALIDATION</t>
        </is>
      </c>
      <c r="C1273" t="inlineStr">
        <is>
          <t>201308008340</t>
        </is>
      </c>
      <c r="D1273" t="inlineStr">
        <is>
          <t>Folder</t>
        </is>
      </c>
      <c r="E1273" s="2">
        <f>HYPERLINK("capsilon://?command=openfolder&amp;siteaddress=FAM.docvelocity-na8.net&amp;folderid=FXA139587E-3E32-9A40-F849-716F8A071F9E","FX220312353")</f>
        <v>0.0</v>
      </c>
      <c r="F1273" t="inlineStr">
        <is>
          <t/>
        </is>
      </c>
      <c r="G1273" t="inlineStr">
        <is>
          <t/>
        </is>
      </c>
      <c r="H1273" t="inlineStr">
        <is>
          <t>Mailitem</t>
        </is>
      </c>
      <c r="I1273" t="inlineStr">
        <is>
          <t>MI220475297</t>
        </is>
      </c>
      <c r="J1273" t="n">
        <v>464.0</v>
      </c>
      <c r="K1273" t="inlineStr">
        <is>
          <t>COMPLETED</t>
        </is>
      </c>
      <c r="L1273" t="inlineStr">
        <is>
          <t>MARK_AS_COMPLETED</t>
        </is>
      </c>
      <c r="M1273" t="inlineStr">
        <is>
          <t>Queue</t>
        </is>
      </c>
      <c r="N1273" t="n">
        <v>2.0</v>
      </c>
      <c r="O1273" s="1" t="n">
        <v>44655.803761574076</v>
      </c>
      <c r="P1273" s="1" t="n">
        <v>44655.92009259259</v>
      </c>
      <c r="Q1273" t="n">
        <v>4866.0</v>
      </c>
      <c r="R1273" t="n">
        <v>5185.0</v>
      </c>
      <c r="S1273" t="b">
        <v>0</v>
      </c>
      <c r="T1273" t="inlineStr">
        <is>
          <t>N/A</t>
        </is>
      </c>
      <c r="U1273" t="b">
        <v>1</v>
      </c>
      <c r="V1273" t="inlineStr">
        <is>
          <t>Komal Kharde</t>
        </is>
      </c>
      <c r="W1273" s="1" t="n">
        <v>44655.875972222224</v>
      </c>
      <c r="X1273" t="n">
        <v>3059.0</v>
      </c>
      <c r="Y1273" t="n">
        <v>502.0</v>
      </c>
      <c r="Z1273" t="n">
        <v>0.0</v>
      </c>
      <c r="AA1273" t="n">
        <v>502.0</v>
      </c>
      <c r="AB1273" t="n">
        <v>0.0</v>
      </c>
      <c r="AC1273" t="n">
        <v>124.0</v>
      </c>
      <c r="AD1273" t="n">
        <v>-38.0</v>
      </c>
      <c r="AE1273" t="n">
        <v>0.0</v>
      </c>
      <c r="AF1273" t="n">
        <v>0.0</v>
      </c>
      <c r="AG1273" t="n">
        <v>0.0</v>
      </c>
      <c r="AH1273" t="inlineStr">
        <is>
          <t>Sanjana Uttekar</t>
        </is>
      </c>
      <c r="AI1273" s="1" t="n">
        <v>44655.92009259259</v>
      </c>
      <c r="AJ1273" t="n">
        <v>1957.0</v>
      </c>
      <c r="AK1273" t="n">
        <v>17.0</v>
      </c>
      <c r="AL1273" t="n">
        <v>0.0</v>
      </c>
      <c r="AM1273" t="n">
        <v>17.0</v>
      </c>
      <c r="AN1273" t="n">
        <v>0.0</v>
      </c>
      <c r="AO1273" t="n">
        <v>18.0</v>
      </c>
      <c r="AP1273" t="n">
        <v>-55.0</v>
      </c>
      <c r="AQ1273" t="n">
        <v>0.0</v>
      </c>
      <c r="AR1273" t="n">
        <v>0.0</v>
      </c>
      <c r="AS1273" t="n">
        <v>0.0</v>
      </c>
      <c r="AT1273" t="inlineStr">
        <is>
          <t>N/A</t>
        </is>
      </c>
      <c r="AU1273" t="inlineStr">
        <is>
          <t>N/A</t>
        </is>
      </c>
      <c r="AV1273" t="inlineStr">
        <is>
          <t>N/A</t>
        </is>
      </c>
      <c r="AW1273" t="inlineStr">
        <is>
          <t>N/A</t>
        </is>
      </c>
      <c r="AX1273" t="inlineStr">
        <is>
          <t>N/A</t>
        </is>
      </c>
      <c r="AY1273" t="inlineStr">
        <is>
          <t>N/A</t>
        </is>
      </c>
      <c r="AZ1273" t="inlineStr">
        <is>
          <t>N/A</t>
        </is>
      </c>
      <c r="BA1273" t="inlineStr">
        <is>
          <t>N/A</t>
        </is>
      </c>
      <c r="BB1273" t="inlineStr">
        <is>
          <t>N/A</t>
        </is>
      </c>
      <c r="BC1273" t="inlineStr">
        <is>
          <t>N/A</t>
        </is>
      </c>
      <c r="BD1273" t="inlineStr">
        <is>
          <t>N/A</t>
        </is>
      </c>
      <c r="BE1273" t="inlineStr">
        <is>
          <t>N/A</t>
        </is>
      </c>
    </row>
    <row r="1274">
      <c r="A1274" t="inlineStr">
        <is>
          <t>WI22047548</t>
        </is>
      </c>
      <c r="B1274" t="inlineStr">
        <is>
          <t>DATA_VALIDATION</t>
        </is>
      </c>
      <c r="C1274" t="inlineStr">
        <is>
          <t>201300022667</t>
        </is>
      </c>
      <c r="D1274" t="inlineStr">
        <is>
          <t>Folder</t>
        </is>
      </c>
      <c r="E1274" s="2">
        <f>HYPERLINK("capsilon://?command=openfolder&amp;siteaddress=FAM.docvelocity-na8.net&amp;folderid=FX226CA011-9817-721A-4032-73C528B76AAD","FX22041014")</f>
        <v>0.0</v>
      </c>
      <c r="F1274" t="inlineStr">
        <is>
          <t/>
        </is>
      </c>
      <c r="G1274" t="inlineStr">
        <is>
          <t/>
        </is>
      </c>
      <c r="H1274" t="inlineStr">
        <is>
          <t>Mailitem</t>
        </is>
      </c>
      <c r="I1274" t="inlineStr">
        <is>
          <t>MI220475675</t>
        </is>
      </c>
      <c r="J1274" t="n">
        <v>162.0</v>
      </c>
      <c r="K1274" t="inlineStr">
        <is>
          <t>COMPLETED</t>
        </is>
      </c>
      <c r="L1274" t="inlineStr">
        <is>
          <t>MARK_AS_COMPLETED</t>
        </is>
      </c>
      <c r="M1274" t="inlineStr">
        <is>
          <t>Queue</t>
        </is>
      </c>
      <c r="N1274" t="n">
        <v>1.0</v>
      </c>
      <c r="O1274" s="1" t="n">
        <v>44655.804375</v>
      </c>
      <c r="P1274" s="1" t="n">
        <v>44655.810266203705</v>
      </c>
      <c r="Q1274" t="n">
        <v>377.0</v>
      </c>
      <c r="R1274" t="n">
        <v>132.0</v>
      </c>
      <c r="S1274" t="b">
        <v>0</v>
      </c>
      <c r="T1274" t="inlineStr">
        <is>
          <t>N/A</t>
        </is>
      </c>
      <c r="U1274" t="b">
        <v>0</v>
      </c>
      <c r="V1274" t="inlineStr">
        <is>
          <t>Suraj Toradmal</t>
        </is>
      </c>
      <c r="W1274" s="1" t="n">
        <v>44655.810266203705</v>
      </c>
      <c r="X1274" t="n">
        <v>132.0</v>
      </c>
      <c r="Y1274" t="n">
        <v>0.0</v>
      </c>
      <c r="Z1274" t="n">
        <v>0.0</v>
      </c>
      <c r="AA1274" t="n">
        <v>0.0</v>
      </c>
      <c r="AB1274" t="n">
        <v>0.0</v>
      </c>
      <c r="AC1274" t="n">
        <v>0.0</v>
      </c>
      <c r="AD1274" t="n">
        <v>162.0</v>
      </c>
      <c r="AE1274" t="n">
        <v>150.0</v>
      </c>
      <c r="AF1274" t="n">
        <v>0.0</v>
      </c>
      <c r="AG1274" t="n">
        <v>3.0</v>
      </c>
      <c r="AH1274" t="inlineStr">
        <is>
          <t>N/A</t>
        </is>
      </c>
      <c r="AI1274" t="inlineStr">
        <is>
          <t>N/A</t>
        </is>
      </c>
      <c r="AJ1274" t="inlineStr">
        <is>
          <t>N/A</t>
        </is>
      </c>
      <c r="AK1274" t="inlineStr">
        <is>
          <t>N/A</t>
        </is>
      </c>
      <c r="AL1274" t="inlineStr">
        <is>
          <t>N/A</t>
        </is>
      </c>
      <c r="AM1274" t="inlineStr">
        <is>
          <t>N/A</t>
        </is>
      </c>
      <c r="AN1274" t="inlineStr">
        <is>
          <t>N/A</t>
        </is>
      </c>
      <c r="AO1274" t="inlineStr">
        <is>
          <t>N/A</t>
        </is>
      </c>
      <c r="AP1274" t="inlineStr">
        <is>
          <t>N/A</t>
        </is>
      </c>
      <c r="AQ1274" t="inlineStr">
        <is>
          <t>N/A</t>
        </is>
      </c>
      <c r="AR1274" t="inlineStr">
        <is>
          <t>N/A</t>
        </is>
      </c>
      <c r="AS1274" t="inlineStr">
        <is>
          <t>N/A</t>
        </is>
      </c>
      <c r="AT1274" t="inlineStr">
        <is>
          <t>N/A</t>
        </is>
      </c>
      <c r="AU1274" t="inlineStr">
        <is>
          <t>N/A</t>
        </is>
      </c>
      <c r="AV1274" t="inlineStr">
        <is>
          <t>N/A</t>
        </is>
      </c>
      <c r="AW1274" t="inlineStr">
        <is>
          <t>N/A</t>
        </is>
      </c>
      <c r="AX1274" t="inlineStr">
        <is>
          <t>N/A</t>
        </is>
      </c>
      <c r="AY1274" t="inlineStr">
        <is>
          <t>N/A</t>
        </is>
      </c>
      <c r="AZ1274" t="inlineStr">
        <is>
          <t>N/A</t>
        </is>
      </c>
      <c r="BA1274" t="inlineStr">
        <is>
          <t>N/A</t>
        </is>
      </c>
      <c r="BB1274" t="inlineStr">
        <is>
          <t>N/A</t>
        </is>
      </c>
      <c r="BC1274" t="inlineStr">
        <is>
          <t>N/A</t>
        </is>
      </c>
      <c r="BD1274" t="inlineStr">
        <is>
          <t>N/A</t>
        </is>
      </c>
      <c r="BE1274" t="inlineStr">
        <is>
          <t>N/A</t>
        </is>
      </c>
    </row>
    <row r="1275">
      <c r="A1275" t="inlineStr">
        <is>
          <t>WI22047572</t>
        </is>
      </c>
      <c r="B1275" t="inlineStr">
        <is>
          <t>DATA_VALIDATION</t>
        </is>
      </c>
      <c r="C1275" t="inlineStr">
        <is>
          <t>201300022667</t>
        </is>
      </c>
      <c r="D1275" t="inlineStr">
        <is>
          <t>Folder</t>
        </is>
      </c>
      <c r="E1275" s="2">
        <f>HYPERLINK("capsilon://?command=openfolder&amp;siteaddress=FAM.docvelocity-na8.net&amp;folderid=FX226CA011-9817-721A-4032-73C528B76AAD","FX22041014")</f>
        <v>0.0</v>
      </c>
      <c r="F1275" t="inlineStr">
        <is>
          <t/>
        </is>
      </c>
      <c r="G1275" t="inlineStr">
        <is>
          <t/>
        </is>
      </c>
      <c r="H1275" t="inlineStr">
        <is>
          <t>Mailitem</t>
        </is>
      </c>
      <c r="I1275" t="inlineStr">
        <is>
          <t>MI220475675</t>
        </is>
      </c>
      <c r="J1275" t="n">
        <v>186.0</v>
      </c>
      <c r="K1275" t="inlineStr">
        <is>
          <t>COMPLETED</t>
        </is>
      </c>
      <c r="L1275" t="inlineStr">
        <is>
          <t>MARK_AS_COMPLETED</t>
        </is>
      </c>
      <c r="M1275" t="inlineStr">
        <is>
          <t>Queue</t>
        </is>
      </c>
      <c r="N1275" t="n">
        <v>2.0</v>
      </c>
      <c r="O1275" s="1" t="n">
        <v>44655.81101851852</v>
      </c>
      <c r="P1275" s="1" t="n">
        <v>44655.91442129629</v>
      </c>
      <c r="Q1275" t="n">
        <v>7284.0</v>
      </c>
      <c r="R1275" t="n">
        <v>1650.0</v>
      </c>
      <c r="S1275" t="b">
        <v>0</v>
      </c>
      <c r="T1275" t="inlineStr">
        <is>
          <t>N/A</t>
        </is>
      </c>
      <c r="U1275" t="b">
        <v>1</v>
      </c>
      <c r="V1275" t="inlineStr">
        <is>
          <t>Sandip Tribhuvan</t>
        </is>
      </c>
      <c r="W1275" s="1" t="n">
        <v>44655.851689814815</v>
      </c>
      <c r="X1275" t="n">
        <v>894.0</v>
      </c>
      <c r="Y1275" t="n">
        <v>159.0</v>
      </c>
      <c r="Z1275" t="n">
        <v>0.0</v>
      </c>
      <c r="AA1275" t="n">
        <v>159.0</v>
      </c>
      <c r="AB1275" t="n">
        <v>0.0</v>
      </c>
      <c r="AC1275" t="n">
        <v>31.0</v>
      </c>
      <c r="AD1275" t="n">
        <v>27.0</v>
      </c>
      <c r="AE1275" t="n">
        <v>0.0</v>
      </c>
      <c r="AF1275" t="n">
        <v>0.0</v>
      </c>
      <c r="AG1275" t="n">
        <v>0.0</v>
      </c>
      <c r="AH1275" t="inlineStr">
        <is>
          <t>Supriya Khape</t>
        </is>
      </c>
      <c r="AI1275" s="1" t="n">
        <v>44655.91442129629</v>
      </c>
      <c r="AJ1275" t="n">
        <v>756.0</v>
      </c>
      <c r="AK1275" t="n">
        <v>0.0</v>
      </c>
      <c r="AL1275" t="n">
        <v>0.0</v>
      </c>
      <c r="AM1275" t="n">
        <v>0.0</v>
      </c>
      <c r="AN1275" t="n">
        <v>0.0</v>
      </c>
      <c r="AO1275" t="n">
        <v>0.0</v>
      </c>
      <c r="AP1275" t="n">
        <v>27.0</v>
      </c>
      <c r="AQ1275" t="n">
        <v>0.0</v>
      </c>
      <c r="AR1275" t="n">
        <v>0.0</v>
      </c>
      <c r="AS1275" t="n">
        <v>0.0</v>
      </c>
      <c r="AT1275" t="inlineStr">
        <is>
          <t>N/A</t>
        </is>
      </c>
      <c r="AU1275" t="inlineStr">
        <is>
          <t>N/A</t>
        </is>
      </c>
      <c r="AV1275" t="inlineStr">
        <is>
          <t>N/A</t>
        </is>
      </c>
      <c r="AW1275" t="inlineStr">
        <is>
          <t>N/A</t>
        </is>
      </c>
      <c r="AX1275" t="inlineStr">
        <is>
          <t>N/A</t>
        </is>
      </c>
      <c r="AY1275" t="inlineStr">
        <is>
          <t>N/A</t>
        </is>
      </c>
      <c r="AZ1275" t="inlineStr">
        <is>
          <t>N/A</t>
        </is>
      </c>
      <c r="BA1275" t="inlineStr">
        <is>
          <t>N/A</t>
        </is>
      </c>
      <c r="BB1275" t="inlineStr">
        <is>
          <t>N/A</t>
        </is>
      </c>
      <c r="BC1275" t="inlineStr">
        <is>
          <t>N/A</t>
        </is>
      </c>
      <c r="BD1275" t="inlineStr">
        <is>
          <t>N/A</t>
        </is>
      </c>
      <c r="BE1275" t="inlineStr">
        <is>
          <t>N/A</t>
        </is>
      </c>
    </row>
    <row r="1276">
      <c r="A1276" t="inlineStr">
        <is>
          <t>WI22047592</t>
        </is>
      </c>
      <c r="B1276" t="inlineStr">
        <is>
          <t>DATA_VALIDATION</t>
        </is>
      </c>
      <c r="C1276" t="inlineStr">
        <is>
          <t>201100014910</t>
        </is>
      </c>
      <c r="D1276" t="inlineStr">
        <is>
          <t>Folder</t>
        </is>
      </c>
      <c r="E1276" s="2">
        <f>HYPERLINK("capsilon://?command=openfolder&amp;siteaddress=FAM.docvelocity-na8.net&amp;folderid=FX6C1EB1DF-8865-9DA3-673F-7A67C30C906E","FX220313042")</f>
        <v>0.0</v>
      </c>
      <c r="F1276" t="inlineStr">
        <is>
          <t/>
        </is>
      </c>
      <c r="G1276" t="inlineStr">
        <is>
          <t/>
        </is>
      </c>
      <c r="H1276" t="inlineStr">
        <is>
          <t>Mailitem</t>
        </is>
      </c>
      <c r="I1276" t="inlineStr">
        <is>
          <t>MI220476369</t>
        </is>
      </c>
      <c r="J1276" t="n">
        <v>28.0</v>
      </c>
      <c r="K1276" t="inlineStr">
        <is>
          <t>COMPLETED</t>
        </is>
      </c>
      <c r="L1276" t="inlineStr">
        <is>
          <t>MARK_AS_COMPLETED</t>
        </is>
      </c>
      <c r="M1276" t="inlineStr">
        <is>
          <t>Queue</t>
        </is>
      </c>
      <c r="N1276" t="n">
        <v>2.0</v>
      </c>
      <c r="O1276" s="1" t="n">
        <v>44655.82711805555</v>
      </c>
      <c r="P1276" s="1" t="n">
        <v>44655.96532407407</v>
      </c>
      <c r="Q1276" t="n">
        <v>11581.0</v>
      </c>
      <c r="R1276" t="n">
        <v>360.0</v>
      </c>
      <c r="S1276" t="b">
        <v>0</v>
      </c>
      <c r="T1276" t="inlineStr">
        <is>
          <t>N/A</t>
        </is>
      </c>
      <c r="U1276" t="b">
        <v>0</v>
      </c>
      <c r="V1276" t="inlineStr">
        <is>
          <t>Mohit Bilampelli</t>
        </is>
      </c>
      <c r="W1276" s="1" t="n">
        <v>44655.84515046296</v>
      </c>
      <c r="X1276" t="n">
        <v>220.0</v>
      </c>
      <c r="Y1276" t="n">
        <v>21.0</v>
      </c>
      <c r="Z1276" t="n">
        <v>0.0</v>
      </c>
      <c r="AA1276" t="n">
        <v>21.0</v>
      </c>
      <c r="AB1276" t="n">
        <v>0.0</v>
      </c>
      <c r="AC1276" t="n">
        <v>0.0</v>
      </c>
      <c r="AD1276" t="n">
        <v>7.0</v>
      </c>
      <c r="AE1276" t="n">
        <v>0.0</v>
      </c>
      <c r="AF1276" t="n">
        <v>0.0</v>
      </c>
      <c r="AG1276" t="n">
        <v>0.0</v>
      </c>
      <c r="AH1276" t="inlineStr">
        <is>
          <t>Sanjana Uttekar</t>
        </is>
      </c>
      <c r="AI1276" s="1" t="n">
        <v>44655.96532407407</v>
      </c>
      <c r="AJ1276" t="n">
        <v>137.0</v>
      </c>
      <c r="AK1276" t="n">
        <v>0.0</v>
      </c>
      <c r="AL1276" t="n">
        <v>0.0</v>
      </c>
      <c r="AM1276" t="n">
        <v>0.0</v>
      </c>
      <c r="AN1276" t="n">
        <v>0.0</v>
      </c>
      <c r="AO1276" t="n">
        <v>0.0</v>
      </c>
      <c r="AP1276" t="n">
        <v>7.0</v>
      </c>
      <c r="AQ1276" t="n">
        <v>0.0</v>
      </c>
      <c r="AR1276" t="n">
        <v>0.0</v>
      </c>
      <c r="AS1276" t="n">
        <v>0.0</v>
      </c>
      <c r="AT1276" t="inlineStr">
        <is>
          <t>N/A</t>
        </is>
      </c>
      <c r="AU1276" t="inlineStr">
        <is>
          <t>N/A</t>
        </is>
      </c>
      <c r="AV1276" t="inlineStr">
        <is>
          <t>N/A</t>
        </is>
      </c>
      <c r="AW1276" t="inlineStr">
        <is>
          <t>N/A</t>
        </is>
      </c>
      <c r="AX1276" t="inlineStr">
        <is>
          <t>N/A</t>
        </is>
      </c>
      <c r="AY1276" t="inlineStr">
        <is>
          <t>N/A</t>
        </is>
      </c>
      <c r="AZ1276" t="inlineStr">
        <is>
          <t>N/A</t>
        </is>
      </c>
      <c r="BA1276" t="inlineStr">
        <is>
          <t>N/A</t>
        </is>
      </c>
      <c r="BB1276" t="inlineStr">
        <is>
          <t>N/A</t>
        </is>
      </c>
      <c r="BC1276" t="inlineStr">
        <is>
          <t>N/A</t>
        </is>
      </c>
      <c r="BD1276" t="inlineStr">
        <is>
          <t>N/A</t>
        </is>
      </c>
      <c r="BE1276" t="inlineStr">
        <is>
          <t>N/A</t>
        </is>
      </c>
    </row>
    <row r="1277">
      <c r="A1277" t="inlineStr">
        <is>
          <t>WI22047593</t>
        </is>
      </c>
      <c r="B1277" t="inlineStr">
        <is>
          <t>DATA_VALIDATION</t>
        </is>
      </c>
      <c r="C1277" t="inlineStr">
        <is>
          <t>201100014910</t>
        </is>
      </c>
      <c r="D1277" t="inlineStr">
        <is>
          <t>Folder</t>
        </is>
      </c>
      <c r="E1277" s="2">
        <f>HYPERLINK("capsilon://?command=openfolder&amp;siteaddress=FAM.docvelocity-na8.net&amp;folderid=FX6C1EB1DF-8865-9DA3-673F-7A67C30C906E","FX220313042")</f>
        <v>0.0</v>
      </c>
      <c r="F1277" t="inlineStr">
        <is>
          <t/>
        </is>
      </c>
      <c r="G1277" t="inlineStr">
        <is>
          <t/>
        </is>
      </c>
      <c r="H1277" t="inlineStr">
        <is>
          <t>Mailitem</t>
        </is>
      </c>
      <c r="I1277" t="inlineStr">
        <is>
          <t>MI220476374</t>
        </is>
      </c>
      <c r="J1277" t="n">
        <v>28.0</v>
      </c>
      <c r="K1277" t="inlineStr">
        <is>
          <t>COMPLETED</t>
        </is>
      </c>
      <c r="L1277" t="inlineStr">
        <is>
          <t>MARK_AS_COMPLETED</t>
        </is>
      </c>
      <c r="M1277" t="inlineStr">
        <is>
          <t>Queue</t>
        </is>
      </c>
      <c r="N1277" t="n">
        <v>2.0</v>
      </c>
      <c r="O1277" s="1" t="n">
        <v>44655.82717592592</v>
      </c>
      <c r="P1277" s="1" t="n">
        <v>44655.96696759259</v>
      </c>
      <c r="Q1277" t="n">
        <v>11683.0</v>
      </c>
      <c r="R1277" t="n">
        <v>395.0</v>
      </c>
      <c r="S1277" t="b">
        <v>0</v>
      </c>
      <c r="T1277" t="inlineStr">
        <is>
          <t>N/A</t>
        </is>
      </c>
      <c r="U1277" t="b">
        <v>0</v>
      </c>
      <c r="V1277" t="inlineStr">
        <is>
          <t>Kalyani Mane</t>
        </is>
      </c>
      <c r="W1277" s="1" t="n">
        <v>44655.84559027778</v>
      </c>
      <c r="X1277" t="n">
        <v>254.0</v>
      </c>
      <c r="Y1277" t="n">
        <v>21.0</v>
      </c>
      <c r="Z1277" t="n">
        <v>0.0</v>
      </c>
      <c r="AA1277" t="n">
        <v>21.0</v>
      </c>
      <c r="AB1277" t="n">
        <v>0.0</v>
      </c>
      <c r="AC1277" t="n">
        <v>0.0</v>
      </c>
      <c r="AD1277" t="n">
        <v>7.0</v>
      </c>
      <c r="AE1277" t="n">
        <v>0.0</v>
      </c>
      <c r="AF1277" t="n">
        <v>0.0</v>
      </c>
      <c r="AG1277" t="n">
        <v>0.0</v>
      </c>
      <c r="AH1277" t="inlineStr">
        <is>
          <t>Sanjana Uttekar</t>
        </is>
      </c>
      <c r="AI1277" s="1" t="n">
        <v>44655.96696759259</v>
      </c>
      <c r="AJ1277" t="n">
        <v>141.0</v>
      </c>
      <c r="AK1277" t="n">
        <v>0.0</v>
      </c>
      <c r="AL1277" t="n">
        <v>0.0</v>
      </c>
      <c r="AM1277" t="n">
        <v>0.0</v>
      </c>
      <c r="AN1277" t="n">
        <v>0.0</v>
      </c>
      <c r="AO1277" t="n">
        <v>0.0</v>
      </c>
      <c r="AP1277" t="n">
        <v>7.0</v>
      </c>
      <c r="AQ1277" t="n">
        <v>0.0</v>
      </c>
      <c r="AR1277" t="n">
        <v>0.0</v>
      </c>
      <c r="AS1277" t="n">
        <v>0.0</v>
      </c>
      <c r="AT1277" t="inlineStr">
        <is>
          <t>N/A</t>
        </is>
      </c>
      <c r="AU1277" t="inlineStr">
        <is>
          <t>N/A</t>
        </is>
      </c>
      <c r="AV1277" t="inlineStr">
        <is>
          <t>N/A</t>
        </is>
      </c>
      <c r="AW1277" t="inlineStr">
        <is>
          <t>N/A</t>
        </is>
      </c>
      <c r="AX1277" t="inlineStr">
        <is>
          <t>N/A</t>
        </is>
      </c>
      <c r="AY1277" t="inlineStr">
        <is>
          <t>N/A</t>
        </is>
      </c>
      <c r="AZ1277" t="inlineStr">
        <is>
          <t>N/A</t>
        </is>
      </c>
      <c r="BA1277" t="inlineStr">
        <is>
          <t>N/A</t>
        </is>
      </c>
      <c r="BB1277" t="inlineStr">
        <is>
          <t>N/A</t>
        </is>
      </c>
      <c r="BC1277" t="inlineStr">
        <is>
          <t>N/A</t>
        </is>
      </c>
      <c r="BD1277" t="inlineStr">
        <is>
          <t>N/A</t>
        </is>
      </c>
      <c r="BE1277" t="inlineStr">
        <is>
          <t>N/A</t>
        </is>
      </c>
    </row>
    <row r="1278">
      <c r="A1278" t="inlineStr">
        <is>
          <t>WI22047595</t>
        </is>
      </c>
      <c r="B1278" t="inlineStr">
        <is>
          <t>DATA_VALIDATION</t>
        </is>
      </c>
      <c r="C1278" t="inlineStr">
        <is>
          <t>201100014910</t>
        </is>
      </c>
      <c r="D1278" t="inlineStr">
        <is>
          <t>Folder</t>
        </is>
      </c>
      <c r="E1278" s="2">
        <f>HYPERLINK("capsilon://?command=openfolder&amp;siteaddress=FAM.docvelocity-na8.net&amp;folderid=FX6C1EB1DF-8865-9DA3-673F-7A67C30C906E","FX220313042")</f>
        <v>0.0</v>
      </c>
      <c r="F1278" t="inlineStr">
        <is>
          <t/>
        </is>
      </c>
      <c r="G1278" t="inlineStr">
        <is>
          <t/>
        </is>
      </c>
      <c r="H1278" t="inlineStr">
        <is>
          <t>Mailitem</t>
        </is>
      </c>
      <c r="I1278" t="inlineStr">
        <is>
          <t>MI220476382</t>
        </is>
      </c>
      <c r="J1278" t="n">
        <v>64.0</v>
      </c>
      <c r="K1278" t="inlineStr">
        <is>
          <t>COMPLETED</t>
        </is>
      </c>
      <c r="L1278" t="inlineStr">
        <is>
          <t>MARK_AS_COMPLETED</t>
        </is>
      </c>
      <c r="M1278" t="inlineStr">
        <is>
          <t>Queue</t>
        </is>
      </c>
      <c r="N1278" t="n">
        <v>2.0</v>
      </c>
      <c r="O1278" s="1" t="n">
        <v>44655.82740740741</v>
      </c>
      <c r="P1278" s="1" t="n">
        <v>44655.972337962965</v>
      </c>
      <c r="Q1278" t="n">
        <v>11586.0</v>
      </c>
      <c r="R1278" t="n">
        <v>936.0</v>
      </c>
      <c r="S1278" t="b">
        <v>0</v>
      </c>
      <c r="T1278" t="inlineStr">
        <is>
          <t>N/A</t>
        </is>
      </c>
      <c r="U1278" t="b">
        <v>0</v>
      </c>
      <c r="V1278" t="inlineStr">
        <is>
          <t>Mohit Bilampelli</t>
        </is>
      </c>
      <c r="W1278" s="1" t="n">
        <v>44655.850625</v>
      </c>
      <c r="X1278" t="n">
        <v>472.0</v>
      </c>
      <c r="Y1278" t="n">
        <v>44.0</v>
      </c>
      <c r="Z1278" t="n">
        <v>0.0</v>
      </c>
      <c r="AA1278" t="n">
        <v>44.0</v>
      </c>
      <c r="AB1278" t="n">
        <v>0.0</v>
      </c>
      <c r="AC1278" t="n">
        <v>31.0</v>
      </c>
      <c r="AD1278" t="n">
        <v>20.0</v>
      </c>
      <c r="AE1278" t="n">
        <v>0.0</v>
      </c>
      <c r="AF1278" t="n">
        <v>0.0</v>
      </c>
      <c r="AG1278" t="n">
        <v>0.0</v>
      </c>
      <c r="AH1278" t="inlineStr">
        <is>
          <t>Sanjana Uttekar</t>
        </is>
      </c>
      <c r="AI1278" s="1" t="n">
        <v>44655.972337962965</v>
      </c>
      <c r="AJ1278" t="n">
        <v>464.0</v>
      </c>
      <c r="AK1278" t="n">
        <v>15.0</v>
      </c>
      <c r="AL1278" t="n">
        <v>0.0</v>
      </c>
      <c r="AM1278" t="n">
        <v>15.0</v>
      </c>
      <c r="AN1278" t="n">
        <v>0.0</v>
      </c>
      <c r="AO1278" t="n">
        <v>11.0</v>
      </c>
      <c r="AP1278" t="n">
        <v>5.0</v>
      </c>
      <c r="AQ1278" t="n">
        <v>0.0</v>
      </c>
      <c r="AR1278" t="n">
        <v>0.0</v>
      </c>
      <c r="AS1278" t="n">
        <v>0.0</v>
      </c>
      <c r="AT1278" t="inlineStr">
        <is>
          <t>N/A</t>
        </is>
      </c>
      <c r="AU1278" t="inlineStr">
        <is>
          <t>N/A</t>
        </is>
      </c>
      <c r="AV1278" t="inlineStr">
        <is>
          <t>N/A</t>
        </is>
      </c>
      <c r="AW1278" t="inlineStr">
        <is>
          <t>N/A</t>
        </is>
      </c>
      <c r="AX1278" t="inlineStr">
        <is>
          <t>N/A</t>
        </is>
      </c>
      <c r="AY1278" t="inlineStr">
        <is>
          <t>N/A</t>
        </is>
      </c>
      <c r="AZ1278" t="inlineStr">
        <is>
          <t>N/A</t>
        </is>
      </c>
      <c r="BA1278" t="inlineStr">
        <is>
          <t>N/A</t>
        </is>
      </c>
      <c r="BB1278" t="inlineStr">
        <is>
          <t>N/A</t>
        </is>
      </c>
      <c r="BC1278" t="inlineStr">
        <is>
          <t>N/A</t>
        </is>
      </c>
      <c r="BD1278" t="inlineStr">
        <is>
          <t>N/A</t>
        </is>
      </c>
      <c r="BE1278" t="inlineStr">
        <is>
          <t>N/A</t>
        </is>
      </c>
    </row>
    <row r="1279">
      <c r="A1279" t="inlineStr">
        <is>
          <t>WI22047596</t>
        </is>
      </c>
      <c r="B1279" t="inlineStr">
        <is>
          <t>DATA_VALIDATION</t>
        </is>
      </c>
      <c r="C1279" t="inlineStr">
        <is>
          <t>201100014910</t>
        </is>
      </c>
      <c r="D1279" t="inlineStr">
        <is>
          <t>Folder</t>
        </is>
      </c>
      <c r="E1279" s="2">
        <f>HYPERLINK("capsilon://?command=openfolder&amp;siteaddress=FAM.docvelocity-na8.net&amp;folderid=FX6C1EB1DF-8865-9DA3-673F-7A67C30C906E","FX220313042")</f>
        <v>0.0</v>
      </c>
      <c r="F1279" t="inlineStr">
        <is>
          <t/>
        </is>
      </c>
      <c r="G1279" t="inlineStr">
        <is>
          <t/>
        </is>
      </c>
      <c r="H1279" t="inlineStr">
        <is>
          <t>Mailitem</t>
        </is>
      </c>
      <c r="I1279" t="inlineStr">
        <is>
          <t>MI220476393</t>
        </is>
      </c>
      <c r="J1279" t="n">
        <v>305.0</v>
      </c>
      <c r="K1279" t="inlineStr">
        <is>
          <t>COMPLETED</t>
        </is>
      </c>
      <c r="L1279" t="inlineStr">
        <is>
          <t>MARK_AS_COMPLETED</t>
        </is>
      </c>
      <c r="M1279" t="inlineStr">
        <is>
          <t>Queue</t>
        </is>
      </c>
      <c r="N1279" t="n">
        <v>1.0</v>
      </c>
      <c r="O1279" s="1" t="n">
        <v>44655.827893518515</v>
      </c>
      <c r="P1279" s="1" t="n">
        <v>44655.8500462963</v>
      </c>
      <c r="Q1279" t="n">
        <v>1530.0</v>
      </c>
      <c r="R1279" t="n">
        <v>384.0</v>
      </c>
      <c r="S1279" t="b">
        <v>0</v>
      </c>
      <c r="T1279" t="inlineStr">
        <is>
          <t>N/A</t>
        </is>
      </c>
      <c r="U1279" t="b">
        <v>0</v>
      </c>
      <c r="V1279" t="inlineStr">
        <is>
          <t>Kalyani Mane</t>
        </is>
      </c>
      <c r="W1279" s="1" t="n">
        <v>44655.8500462963</v>
      </c>
      <c r="X1279" t="n">
        <v>384.0</v>
      </c>
      <c r="Y1279" t="n">
        <v>0.0</v>
      </c>
      <c r="Z1279" t="n">
        <v>0.0</v>
      </c>
      <c r="AA1279" t="n">
        <v>0.0</v>
      </c>
      <c r="AB1279" t="n">
        <v>0.0</v>
      </c>
      <c r="AC1279" t="n">
        <v>0.0</v>
      </c>
      <c r="AD1279" t="n">
        <v>305.0</v>
      </c>
      <c r="AE1279" t="n">
        <v>300.0</v>
      </c>
      <c r="AF1279" t="n">
        <v>0.0</v>
      </c>
      <c r="AG1279" t="n">
        <v>6.0</v>
      </c>
      <c r="AH1279" t="inlineStr">
        <is>
          <t>N/A</t>
        </is>
      </c>
      <c r="AI1279" t="inlineStr">
        <is>
          <t>N/A</t>
        </is>
      </c>
      <c r="AJ1279" t="inlineStr">
        <is>
          <t>N/A</t>
        </is>
      </c>
      <c r="AK1279" t="inlineStr">
        <is>
          <t>N/A</t>
        </is>
      </c>
      <c r="AL1279" t="inlineStr">
        <is>
          <t>N/A</t>
        </is>
      </c>
      <c r="AM1279" t="inlineStr">
        <is>
          <t>N/A</t>
        </is>
      </c>
      <c r="AN1279" t="inlineStr">
        <is>
          <t>N/A</t>
        </is>
      </c>
      <c r="AO1279" t="inlineStr">
        <is>
          <t>N/A</t>
        </is>
      </c>
      <c r="AP1279" t="inlineStr">
        <is>
          <t>N/A</t>
        </is>
      </c>
      <c r="AQ1279" t="inlineStr">
        <is>
          <t>N/A</t>
        </is>
      </c>
      <c r="AR1279" t="inlineStr">
        <is>
          <t>N/A</t>
        </is>
      </c>
      <c r="AS1279" t="inlineStr">
        <is>
          <t>N/A</t>
        </is>
      </c>
      <c r="AT1279" t="inlineStr">
        <is>
          <t>N/A</t>
        </is>
      </c>
      <c r="AU1279" t="inlineStr">
        <is>
          <t>N/A</t>
        </is>
      </c>
      <c r="AV1279" t="inlineStr">
        <is>
          <t>N/A</t>
        </is>
      </c>
      <c r="AW1279" t="inlineStr">
        <is>
          <t>N/A</t>
        </is>
      </c>
      <c r="AX1279" t="inlineStr">
        <is>
          <t>N/A</t>
        </is>
      </c>
      <c r="AY1279" t="inlineStr">
        <is>
          <t>N/A</t>
        </is>
      </c>
      <c r="AZ1279" t="inlineStr">
        <is>
          <t>N/A</t>
        </is>
      </c>
      <c r="BA1279" t="inlineStr">
        <is>
          <t>N/A</t>
        </is>
      </c>
      <c r="BB1279" t="inlineStr">
        <is>
          <t>N/A</t>
        </is>
      </c>
      <c r="BC1279" t="inlineStr">
        <is>
          <t>N/A</t>
        </is>
      </c>
      <c r="BD1279" t="inlineStr">
        <is>
          <t>N/A</t>
        </is>
      </c>
      <c r="BE1279" t="inlineStr">
        <is>
          <t>N/A</t>
        </is>
      </c>
    </row>
    <row r="1280">
      <c r="A1280" t="inlineStr">
        <is>
          <t>WI22047597</t>
        </is>
      </c>
      <c r="B1280" t="inlineStr">
        <is>
          <t>DATA_VALIDATION</t>
        </is>
      </c>
      <c r="C1280" t="inlineStr">
        <is>
          <t>201100014910</t>
        </is>
      </c>
      <c r="D1280" t="inlineStr">
        <is>
          <t>Folder</t>
        </is>
      </c>
      <c r="E1280" s="2">
        <f>HYPERLINK("capsilon://?command=openfolder&amp;siteaddress=FAM.docvelocity-na8.net&amp;folderid=FX6C1EB1DF-8865-9DA3-673F-7A67C30C906E","FX220313042")</f>
        <v>0.0</v>
      </c>
      <c r="F1280" t="inlineStr">
        <is>
          <t/>
        </is>
      </c>
      <c r="G1280" t="inlineStr">
        <is>
          <t/>
        </is>
      </c>
      <c r="H1280" t="inlineStr">
        <is>
          <t>Mailitem</t>
        </is>
      </c>
      <c r="I1280" t="inlineStr">
        <is>
          <t>MI220476398</t>
        </is>
      </c>
      <c r="J1280" t="n">
        <v>28.0</v>
      </c>
      <c r="K1280" t="inlineStr">
        <is>
          <t>COMPLETED</t>
        </is>
      </c>
      <c r="L1280" t="inlineStr">
        <is>
          <t>MARK_AS_COMPLETED</t>
        </is>
      </c>
      <c r="M1280" t="inlineStr">
        <is>
          <t>Queue</t>
        </is>
      </c>
      <c r="N1280" t="n">
        <v>2.0</v>
      </c>
      <c r="O1280" s="1" t="n">
        <v>44655.827997685185</v>
      </c>
      <c r="P1280" s="1" t="n">
        <v>44655.973599537036</v>
      </c>
      <c r="Q1280" t="n">
        <v>12301.0</v>
      </c>
      <c r="R1280" t="n">
        <v>279.0</v>
      </c>
      <c r="S1280" t="b">
        <v>0</v>
      </c>
      <c r="T1280" t="inlineStr">
        <is>
          <t>N/A</t>
        </is>
      </c>
      <c r="U1280" t="b">
        <v>0</v>
      </c>
      <c r="V1280" t="inlineStr">
        <is>
          <t>Monali Jadhav</t>
        </is>
      </c>
      <c r="W1280" s="1" t="n">
        <v>44655.847905092596</v>
      </c>
      <c r="X1280" t="n">
        <v>171.0</v>
      </c>
      <c r="Y1280" t="n">
        <v>21.0</v>
      </c>
      <c r="Z1280" t="n">
        <v>0.0</v>
      </c>
      <c r="AA1280" t="n">
        <v>21.0</v>
      </c>
      <c r="AB1280" t="n">
        <v>0.0</v>
      </c>
      <c r="AC1280" t="n">
        <v>0.0</v>
      </c>
      <c r="AD1280" t="n">
        <v>7.0</v>
      </c>
      <c r="AE1280" t="n">
        <v>0.0</v>
      </c>
      <c r="AF1280" t="n">
        <v>0.0</v>
      </c>
      <c r="AG1280" t="n">
        <v>0.0</v>
      </c>
      <c r="AH1280" t="inlineStr">
        <is>
          <t>Sanjana Uttekar</t>
        </is>
      </c>
      <c r="AI1280" s="1" t="n">
        <v>44655.973599537036</v>
      </c>
      <c r="AJ1280" t="n">
        <v>108.0</v>
      </c>
      <c r="AK1280" t="n">
        <v>0.0</v>
      </c>
      <c r="AL1280" t="n">
        <v>0.0</v>
      </c>
      <c r="AM1280" t="n">
        <v>0.0</v>
      </c>
      <c r="AN1280" t="n">
        <v>0.0</v>
      </c>
      <c r="AO1280" t="n">
        <v>0.0</v>
      </c>
      <c r="AP1280" t="n">
        <v>7.0</v>
      </c>
      <c r="AQ1280" t="n">
        <v>0.0</v>
      </c>
      <c r="AR1280" t="n">
        <v>0.0</v>
      </c>
      <c r="AS1280" t="n">
        <v>0.0</v>
      </c>
      <c r="AT1280" t="inlineStr">
        <is>
          <t>N/A</t>
        </is>
      </c>
      <c r="AU1280" t="inlineStr">
        <is>
          <t>N/A</t>
        </is>
      </c>
      <c r="AV1280" t="inlineStr">
        <is>
          <t>N/A</t>
        </is>
      </c>
      <c r="AW1280" t="inlineStr">
        <is>
          <t>N/A</t>
        </is>
      </c>
      <c r="AX1280" t="inlineStr">
        <is>
          <t>N/A</t>
        </is>
      </c>
      <c r="AY1280" t="inlineStr">
        <is>
          <t>N/A</t>
        </is>
      </c>
      <c r="AZ1280" t="inlineStr">
        <is>
          <t>N/A</t>
        </is>
      </c>
      <c r="BA1280" t="inlineStr">
        <is>
          <t>N/A</t>
        </is>
      </c>
      <c r="BB1280" t="inlineStr">
        <is>
          <t>N/A</t>
        </is>
      </c>
      <c r="BC1280" t="inlineStr">
        <is>
          <t>N/A</t>
        </is>
      </c>
      <c r="BD1280" t="inlineStr">
        <is>
          <t>N/A</t>
        </is>
      </c>
      <c r="BE1280" t="inlineStr">
        <is>
          <t>N/A</t>
        </is>
      </c>
    </row>
    <row r="1281">
      <c r="A1281" t="inlineStr">
        <is>
          <t>WI22047598</t>
        </is>
      </c>
      <c r="B1281" t="inlineStr">
        <is>
          <t>DATA_VALIDATION</t>
        </is>
      </c>
      <c r="C1281" t="inlineStr">
        <is>
          <t>201100014910</t>
        </is>
      </c>
      <c r="D1281" t="inlineStr">
        <is>
          <t>Folder</t>
        </is>
      </c>
      <c r="E1281" s="2">
        <f>HYPERLINK("capsilon://?command=openfolder&amp;siteaddress=FAM.docvelocity-na8.net&amp;folderid=FX6C1EB1DF-8865-9DA3-673F-7A67C30C906E","FX220313042")</f>
        <v>0.0</v>
      </c>
      <c r="F1281" t="inlineStr">
        <is>
          <t/>
        </is>
      </c>
      <c r="G1281" t="inlineStr">
        <is>
          <t/>
        </is>
      </c>
      <c r="H1281" t="inlineStr">
        <is>
          <t>Mailitem</t>
        </is>
      </c>
      <c r="I1281" t="inlineStr">
        <is>
          <t>MI220476404</t>
        </is>
      </c>
      <c r="J1281" t="n">
        <v>61.0</v>
      </c>
      <c r="K1281" t="inlineStr">
        <is>
          <t>COMPLETED</t>
        </is>
      </c>
      <c r="L1281" t="inlineStr">
        <is>
          <t>MARK_AS_COMPLETED</t>
        </is>
      </c>
      <c r="M1281" t="inlineStr">
        <is>
          <t>Queue</t>
        </is>
      </c>
      <c r="N1281" t="n">
        <v>2.0</v>
      </c>
      <c r="O1281" s="1" t="n">
        <v>44655.82806712963</v>
      </c>
      <c r="P1281" s="1" t="n">
        <v>44655.97553240741</v>
      </c>
      <c r="Q1281" t="n">
        <v>11765.0</v>
      </c>
      <c r="R1281" t="n">
        <v>976.0</v>
      </c>
      <c r="S1281" t="b">
        <v>0</v>
      </c>
      <c r="T1281" t="inlineStr">
        <is>
          <t>N/A</t>
        </is>
      </c>
      <c r="U1281" t="b">
        <v>0</v>
      </c>
      <c r="V1281" t="inlineStr">
        <is>
          <t>Monali Jadhav</t>
        </is>
      </c>
      <c r="W1281" s="1" t="n">
        <v>44655.85729166667</v>
      </c>
      <c r="X1281" t="n">
        <v>810.0</v>
      </c>
      <c r="Y1281" t="n">
        <v>59.0</v>
      </c>
      <c r="Z1281" t="n">
        <v>0.0</v>
      </c>
      <c r="AA1281" t="n">
        <v>59.0</v>
      </c>
      <c r="AB1281" t="n">
        <v>0.0</v>
      </c>
      <c r="AC1281" t="n">
        <v>30.0</v>
      </c>
      <c r="AD1281" t="n">
        <v>2.0</v>
      </c>
      <c r="AE1281" t="n">
        <v>0.0</v>
      </c>
      <c r="AF1281" t="n">
        <v>0.0</v>
      </c>
      <c r="AG1281" t="n">
        <v>0.0</v>
      </c>
      <c r="AH1281" t="inlineStr">
        <is>
          <t>Sanjana Uttekar</t>
        </is>
      </c>
      <c r="AI1281" s="1" t="n">
        <v>44655.97553240741</v>
      </c>
      <c r="AJ1281" t="n">
        <v>166.0</v>
      </c>
      <c r="AK1281" t="n">
        <v>0.0</v>
      </c>
      <c r="AL1281" t="n">
        <v>0.0</v>
      </c>
      <c r="AM1281" t="n">
        <v>0.0</v>
      </c>
      <c r="AN1281" t="n">
        <v>5.0</v>
      </c>
      <c r="AO1281" t="n">
        <v>0.0</v>
      </c>
      <c r="AP1281" t="n">
        <v>2.0</v>
      </c>
      <c r="AQ1281" t="n">
        <v>0.0</v>
      </c>
      <c r="AR1281" t="n">
        <v>0.0</v>
      </c>
      <c r="AS1281" t="n">
        <v>0.0</v>
      </c>
      <c r="AT1281" t="inlineStr">
        <is>
          <t>N/A</t>
        </is>
      </c>
      <c r="AU1281" t="inlineStr">
        <is>
          <t>N/A</t>
        </is>
      </c>
      <c r="AV1281" t="inlineStr">
        <is>
          <t>N/A</t>
        </is>
      </c>
      <c r="AW1281" t="inlineStr">
        <is>
          <t>N/A</t>
        </is>
      </c>
      <c r="AX1281" t="inlineStr">
        <is>
          <t>N/A</t>
        </is>
      </c>
      <c r="AY1281" t="inlineStr">
        <is>
          <t>N/A</t>
        </is>
      </c>
      <c r="AZ1281" t="inlineStr">
        <is>
          <t>N/A</t>
        </is>
      </c>
      <c r="BA1281" t="inlineStr">
        <is>
          <t>N/A</t>
        </is>
      </c>
      <c r="BB1281" t="inlineStr">
        <is>
          <t>N/A</t>
        </is>
      </c>
      <c r="BC1281" t="inlineStr">
        <is>
          <t>N/A</t>
        </is>
      </c>
      <c r="BD1281" t="inlineStr">
        <is>
          <t>N/A</t>
        </is>
      </c>
      <c r="BE1281" t="inlineStr">
        <is>
          <t>N/A</t>
        </is>
      </c>
    </row>
    <row r="1282">
      <c r="A1282" t="inlineStr">
        <is>
          <t>WI22047599</t>
        </is>
      </c>
      <c r="B1282" t="inlineStr">
        <is>
          <t>DATA_VALIDATION</t>
        </is>
      </c>
      <c r="C1282" t="inlineStr">
        <is>
          <t>201100014910</t>
        </is>
      </c>
      <c r="D1282" t="inlineStr">
        <is>
          <t>Folder</t>
        </is>
      </c>
      <c r="E1282" s="2">
        <f>HYPERLINK("capsilon://?command=openfolder&amp;siteaddress=FAM.docvelocity-na8.net&amp;folderid=FX6C1EB1DF-8865-9DA3-673F-7A67C30C906E","FX220313042")</f>
        <v>0.0</v>
      </c>
      <c r="F1282" t="inlineStr">
        <is>
          <t/>
        </is>
      </c>
      <c r="G1282" t="inlineStr">
        <is>
          <t/>
        </is>
      </c>
      <c r="H1282" t="inlineStr">
        <is>
          <t>Mailitem</t>
        </is>
      </c>
      <c r="I1282" t="inlineStr">
        <is>
          <t>MI220476414</t>
        </is>
      </c>
      <c r="J1282" t="n">
        <v>28.0</v>
      </c>
      <c r="K1282" t="inlineStr">
        <is>
          <t>COMPLETED</t>
        </is>
      </c>
      <c r="L1282" t="inlineStr">
        <is>
          <t>MARK_AS_COMPLETED</t>
        </is>
      </c>
      <c r="M1282" t="inlineStr">
        <is>
          <t>Queue</t>
        </is>
      </c>
      <c r="N1282" t="n">
        <v>2.0</v>
      </c>
      <c r="O1282" s="1" t="n">
        <v>44655.82848379629</v>
      </c>
      <c r="P1282" s="1" t="n">
        <v>44655.97657407408</v>
      </c>
      <c r="Q1282" t="n">
        <v>12546.0</v>
      </c>
      <c r="R1282" t="n">
        <v>249.0</v>
      </c>
      <c r="S1282" t="b">
        <v>0</v>
      </c>
      <c r="T1282" t="inlineStr">
        <is>
          <t>N/A</t>
        </is>
      </c>
      <c r="U1282" t="b">
        <v>0</v>
      </c>
      <c r="V1282" t="inlineStr">
        <is>
          <t>Kalyani Mane</t>
        </is>
      </c>
      <c r="W1282" s="1" t="n">
        <v>44655.85190972222</v>
      </c>
      <c r="X1282" t="n">
        <v>160.0</v>
      </c>
      <c r="Y1282" t="n">
        <v>21.0</v>
      </c>
      <c r="Z1282" t="n">
        <v>0.0</v>
      </c>
      <c r="AA1282" t="n">
        <v>21.0</v>
      </c>
      <c r="AB1282" t="n">
        <v>0.0</v>
      </c>
      <c r="AC1282" t="n">
        <v>0.0</v>
      </c>
      <c r="AD1282" t="n">
        <v>7.0</v>
      </c>
      <c r="AE1282" t="n">
        <v>0.0</v>
      </c>
      <c r="AF1282" t="n">
        <v>0.0</v>
      </c>
      <c r="AG1282" t="n">
        <v>0.0</v>
      </c>
      <c r="AH1282" t="inlineStr">
        <is>
          <t>Sanjana Uttekar</t>
        </is>
      </c>
      <c r="AI1282" s="1" t="n">
        <v>44655.97657407408</v>
      </c>
      <c r="AJ1282" t="n">
        <v>89.0</v>
      </c>
      <c r="AK1282" t="n">
        <v>0.0</v>
      </c>
      <c r="AL1282" t="n">
        <v>0.0</v>
      </c>
      <c r="AM1282" t="n">
        <v>0.0</v>
      </c>
      <c r="AN1282" t="n">
        <v>0.0</v>
      </c>
      <c r="AO1282" t="n">
        <v>0.0</v>
      </c>
      <c r="AP1282" t="n">
        <v>7.0</v>
      </c>
      <c r="AQ1282" t="n">
        <v>0.0</v>
      </c>
      <c r="AR1282" t="n">
        <v>0.0</v>
      </c>
      <c r="AS1282" t="n">
        <v>0.0</v>
      </c>
      <c r="AT1282" t="inlineStr">
        <is>
          <t>N/A</t>
        </is>
      </c>
      <c r="AU1282" t="inlineStr">
        <is>
          <t>N/A</t>
        </is>
      </c>
      <c r="AV1282" t="inlineStr">
        <is>
          <t>N/A</t>
        </is>
      </c>
      <c r="AW1282" t="inlineStr">
        <is>
          <t>N/A</t>
        </is>
      </c>
      <c r="AX1282" t="inlineStr">
        <is>
          <t>N/A</t>
        </is>
      </c>
      <c r="AY1282" t="inlineStr">
        <is>
          <t>N/A</t>
        </is>
      </c>
      <c r="AZ1282" t="inlineStr">
        <is>
          <t>N/A</t>
        </is>
      </c>
      <c r="BA1282" t="inlineStr">
        <is>
          <t>N/A</t>
        </is>
      </c>
      <c r="BB1282" t="inlineStr">
        <is>
          <t>N/A</t>
        </is>
      </c>
      <c r="BC1282" t="inlineStr">
        <is>
          <t>N/A</t>
        </is>
      </c>
      <c r="BD1282" t="inlineStr">
        <is>
          <t>N/A</t>
        </is>
      </c>
      <c r="BE1282" t="inlineStr">
        <is>
          <t>N/A</t>
        </is>
      </c>
    </row>
    <row r="1283">
      <c r="A1283" t="inlineStr">
        <is>
          <t>WI22047601</t>
        </is>
      </c>
      <c r="B1283" t="inlineStr">
        <is>
          <t>DATA_VALIDATION</t>
        </is>
      </c>
      <c r="C1283" t="inlineStr">
        <is>
          <t>201100014910</t>
        </is>
      </c>
      <c r="D1283" t="inlineStr">
        <is>
          <t>Folder</t>
        </is>
      </c>
      <c r="E1283" s="2">
        <f>HYPERLINK("capsilon://?command=openfolder&amp;siteaddress=FAM.docvelocity-na8.net&amp;folderid=FX6C1EB1DF-8865-9DA3-673F-7A67C30C906E","FX220313042")</f>
        <v>0.0</v>
      </c>
      <c r="F1283" t="inlineStr">
        <is>
          <t/>
        </is>
      </c>
      <c r="G1283" t="inlineStr">
        <is>
          <t/>
        </is>
      </c>
      <c r="H1283" t="inlineStr">
        <is>
          <t>Mailitem</t>
        </is>
      </c>
      <c r="I1283" t="inlineStr">
        <is>
          <t>MI220476418</t>
        </is>
      </c>
      <c r="J1283" t="n">
        <v>28.0</v>
      </c>
      <c r="K1283" t="inlineStr">
        <is>
          <t>COMPLETED</t>
        </is>
      </c>
      <c r="L1283" t="inlineStr">
        <is>
          <t>MARK_AS_COMPLETED</t>
        </is>
      </c>
      <c r="M1283" t="inlineStr">
        <is>
          <t>Queue</t>
        </is>
      </c>
      <c r="N1283" t="n">
        <v>2.0</v>
      </c>
      <c r="O1283" s="1" t="n">
        <v>44655.82869212963</v>
      </c>
      <c r="P1283" s="1" t="n">
        <v>44655.97766203704</v>
      </c>
      <c r="Q1283" t="n">
        <v>12688.0</v>
      </c>
      <c r="R1283" t="n">
        <v>183.0</v>
      </c>
      <c r="S1283" t="b">
        <v>0</v>
      </c>
      <c r="T1283" t="inlineStr">
        <is>
          <t>N/A</t>
        </is>
      </c>
      <c r="U1283" t="b">
        <v>0</v>
      </c>
      <c r="V1283" t="inlineStr">
        <is>
          <t>Mohit Bilampelli</t>
        </is>
      </c>
      <c r="W1283" s="1" t="n">
        <v>44655.85167824074</v>
      </c>
      <c r="X1283" t="n">
        <v>90.0</v>
      </c>
      <c r="Y1283" t="n">
        <v>21.0</v>
      </c>
      <c r="Z1283" t="n">
        <v>0.0</v>
      </c>
      <c r="AA1283" t="n">
        <v>21.0</v>
      </c>
      <c r="AB1283" t="n">
        <v>0.0</v>
      </c>
      <c r="AC1283" t="n">
        <v>0.0</v>
      </c>
      <c r="AD1283" t="n">
        <v>7.0</v>
      </c>
      <c r="AE1283" t="n">
        <v>0.0</v>
      </c>
      <c r="AF1283" t="n">
        <v>0.0</v>
      </c>
      <c r="AG1283" t="n">
        <v>0.0</v>
      </c>
      <c r="AH1283" t="inlineStr">
        <is>
          <t>Sanjana Uttekar</t>
        </is>
      </c>
      <c r="AI1283" s="1" t="n">
        <v>44655.97766203704</v>
      </c>
      <c r="AJ1283" t="n">
        <v>93.0</v>
      </c>
      <c r="AK1283" t="n">
        <v>0.0</v>
      </c>
      <c r="AL1283" t="n">
        <v>0.0</v>
      </c>
      <c r="AM1283" t="n">
        <v>0.0</v>
      </c>
      <c r="AN1283" t="n">
        <v>0.0</v>
      </c>
      <c r="AO1283" t="n">
        <v>0.0</v>
      </c>
      <c r="AP1283" t="n">
        <v>7.0</v>
      </c>
      <c r="AQ1283" t="n">
        <v>0.0</v>
      </c>
      <c r="AR1283" t="n">
        <v>0.0</v>
      </c>
      <c r="AS1283" t="n">
        <v>0.0</v>
      </c>
      <c r="AT1283" t="inlineStr">
        <is>
          <t>N/A</t>
        </is>
      </c>
      <c r="AU1283" t="inlineStr">
        <is>
          <t>N/A</t>
        </is>
      </c>
      <c r="AV1283" t="inlineStr">
        <is>
          <t>N/A</t>
        </is>
      </c>
      <c r="AW1283" t="inlineStr">
        <is>
          <t>N/A</t>
        </is>
      </c>
      <c r="AX1283" t="inlineStr">
        <is>
          <t>N/A</t>
        </is>
      </c>
      <c r="AY1283" t="inlineStr">
        <is>
          <t>N/A</t>
        </is>
      </c>
      <c r="AZ1283" t="inlineStr">
        <is>
          <t>N/A</t>
        </is>
      </c>
      <c r="BA1283" t="inlineStr">
        <is>
          <t>N/A</t>
        </is>
      </c>
      <c r="BB1283" t="inlineStr">
        <is>
          <t>N/A</t>
        </is>
      </c>
      <c r="BC1283" t="inlineStr">
        <is>
          <t>N/A</t>
        </is>
      </c>
      <c r="BD1283" t="inlineStr">
        <is>
          <t>N/A</t>
        </is>
      </c>
      <c r="BE1283" t="inlineStr">
        <is>
          <t>N/A</t>
        </is>
      </c>
    </row>
    <row r="1284">
      <c r="A1284" t="inlineStr">
        <is>
          <t>WI22047613</t>
        </is>
      </c>
      <c r="B1284" t="inlineStr">
        <is>
          <t>DATA_VALIDATION</t>
        </is>
      </c>
      <c r="C1284" t="inlineStr">
        <is>
          <t>201308008366</t>
        </is>
      </c>
      <c r="D1284" t="inlineStr">
        <is>
          <t>Folder</t>
        </is>
      </c>
      <c r="E1284" s="2">
        <f>HYPERLINK("capsilon://?command=openfolder&amp;siteaddress=FAM.docvelocity-na8.net&amp;folderid=FX6C06074E-72C9-8FF0-560A-526CFF46CBE3","FX2204920")</f>
        <v>0.0</v>
      </c>
      <c r="F1284" t="inlineStr">
        <is>
          <t/>
        </is>
      </c>
      <c r="G1284" t="inlineStr">
        <is>
          <t/>
        </is>
      </c>
      <c r="H1284" t="inlineStr">
        <is>
          <t>Mailitem</t>
        </is>
      </c>
      <c r="I1284" t="inlineStr">
        <is>
          <t>MI220476472</t>
        </is>
      </c>
      <c r="J1284" t="n">
        <v>372.0</v>
      </c>
      <c r="K1284" t="inlineStr">
        <is>
          <t>COMPLETED</t>
        </is>
      </c>
      <c r="L1284" t="inlineStr">
        <is>
          <t>MARK_AS_COMPLETED</t>
        </is>
      </c>
      <c r="M1284" t="inlineStr">
        <is>
          <t>Queue</t>
        </is>
      </c>
      <c r="N1284" t="n">
        <v>1.0</v>
      </c>
      <c r="O1284" s="1" t="n">
        <v>44655.83094907407</v>
      </c>
      <c r="P1284" s="1" t="n">
        <v>44655.86158564815</v>
      </c>
      <c r="Q1284" t="n">
        <v>1793.0</v>
      </c>
      <c r="R1284" t="n">
        <v>854.0</v>
      </c>
      <c r="S1284" t="b">
        <v>0</v>
      </c>
      <c r="T1284" t="inlineStr">
        <is>
          <t>N/A</t>
        </is>
      </c>
      <c r="U1284" t="b">
        <v>0</v>
      </c>
      <c r="V1284" t="inlineStr">
        <is>
          <t>Sandip Tribhuvan</t>
        </is>
      </c>
      <c r="W1284" s="1" t="n">
        <v>44655.86158564815</v>
      </c>
      <c r="X1284" t="n">
        <v>854.0</v>
      </c>
      <c r="Y1284" t="n">
        <v>0.0</v>
      </c>
      <c r="Z1284" t="n">
        <v>0.0</v>
      </c>
      <c r="AA1284" t="n">
        <v>0.0</v>
      </c>
      <c r="AB1284" t="n">
        <v>0.0</v>
      </c>
      <c r="AC1284" t="n">
        <v>0.0</v>
      </c>
      <c r="AD1284" t="n">
        <v>372.0</v>
      </c>
      <c r="AE1284" t="n">
        <v>339.0</v>
      </c>
      <c r="AF1284" t="n">
        <v>1.0</v>
      </c>
      <c r="AG1284" t="n">
        <v>9.0</v>
      </c>
      <c r="AH1284" t="inlineStr">
        <is>
          <t>N/A</t>
        </is>
      </c>
      <c r="AI1284" t="inlineStr">
        <is>
          <t>N/A</t>
        </is>
      </c>
      <c r="AJ1284" t="inlineStr">
        <is>
          <t>N/A</t>
        </is>
      </c>
      <c r="AK1284" t="inlineStr">
        <is>
          <t>N/A</t>
        </is>
      </c>
      <c r="AL1284" t="inlineStr">
        <is>
          <t>N/A</t>
        </is>
      </c>
      <c r="AM1284" t="inlineStr">
        <is>
          <t>N/A</t>
        </is>
      </c>
      <c r="AN1284" t="inlineStr">
        <is>
          <t>N/A</t>
        </is>
      </c>
      <c r="AO1284" t="inlineStr">
        <is>
          <t>N/A</t>
        </is>
      </c>
      <c r="AP1284" t="inlineStr">
        <is>
          <t>N/A</t>
        </is>
      </c>
      <c r="AQ1284" t="inlineStr">
        <is>
          <t>N/A</t>
        </is>
      </c>
      <c r="AR1284" t="inlineStr">
        <is>
          <t>N/A</t>
        </is>
      </c>
      <c r="AS1284" t="inlineStr">
        <is>
          <t>N/A</t>
        </is>
      </c>
      <c r="AT1284" t="inlineStr">
        <is>
          <t>N/A</t>
        </is>
      </c>
      <c r="AU1284" t="inlineStr">
        <is>
          <t>N/A</t>
        </is>
      </c>
      <c r="AV1284" t="inlineStr">
        <is>
          <t>N/A</t>
        </is>
      </c>
      <c r="AW1284" t="inlineStr">
        <is>
          <t>N/A</t>
        </is>
      </c>
      <c r="AX1284" t="inlineStr">
        <is>
          <t>N/A</t>
        </is>
      </c>
      <c r="AY1284" t="inlineStr">
        <is>
          <t>N/A</t>
        </is>
      </c>
      <c r="AZ1284" t="inlineStr">
        <is>
          <t>N/A</t>
        </is>
      </c>
      <c r="BA1284" t="inlineStr">
        <is>
          <t>N/A</t>
        </is>
      </c>
      <c r="BB1284" t="inlineStr">
        <is>
          <t>N/A</t>
        </is>
      </c>
      <c r="BC1284" t="inlineStr">
        <is>
          <t>N/A</t>
        </is>
      </c>
      <c r="BD1284" t="inlineStr">
        <is>
          <t>N/A</t>
        </is>
      </c>
      <c r="BE1284" t="inlineStr">
        <is>
          <t>N/A</t>
        </is>
      </c>
    </row>
    <row r="1285">
      <c r="A1285" t="inlineStr">
        <is>
          <t>WI22047625</t>
        </is>
      </c>
      <c r="B1285" t="inlineStr">
        <is>
          <t>DATA_VALIDATION</t>
        </is>
      </c>
      <c r="C1285" t="inlineStr">
        <is>
          <t>201110012666</t>
        </is>
      </c>
      <c r="D1285" t="inlineStr">
        <is>
          <t>Folder</t>
        </is>
      </c>
      <c r="E1285" s="2">
        <f>HYPERLINK("capsilon://?command=openfolder&amp;siteaddress=FAM.docvelocity-na8.net&amp;folderid=FX3EF71CCD-7C20-9AF0-519C-CE99DC2B7485","FX220313830")</f>
        <v>0.0</v>
      </c>
      <c r="F1285" t="inlineStr">
        <is>
          <t/>
        </is>
      </c>
      <c r="G1285" t="inlineStr">
        <is>
          <t/>
        </is>
      </c>
      <c r="H1285" t="inlineStr">
        <is>
          <t>Mailitem</t>
        </is>
      </c>
      <c r="I1285" t="inlineStr">
        <is>
          <t>MI220476563</t>
        </is>
      </c>
      <c r="J1285" t="n">
        <v>170.0</v>
      </c>
      <c r="K1285" t="inlineStr">
        <is>
          <t>COMPLETED</t>
        </is>
      </c>
      <c r="L1285" t="inlineStr">
        <is>
          <t>MARK_AS_COMPLETED</t>
        </is>
      </c>
      <c r="M1285" t="inlineStr">
        <is>
          <t>Queue</t>
        </is>
      </c>
      <c r="N1285" t="n">
        <v>1.0</v>
      </c>
      <c r="O1285" s="1" t="n">
        <v>44655.833865740744</v>
      </c>
      <c r="P1285" s="1" t="n">
        <v>44655.86516203704</v>
      </c>
      <c r="Q1285" t="n">
        <v>2166.0</v>
      </c>
      <c r="R1285" t="n">
        <v>538.0</v>
      </c>
      <c r="S1285" t="b">
        <v>0</v>
      </c>
      <c r="T1285" t="inlineStr">
        <is>
          <t>N/A</t>
        </is>
      </c>
      <c r="U1285" t="b">
        <v>0</v>
      </c>
      <c r="V1285" t="inlineStr">
        <is>
          <t>Sandip Tribhuvan</t>
        </is>
      </c>
      <c r="W1285" s="1" t="n">
        <v>44655.86516203704</v>
      </c>
      <c r="X1285" t="n">
        <v>308.0</v>
      </c>
      <c r="Y1285" t="n">
        <v>0.0</v>
      </c>
      <c r="Z1285" t="n">
        <v>0.0</v>
      </c>
      <c r="AA1285" t="n">
        <v>0.0</v>
      </c>
      <c r="AB1285" t="n">
        <v>0.0</v>
      </c>
      <c r="AC1285" t="n">
        <v>0.0</v>
      </c>
      <c r="AD1285" t="n">
        <v>170.0</v>
      </c>
      <c r="AE1285" t="n">
        <v>165.0</v>
      </c>
      <c r="AF1285" t="n">
        <v>0.0</v>
      </c>
      <c r="AG1285" t="n">
        <v>4.0</v>
      </c>
      <c r="AH1285" t="inlineStr">
        <is>
          <t>N/A</t>
        </is>
      </c>
      <c r="AI1285" t="inlineStr">
        <is>
          <t>N/A</t>
        </is>
      </c>
      <c r="AJ1285" t="inlineStr">
        <is>
          <t>N/A</t>
        </is>
      </c>
      <c r="AK1285" t="inlineStr">
        <is>
          <t>N/A</t>
        </is>
      </c>
      <c r="AL1285" t="inlineStr">
        <is>
          <t>N/A</t>
        </is>
      </c>
      <c r="AM1285" t="inlineStr">
        <is>
          <t>N/A</t>
        </is>
      </c>
      <c r="AN1285" t="inlineStr">
        <is>
          <t>N/A</t>
        </is>
      </c>
      <c r="AO1285" t="inlineStr">
        <is>
          <t>N/A</t>
        </is>
      </c>
      <c r="AP1285" t="inlineStr">
        <is>
          <t>N/A</t>
        </is>
      </c>
      <c r="AQ1285" t="inlineStr">
        <is>
          <t>N/A</t>
        </is>
      </c>
      <c r="AR1285" t="inlineStr">
        <is>
          <t>N/A</t>
        </is>
      </c>
      <c r="AS1285" t="inlineStr">
        <is>
          <t>N/A</t>
        </is>
      </c>
      <c r="AT1285" t="inlineStr">
        <is>
          <t>N/A</t>
        </is>
      </c>
      <c r="AU1285" t="inlineStr">
        <is>
          <t>N/A</t>
        </is>
      </c>
      <c r="AV1285" t="inlineStr">
        <is>
          <t>N/A</t>
        </is>
      </c>
      <c r="AW1285" t="inlineStr">
        <is>
          <t>N/A</t>
        </is>
      </c>
      <c r="AX1285" t="inlineStr">
        <is>
          <t>N/A</t>
        </is>
      </c>
      <c r="AY1285" t="inlineStr">
        <is>
          <t>N/A</t>
        </is>
      </c>
      <c r="AZ1285" t="inlineStr">
        <is>
          <t>N/A</t>
        </is>
      </c>
      <c r="BA1285" t="inlineStr">
        <is>
          <t>N/A</t>
        </is>
      </c>
      <c r="BB1285" t="inlineStr">
        <is>
          <t>N/A</t>
        </is>
      </c>
      <c r="BC1285" t="inlineStr">
        <is>
          <t>N/A</t>
        </is>
      </c>
      <c r="BD1285" t="inlineStr">
        <is>
          <t>N/A</t>
        </is>
      </c>
      <c r="BE1285" t="inlineStr">
        <is>
          <t>N/A</t>
        </is>
      </c>
    </row>
    <row r="1286">
      <c r="A1286" t="inlineStr">
        <is>
          <t>WI22047630</t>
        </is>
      </c>
      <c r="B1286" t="inlineStr">
        <is>
          <t>DATA_VALIDATION</t>
        </is>
      </c>
      <c r="C1286" t="inlineStr">
        <is>
          <t>201300022489</t>
        </is>
      </c>
      <c r="D1286" t="inlineStr">
        <is>
          <t>Folder</t>
        </is>
      </c>
      <c r="E1286" s="2">
        <f>HYPERLINK("capsilon://?command=openfolder&amp;siteaddress=FAM.docvelocity-na8.net&amp;folderid=FX82F91E6C-14EE-DE95-9EDB-D476E124A0C7","FX220312383")</f>
        <v>0.0</v>
      </c>
      <c r="F1286" t="inlineStr">
        <is>
          <t/>
        </is>
      </c>
      <c r="G1286" t="inlineStr">
        <is>
          <t/>
        </is>
      </c>
      <c r="H1286" t="inlineStr">
        <is>
          <t>Mailitem</t>
        </is>
      </c>
      <c r="I1286" t="inlineStr">
        <is>
          <t>MI220476652</t>
        </is>
      </c>
      <c r="J1286" t="n">
        <v>28.0</v>
      </c>
      <c r="K1286" t="inlineStr">
        <is>
          <t>COMPLETED</t>
        </is>
      </c>
      <c r="L1286" t="inlineStr">
        <is>
          <t>MARK_AS_COMPLETED</t>
        </is>
      </c>
      <c r="M1286" t="inlineStr">
        <is>
          <t>Queue</t>
        </is>
      </c>
      <c r="N1286" t="n">
        <v>2.0</v>
      </c>
      <c r="O1286" s="1" t="n">
        <v>44655.83662037037</v>
      </c>
      <c r="P1286" s="1" t="n">
        <v>44655.98793981481</v>
      </c>
      <c r="Q1286" t="n">
        <v>11950.0</v>
      </c>
      <c r="R1286" t="n">
        <v>1124.0</v>
      </c>
      <c r="S1286" t="b">
        <v>0</v>
      </c>
      <c r="T1286" t="inlineStr">
        <is>
          <t>N/A</t>
        </is>
      </c>
      <c r="U1286" t="b">
        <v>0</v>
      </c>
      <c r="V1286" t="inlineStr">
        <is>
          <t>Monali Jadhav</t>
        </is>
      </c>
      <c r="W1286" s="1" t="n">
        <v>44655.86184027778</v>
      </c>
      <c r="X1286" t="n">
        <v>171.0</v>
      </c>
      <c r="Y1286" t="n">
        <v>21.0</v>
      </c>
      <c r="Z1286" t="n">
        <v>0.0</v>
      </c>
      <c r="AA1286" t="n">
        <v>21.0</v>
      </c>
      <c r="AB1286" t="n">
        <v>0.0</v>
      </c>
      <c r="AC1286" t="n">
        <v>0.0</v>
      </c>
      <c r="AD1286" t="n">
        <v>7.0</v>
      </c>
      <c r="AE1286" t="n">
        <v>0.0</v>
      </c>
      <c r="AF1286" t="n">
        <v>0.0</v>
      </c>
      <c r="AG1286" t="n">
        <v>0.0</v>
      </c>
      <c r="AH1286" t="inlineStr">
        <is>
          <t>Rohit Mawal</t>
        </is>
      </c>
      <c r="AI1286" s="1" t="n">
        <v>44655.98793981481</v>
      </c>
      <c r="AJ1286" t="n">
        <v>946.0</v>
      </c>
      <c r="AK1286" t="n">
        <v>0.0</v>
      </c>
      <c r="AL1286" t="n">
        <v>0.0</v>
      </c>
      <c r="AM1286" t="n">
        <v>0.0</v>
      </c>
      <c r="AN1286" t="n">
        <v>0.0</v>
      </c>
      <c r="AO1286" t="n">
        <v>0.0</v>
      </c>
      <c r="AP1286" t="n">
        <v>7.0</v>
      </c>
      <c r="AQ1286" t="n">
        <v>0.0</v>
      </c>
      <c r="AR1286" t="n">
        <v>0.0</v>
      </c>
      <c r="AS1286" t="n">
        <v>0.0</v>
      </c>
      <c r="AT1286" t="inlineStr">
        <is>
          <t>N/A</t>
        </is>
      </c>
      <c r="AU1286" t="inlineStr">
        <is>
          <t>N/A</t>
        </is>
      </c>
      <c r="AV1286" t="inlineStr">
        <is>
          <t>N/A</t>
        </is>
      </c>
      <c r="AW1286" t="inlineStr">
        <is>
          <t>N/A</t>
        </is>
      </c>
      <c r="AX1286" t="inlineStr">
        <is>
          <t>N/A</t>
        </is>
      </c>
      <c r="AY1286" t="inlineStr">
        <is>
          <t>N/A</t>
        </is>
      </c>
      <c r="AZ1286" t="inlineStr">
        <is>
          <t>N/A</t>
        </is>
      </c>
      <c r="BA1286" t="inlineStr">
        <is>
          <t>N/A</t>
        </is>
      </c>
      <c r="BB1286" t="inlineStr">
        <is>
          <t>N/A</t>
        </is>
      </c>
      <c r="BC1286" t="inlineStr">
        <is>
          <t>N/A</t>
        </is>
      </c>
      <c r="BD1286" t="inlineStr">
        <is>
          <t>N/A</t>
        </is>
      </c>
      <c r="BE1286" t="inlineStr">
        <is>
          <t>N/A</t>
        </is>
      </c>
    </row>
    <row r="1287">
      <c r="A1287" t="inlineStr">
        <is>
          <t>WI22047631</t>
        </is>
      </c>
      <c r="B1287" t="inlineStr">
        <is>
          <t>DATA_VALIDATION</t>
        </is>
      </c>
      <c r="C1287" t="inlineStr">
        <is>
          <t>201300022489</t>
        </is>
      </c>
      <c r="D1287" t="inlineStr">
        <is>
          <t>Folder</t>
        </is>
      </c>
      <c r="E1287" s="2">
        <f>HYPERLINK("capsilon://?command=openfolder&amp;siteaddress=FAM.docvelocity-na8.net&amp;folderid=FX82F91E6C-14EE-DE95-9EDB-D476E124A0C7","FX220312383")</f>
        <v>0.0</v>
      </c>
      <c r="F1287" t="inlineStr">
        <is>
          <t/>
        </is>
      </c>
      <c r="G1287" t="inlineStr">
        <is>
          <t/>
        </is>
      </c>
      <c r="H1287" t="inlineStr">
        <is>
          <t>Mailitem</t>
        </is>
      </c>
      <c r="I1287" t="inlineStr">
        <is>
          <t>MI220476654</t>
        </is>
      </c>
      <c r="J1287" t="n">
        <v>28.0</v>
      </c>
      <c r="K1287" t="inlineStr">
        <is>
          <t>COMPLETED</t>
        </is>
      </c>
      <c r="L1287" t="inlineStr">
        <is>
          <t>MARK_AS_COMPLETED</t>
        </is>
      </c>
      <c r="M1287" t="inlineStr">
        <is>
          <t>Queue</t>
        </is>
      </c>
      <c r="N1287" t="n">
        <v>2.0</v>
      </c>
      <c r="O1287" s="1" t="n">
        <v>44655.83665509259</v>
      </c>
      <c r="P1287" s="1" t="n">
        <v>44655.98380787037</v>
      </c>
      <c r="Q1287" t="n">
        <v>12338.0</v>
      </c>
      <c r="R1287" t="n">
        <v>376.0</v>
      </c>
      <c r="S1287" t="b">
        <v>0</v>
      </c>
      <c r="T1287" t="inlineStr">
        <is>
          <t>N/A</t>
        </is>
      </c>
      <c r="U1287" t="b">
        <v>0</v>
      </c>
      <c r="V1287" t="inlineStr">
        <is>
          <t>Monali Jadhav</t>
        </is>
      </c>
      <c r="W1287" s="1" t="n">
        <v>44655.86456018518</v>
      </c>
      <c r="X1287" t="n">
        <v>234.0</v>
      </c>
      <c r="Y1287" t="n">
        <v>21.0</v>
      </c>
      <c r="Z1287" t="n">
        <v>0.0</v>
      </c>
      <c r="AA1287" t="n">
        <v>21.0</v>
      </c>
      <c r="AB1287" t="n">
        <v>0.0</v>
      </c>
      <c r="AC1287" t="n">
        <v>6.0</v>
      </c>
      <c r="AD1287" t="n">
        <v>7.0</v>
      </c>
      <c r="AE1287" t="n">
        <v>0.0</v>
      </c>
      <c r="AF1287" t="n">
        <v>0.0</v>
      </c>
      <c r="AG1287" t="n">
        <v>0.0</v>
      </c>
      <c r="AH1287" t="inlineStr">
        <is>
          <t>Sanjana Uttekar</t>
        </is>
      </c>
      <c r="AI1287" s="1" t="n">
        <v>44655.98380787037</v>
      </c>
      <c r="AJ1287" t="n">
        <v>142.0</v>
      </c>
      <c r="AK1287" t="n">
        <v>0.0</v>
      </c>
      <c r="AL1287" t="n">
        <v>0.0</v>
      </c>
      <c r="AM1287" t="n">
        <v>0.0</v>
      </c>
      <c r="AN1287" t="n">
        <v>0.0</v>
      </c>
      <c r="AO1287" t="n">
        <v>0.0</v>
      </c>
      <c r="AP1287" t="n">
        <v>7.0</v>
      </c>
      <c r="AQ1287" t="n">
        <v>0.0</v>
      </c>
      <c r="AR1287" t="n">
        <v>0.0</v>
      </c>
      <c r="AS1287" t="n">
        <v>0.0</v>
      </c>
      <c r="AT1287" t="inlineStr">
        <is>
          <t>N/A</t>
        </is>
      </c>
      <c r="AU1287" t="inlineStr">
        <is>
          <t>N/A</t>
        </is>
      </c>
      <c r="AV1287" t="inlineStr">
        <is>
          <t>N/A</t>
        </is>
      </c>
      <c r="AW1287" t="inlineStr">
        <is>
          <t>N/A</t>
        </is>
      </c>
      <c r="AX1287" t="inlineStr">
        <is>
          <t>N/A</t>
        </is>
      </c>
      <c r="AY1287" t="inlineStr">
        <is>
          <t>N/A</t>
        </is>
      </c>
      <c r="AZ1287" t="inlineStr">
        <is>
          <t>N/A</t>
        </is>
      </c>
      <c r="BA1287" t="inlineStr">
        <is>
          <t>N/A</t>
        </is>
      </c>
      <c r="BB1287" t="inlineStr">
        <is>
          <t>N/A</t>
        </is>
      </c>
      <c r="BC1287" t="inlineStr">
        <is>
          <t>N/A</t>
        </is>
      </c>
      <c r="BD1287" t="inlineStr">
        <is>
          <t>N/A</t>
        </is>
      </c>
      <c r="BE1287" t="inlineStr">
        <is>
          <t>N/A</t>
        </is>
      </c>
    </row>
    <row r="1288">
      <c r="A1288" t="inlineStr">
        <is>
          <t>WI22047632</t>
        </is>
      </c>
      <c r="B1288" t="inlineStr">
        <is>
          <t>DATA_VALIDATION</t>
        </is>
      </c>
      <c r="C1288" t="inlineStr">
        <is>
          <t>201300022489</t>
        </is>
      </c>
      <c r="D1288" t="inlineStr">
        <is>
          <t>Folder</t>
        </is>
      </c>
      <c r="E1288" s="2">
        <f>HYPERLINK("capsilon://?command=openfolder&amp;siteaddress=FAM.docvelocity-na8.net&amp;folderid=FX82F91E6C-14EE-DE95-9EDB-D476E124A0C7","FX220312383")</f>
        <v>0.0</v>
      </c>
      <c r="F1288" t="inlineStr">
        <is>
          <t/>
        </is>
      </c>
      <c r="G1288" t="inlineStr">
        <is>
          <t/>
        </is>
      </c>
      <c r="H1288" t="inlineStr">
        <is>
          <t>Mailitem</t>
        </is>
      </c>
      <c r="I1288" t="inlineStr">
        <is>
          <t>MI220476655</t>
        </is>
      </c>
      <c r="J1288" t="n">
        <v>32.0</v>
      </c>
      <c r="K1288" t="inlineStr">
        <is>
          <t>COMPLETED</t>
        </is>
      </c>
      <c r="L1288" t="inlineStr">
        <is>
          <t>MARK_AS_COMPLETED</t>
        </is>
      </c>
      <c r="M1288" t="inlineStr">
        <is>
          <t>Queue</t>
        </is>
      </c>
      <c r="N1288" t="n">
        <v>2.0</v>
      </c>
      <c r="O1288" s="1" t="n">
        <v>44655.836805555555</v>
      </c>
      <c r="P1288" s="1" t="n">
        <v>44655.97862268519</v>
      </c>
      <c r="Q1288" t="n">
        <v>12023.0</v>
      </c>
      <c r="R1288" t="n">
        <v>230.0</v>
      </c>
      <c r="S1288" t="b">
        <v>0</v>
      </c>
      <c r="T1288" t="inlineStr">
        <is>
          <t>N/A</t>
        </is>
      </c>
      <c r="U1288" t="b">
        <v>0</v>
      </c>
      <c r="V1288" t="inlineStr">
        <is>
          <t>Kalyani Mane</t>
        </is>
      </c>
      <c r="W1288" s="1" t="n">
        <v>44655.866574074076</v>
      </c>
      <c r="X1288" t="n">
        <v>207.0</v>
      </c>
      <c r="Y1288" t="n">
        <v>0.0</v>
      </c>
      <c r="Z1288" t="n">
        <v>0.0</v>
      </c>
      <c r="AA1288" t="n">
        <v>0.0</v>
      </c>
      <c r="AB1288" t="n">
        <v>27.0</v>
      </c>
      <c r="AC1288" t="n">
        <v>0.0</v>
      </c>
      <c r="AD1288" t="n">
        <v>32.0</v>
      </c>
      <c r="AE1288" t="n">
        <v>0.0</v>
      </c>
      <c r="AF1288" t="n">
        <v>0.0</v>
      </c>
      <c r="AG1288" t="n">
        <v>0.0</v>
      </c>
      <c r="AH1288" t="inlineStr">
        <is>
          <t>Poonam Patil</t>
        </is>
      </c>
      <c r="AI1288" s="1" t="n">
        <v>44655.97862268519</v>
      </c>
      <c r="AJ1288" t="n">
        <v>23.0</v>
      </c>
      <c r="AK1288" t="n">
        <v>0.0</v>
      </c>
      <c r="AL1288" t="n">
        <v>0.0</v>
      </c>
      <c r="AM1288" t="n">
        <v>0.0</v>
      </c>
      <c r="AN1288" t="n">
        <v>27.0</v>
      </c>
      <c r="AO1288" t="n">
        <v>0.0</v>
      </c>
      <c r="AP1288" t="n">
        <v>32.0</v>
      </c>
      <c r="AQ1288" t="n">
        <v>0.0</v>
      </c>
      <c r="AR1288" t="n">
        <v>0.0</v>
      </c>
      <c r="AS1288" t="n">
        <v>0.0</v>
      </c>
      <c r="AT1288" t="inlineStr">
        <is>
          <t>N/A</t>
        </is>
      </c>
      <c r="AU1288" t="inlineStr">
        <is>
          <t>N/A</t>
        </is>
      </c>
      <c r="AV1288" t="inlineStr">
        <is>
          <t>N/A</t>
        </is>
      </c>
      <c r="AW1288" t="inlineStr">
        <is>
          <t>N/A</t>
        </is>
      </c>
      <c r="AX1288" t="inlineStr">
        <is>
          <t>N/A</t>
        </is>
      </c>
      <c r="AY1288" t="inlineStr">
        <is>
          <t>N/A</t>
        </is>
      </c>
      <c r="AZ1288" t="inlineStr">
        <is>
          <t>N/A</t>
        </is>
      </c>
      <c r="BA1288" t="inlineStr">
        <is>
          <t>N/A</t>
        </is>
      </c>
      <c r="BB1288" t="inlineStr">
        <is>
          <t>N/A</t>
        </is>
      </c>
      <c r="BC1288" t="inlineStr">
        <is>
          <t>N/A</t>
        </is>
      </c>
      <c r="BD1288" t="inlineStr">
        <is>
          <t>N/A</t>
        </is>
      </c>
      <c r="BE1288" t="inlineStr">
        <is>
          <t>N/A</t>
        </is>
      </c>
    </row>
    <row r="1289">
      <c r="A1289" t="inlineStr">
        <is>
          <t>WI22047633</t>
        </is>
      </c>
      <c r="B1289" t="inlineStr">
        <is>
          <t>DATA_VALIDATION</t>
        </is>
      </c>
      <c r="C1289" t="inlineStr">
        <is>
          <t>201300022489</t>
        </is>
      </c>
      <c r="D1289" t="inlineStr">
        <is>
          <t>Folder</t>
        </is>
      </c>
      <c r="E1289" s="2">
        <f>HYPERLINK("capsilon://?command=openfolder&amp;siteaddress=FAM.docvelocity-na8.net&amp;folderid=FX82F91E6C-14EE-DE95-9EDB-D476E124A0C7","FX220312383")</f>
        <v>0.0</v>
      </c>
      <c r="F1289" t="inlineStr">
        <is>
          <t/>
        </is>
      </c>
      <c r="G1289" t="inlineStr">
        <is>
          <t/>
        </is>
      </c>
      <c r="H1289" t="inlineStr">
        <is>
          <t>Mailitem</t>
        </is>
      </c>
      <c r="I1289" t="inlineStr">
        <is>
          <t>MI220476656</t>
        </is>
      </c>
      <c r="J1289" t="n">
        <v>28.0</v>
      </c>
      <c r="K1289" t="inlineStr">
        <is>
          <t>COMPLETED</t>
        </is>
      </c>
      <c r="L1289" t="inlineStr">
        <is>
          <t>MARK_AS_COMPLETED</t>
        </is>
      </c>
      <c r="M1289" t="inlineStr">
        <is>
          <t>Queue</t>
        </is>
      </c>
      <c r="N1289" t="n">
        <v>2.0</v>
      </c>
      <c r="O1289" s="1" t="n">
        <v>44655.836875</v>
      </c>
      <c r="P1289" s="1" t="n">
        <v>44655.982199074075</v>
      </c>
      <c r="Q1289" t="n">
        <v>12099.0</v>
      </c>
      <c r="R1289" t="n">
        <v>457.0</v>
      </c>
      <c r="S1289" t="b">
        <v>0</v>
      </c>
      <c r="T1289" t="inlineStr">
        <is>
          <t>N/A</t>
        </is>
      </c>
      <c r="U1289" t="b">
        <v>0</v>
      </c>
      <c r="V1289" t="inlineStr">
        <is>
          <t>Monali Jadhav</t>
        </is>
      </c>
      <c r="W1289" s="1" t="n">
        <v>44655.86628472222</v>
      </c>
      <c r="X1289" t="n">
        <v>148.0</v>
      </c>
      <c r="Y1289" t="n">
        <v>21.0</v>
      </c>
      <c r="Z1289" t="n">
        <v>0.0</v>
      </c>
      <c r="AA1289" t="n">
        <v>21.0</v>
      </c>
      <c r="AB1289" t="n">
        <v>0.0</v>
      </c>
      <c r="AC1289" t="n">
        <v>1.0</v>
      </c>
      <c r="AD1289" t="n">
        <v>7.0</v>
      </c>
      <c r="AE1289" t="n">
        <v>0.0</v>
      </c>
      <c r="AF1289" t="n">
        <v>0.0</v>
      </c>
      <c r="AG1289" t="n">
        <v>0.0</v>
      </c>
      <c r="AH1289" t="inlineStr">
        <is>
          <t>Poonam Patil</t>
        </is>
      </c>
      <c r="AI1289" s="1" t="n">
        <v>44655.982199074075</v>
      </c>
      <c r="AJ1289" t="n">
        <v>309.0</v>
      </c>
      <c r="AK1289" t="n">
        <v>0.0</v>
      </c>
      <c r="AL1289" t="n">
        <v>0.0</v>
      </c>
      <c r="AM1289" t="n">
        <v>0.0</v>
      </c>
      <c r="AN1289" t="n">
        <v>0.0</v>
      </c>
      <c r="AO1289" t="n">
        <v>0.0</v>
      </c>
      <c r="AP1289" t="n">
        <v>7.0</v>
      </c>
      <c r="AQ1289" t="n">
        <v>0.0</v>
      </c>
      <c r="AR1289" t="n">
        <v>0.0</v>
      </c>
      <c r="AS1289" t="n">
        <v>0.0</v>
      </c>
      <c r="AT1289" t="inlineStr">
        <is>
          <t>N/A</t>
        </is>
      </c>
      <c r="AU1289" t="inlineStr">
        <is>
          <t>N/A</t>
        </is>
      </c>
      <c r="AV1289" t="inlineStr">
        <is>
          <t>N/A</t>
        </is>
      </c>
      <c r="AW1289" t="inlineStr">
        <is>
          <t>N/A</t>
        </is>
      </c>
      <c r="AX1289" t="inlineStr">
        <is>
          <t>N/A</t>
        </is>
      </c>
      <c r="AY1289" t="inlineStr">
        <is>
          <t>N/A</t>
        </is>
      </c>
      <c r="AZ1289" t="inlineStr">
        <is>
          <t>N/A</t>
        </is>
      </c>
      <c r="BA1289" t="inlineStr">
        <is>
          <t>N/A</t>
        </is>
      </c>
      <c r="BB1289" t="inlineStr">
        <is>
          <t>N/A</t>
        </is>
      </c>
      <c r="BC1289" t="inlineStr">
        <is>
          <t>N/A</t>
        </is>
      </c>
      <c r="BD1289" t="inlineStr">
        <is>
          <t>N/A</t>
        </is>
      </c>
      <c r="BE1289" t="inlineStr">
        <is>
          <t>N/A</t>
        </is>
      </c>
    </row>
    <row r="1290">
      <c r="A1290" t="inlineStr">
        <is>
          <t>WI22047634</t>
        </is>
      </c>
      <c r="B1290" t="inlineStr">
        <is>
          <t>DATA_VALIDATION</t>
        </is>
      </c>
      <c r="C1290" t="inlineStr">
        <is>
          <t>201300022489</t>
        </is>
      </c>
      <c r="D1290" t="inlineStr">
        <is>
          <t>Folder</t>
        </is>
      </c>
      <c r="E1290" s="2">
        <f>HYPERLINK("capsilon://?command=openfolder&amp;siteaddress=FAM.docvelocity-na8.net&amp;folderid=FX82F91E6C-14EE-DE95-9EDB-D476E124A0C7","FX220312383")</f>
        <v>0.0</v>
      </c>
      <c r="F1290" t="inlineStr">
        <is>
          <t/>
        </is>
      </c>
      <c r="G1290" t="inlineStr">
        <is>
          <t/>
        </is>
      </c>
      <c r="H1290" t="inlineStr">
        <is>
          <t>Mailitem</t>
        </is>
      </c>
      <c r="I1290" t="inlineStr">
        <is>
          <t>MI220476657</t>
        </is>
      </c>
      <c r="J1290" t="n">
        <v>76.0</v>
      </c>
      <c r="K1290" t="inlineStr">
        <is>
          <t>COMPLETED</t>
        </is>
      </c>
      <c r="L1290" t="inlineStr">
        <is>
          <t>MARK_AS_COMPLETED</t>
        </is>
      </c>
      <c r="M1290" t="inlineStr">
        <is>
          <t>Queue</t>
        </is>
      </c>
      <c r="N1290" t="n">
        <v>2.0</v>
      </c>
      <c r="O1290" s="1" t="n">
        <v>44655.83694444445</v>
      </c>
      <c r="P1290" s="1" t="n">
        <v>44655.98454861111</v>
      </c>
      <c r="Q1290" t="n">
        <v>11814.0</v>
      </c>
      <c r="R1290" t="n">
        <v>939.0</v>
      </c>
      <c r="S1290" t="b">
        <v>0</v>
      </c>
      <c r="T1290" t="inlineStr">
        <is>
          <t>N/A</t>
        </is>
      </c>
      <c r="U1290" t="b">
        <v>0</v>
      </c>
      <c r="V1290" t="inlineStr">
        <is>
          <t>Sandip Tribhuvan</t>
        </is>
      </c>
      <c r="W1290" s="1" t="n">
        <v>44655.873703703706</v>
      </c>
      <c r="X1290" t="n">
        <v>737.0</v>
      </c>
      <c r="Y1290" t="n">
        <v>66.0</v>
      </c>
      <c r="Z1290" t="n">
        <v>0.0</v>
      </c>
      <c r="AA1290" t="n">
        <v>66.0</v>
      </c>
      <c r="AB1290" t="n">
        <v>0.0</v>
      </c>
      <c r="AC1290" t="n">
        <v>21.0</v>
      </c>
      <c r="AD1290" t="n">
        <v>10.0</v>
      </c>
      <c r="AE1290" t="n">
        <v>0.0</v>
      </c>
      <c r="AF1290" t="n">
        <v>0.0</v>
      </c>
      <c r="AG1290" t="n">
        <v>0.0</v>
      </c>
      <c r="AH1290" t="inlineStr">
        <is>
          <t>Poonam Patil</t>
        </is>
      </c>
      <c r="AI1290" s="1" t="n">
        <v>44655.98454861111</v>
      </c>
      <c r="AJ1290" t="n">
        <v>202.0</v>
      </c>
      <c r="AK1290" t="n">
        <v>0.0</v>
      </c>
      <c r="AL1290" t="n">
        <v>0.0</v>
      </c>
      <c r="AM1290" t="n">
        <v>0.0</v>
      </c>
      <c r="AN1290" t="n">
        <v>0.0</v>
      </c>
      <c r="AO1290" t="n">
        <v>0.0</v>
      </c>
      <c r="AP1290" t="n">
        <v>10.0</v>
      </c>
      <c r="AQ1290" t="n">
        <v>0.0</v>
      </c>
      <c r="AR1290" t="n">
        <v>0.0</v>
      </c>
      <c r="AS1290" t="n">
        <v>0.0</v>
      </c>
      <c r="AT1290" t="inlineStr">
        <is>
          <t>N/A</t>
        </is>
      </c>
      <c r="AU1290" t="inlineStr">
        <is>
          <t>N/A</t>
        </is>
      </c>
      <c r="AV1290" t="inlineStr">
        <is>
          <t>N/A</t>
        </is>
      </c>
      <c r="AW1290" t="inlineStr">
        <is>
          <t>N/A</t>
        </is>
      </c>
      <c r="AX1290" t="inlineStr">
        <is>
          <t>N/A</t>
        </is>
      </c>
      <c r="AY1290" t="inlineStr">
        <is>
          <t>N/A</t>
        </is>
      </c>
      <c r="AZ1290" t="inlineStr">
        <is>
          <t>N/A</t>
        </is>
      </c>
      <c r="BA1290" t="inlineStr">
        <is>
          <t>N/A</t>
        </is>
      </c>
      <c r="BB1290" t="inlineStr">
        <is>
          <t>N/A</t>
        </is>
      </c>
      <c r="BC1290" t="inlineStr">
        <is>
          <t>N/A</t>
        </is>
      </c>
      <c r="BD1290" t="inlineStr">
        <is>
          <t>N/A</t>
        </is>
      </c>
      <c r="BE1290" t="inlineStr">
        <is>
          <t>N/A</t>
        </is>
      </c>
    </row>
    <row r="1291">
      <c r="A1291" t="inlineStr">
        <is>
          <t>WI22047635</t>
        </is>
      </c>
      <c r="B1291" t="inlineStr">
        <is>
          <t>DATA_VALIDATION</t>
        </is>
      </c>
      <c r="C1291" t="inlineStr">
        <is>
          <t>201300022489</t>
        </is>
      </c>
      <c r="D1291" t="inlineStr">
        <is>
          <t>Folder</t>
        </is>
      </c>
      <c r="E1291" s="2">
        <f>HYPERLINK("capsilon://?command=openfolder&amp;siteaddress=FAM.docvelocity-na8.net&amp;folderid=FX82F91E6C-14EE-DE95-9EDB-D476E124A0C7","FX220312383")</f>
        <v>0.0</v>
      </c>
      <c r="F1291" t="inlineStr">
        <is>
          <t/>
        </is>
      </c>
      <c r="G1291" t="inlineStr">
        <is>
          <t/>
        </is>
      </c>
      <c r="H1291" t="inlineStr">
        <is>
          <t>Mailitem</t>
        </is>
      </c>
      <c r="I1291" t="inlineStr">
        <is>
          <t>MI220476660</t>
        </is>
      </c>
      <c r="J1291" t="n">
        <v>41.0</v>
      </c>
      <c r="K1291" t="inlineStr">
        <is>
          <t>COMPLETED</t>
        </is>
      </c>
      <c r="L1291" t="inlineStr">
        <is>
          <t>MARK_AS_COMPLETED</t>
        </is>
      </c>
      <c r="M1291" t="inlineStr">
        <is>
          <t>Queue</t>
        </is>
      </c>
      <c r="N1291" t="n">
        <v>2.0</v>
      </c>
      <c r="O1291" s="1" t="n">
        <v>44655.83702546296</v>
      </c>
      <c r="P1291" s="1" t="n">
        <v>44655.985138888886</v>
      </c>
      <c r="Q1291" t="n">
        <v>12094.0</v>
      </c>
      <c r="R1291" t="n">
        <v>703.0</v>
      </c>
      <c r="S1291" t="b">
        <v>0</v>
      </c>
      <c r="T1291" t="inlineStr">
        <is>
          <t>N/A</t>
        </is>
      </c>
      <c r="U1291" t="b">
        <v>0</v>
      </c>
      <c r="V1291" t="inlineStr">
        <is>
          <t>Kalyani Mane</t>
        </is>
      </c>
      <c r="W1291" s="1" t="n">
        <v>44655.873402777775</v>
      </c>
      <c r="X1291" t="n">
        <v>589.0</v>
      </c>
      <c r="Y1291" t="n">
        <v>36.0</v>
      </c>
      <c r="Z1291" t="n">
        <v>0.0</v>
      </c>
      <c r="AA1291" t="n">
        <v>36.0</v>
      </c>
      <c r="AB1291" t="n">
        <v>0.0</v>
      </c>
      <c r="AC1291" t="n">
        <v>5.0</v>
      </c>
      <c r="AD1291" t="n">
        <v>5.0</v>
      </c>
      <c r="AE1291" t="n">
        <v>0.0</v>
      </c>
      <c r="AF1291" t="n">
        <v>0.0</v>
      </c>
      <c r="AG1291" t="n">
        <v>0.0</v>
      </c>
      <c r="AH1291" t="inlineStr">
        <is>
          <t>Sanjana Uttekar</t>
        </is>
      </c>
      <c r="AI1291" s="1" t="n">
        <v>44655.985138888886</v>
      </c>
      <c r="AJ1291" t="n">
        <v>114.0</v>
      </c>
      <c r="AK1291" t="n">
        <v>0.0</v>
      </c>
      <c r="AL1291" t="n">
        <v>0.0</v>
      </c>
      <c r="AM1291" t="n">
        <v>0.0</v>
      </c>
      <c r="AN1291" t="n">
        <v>0.0</v>
      </c>
      <c r="AO1291" t="n">
        <v>0.0</v>
      </c>
      <c r="AP1291" t="n">
        <v>5.0</v>
      </c>
      <c r="AQ1291" t="n">
        <v>0.0</v>
      </c>
      <c r="AR1291" t="n">
        <v>0.0</v>
      </c>
      <c r="AS1291" t="n">
        <v>0.0</v>
      </c>
      <c r="AT1291" t="inlineStr">
        <is>
          <t>N/A</t>
        </is>
      </c>
      <c r="AU1291" t="inlineStr">
        <is>
          <t>N/A</t>
        </is>
      </c>
      <c r="AV1291" t="inlineStr">
        <is>
          <t>N/A</t>
        </is>
      </c>
      <c r="AW1291" t="inlineStr">
        <is>
          <t>N/A</t>
        </is>
      </c>
      <c r="AX1291" t="inlineStr">
        <is>
          <t>N/A</t>
        </is>
      </c>
      <c r="AY1291" t="inlineStr">
        <is>
          <t>N/A</t>
        </is>
      </c>
      <c r="AZ1291" t="inlineStr">
        <is>
          <t>N/A</t>
        </is>
      </c>
      <c r="BA1291" t="inlineStr">
        <is>
          <t>N/A</t>
        </is>
      </c>
      <c r="BB1291" t="inlineStr">
        <is>
          <t>N/A</t>
        </is>
      </c>
      <c r="BC1291" t="inlineStr">
        <is>
          <t>N/A</t>
        </is>
      </c>
      <c r="BD1291" t="inlineStr">
        <is>
          <t>N/A</t>
        </is>
      </c>
      <c r="BE1291" t="inlineStr">
        <is>
          <t>N/A</t>
        </is>
      </c>
    </row>
    <row r="1292">
      <c r="A1292" t="inlineStr">
        <is>
          <t>WI22047639</t>
        </is>
      </c>
      <c r="B1292" t="inlineStr">
        <is>
          <t>DATA_VALIDATION</t>
        </is>
      </c>
      <c r="C1292" t="inlineStr">
        <is>
          <t>201300021974</t>
        </is>
      </c>
      <c r="D1292" t="inlineStr">
        <is>
          <t>Folder</t>
        </is>
      </c>
      <c r="E1292" s="2">
        <f>HYPERLINK("capsilon://?command=openfolder&amp;siteaddress=FAM.docvelocity-na8.net&amp;folderid=FXE9859051-497C-C95E-4E6E-D21CFF324C41","FX22033050")</f>
        <v>0.0</v>
      </c>
      <c r="F1292" t="inlineStr">
        <is>
          <t/>
        </is>
      </c>
      <c r="G1292" t="inlineStr">
        <is>
          <t/>
        </is>
      </c>
      <c r="H1292" t="inlineStr">
        <is>
          <t>Mailitem</t>
        </is>
      </c>
      <c r="I1292" t="inlineStr">
        <is>
          <t>MI220476718</t>
        </is>
      </c>
      <c r="J1292" t="n">
        <v>397.0</v>
      </c>
      <c r="K1292" t="inlineStr">
        <is>
          <t>COMPLETED</t>
        </is>
      </c>
      <c r="L1292" t="inlineStr">
        <is>
          <t>MARK_AS_COMPLETED</t>
        </is>
      </c>
      <c r="M1292" t="inlineStr">
        <is>
          <t>Queue</t>
        </is>
      </c>
      <c r="N1292" t="n">
        <v>1.0</v>
      </c>
      <c r="O1292" s="1" t="n">
        <v>44655.83986111111</v>
      </c>
      <c r="P1292" s="1" t="n">
        <v>44655.890694444446</v>
      </c>
      <c r="Q1292" t="n">
        <v>2899.0</v>
      </c>
      <c r="R1292" t="n">
        <v>1493.0</v>
      </c>
      <c r="S1292" t="b">
        <v>0</v>
      </c>
      <c r="T1292" t="inlineStr">
        <is>
          <t>N/A</t>
        </is>
      </c>
      <c r="U1292" t="b">
        <v>0</v>
      </c>
      <c r="V1292" t="inlineStr">
        <is>
          <t>Kalyani Mane</t>
        </is>
      </c>
      <c r="W1292" s="1" t="n">
        <v>44655.890694444446</v>
      </c>
      <c r="X1292" t="n">
        <v>1493.0</v>
      </c>
      <c r="Y1292" t="n">
        <v>0.0</v>
      </c>
      <c r="Z1292" t="n">
        <v>0.0</v>
      </c>
      <c r="AA1292" t="n">
        <v>0.0</v>
      </c>
      <c r="AB1292" t="n">
        <v>0.0</v>
      </c>
      <c r="AC1292" t="n">
        <v>0.0</v>
      </c>
      <c r="AD1292" t="n">
        <v>397.0</v>
      </c>
      <c r="AE1292" t="n">
        <v>366.0</v>
      </c>
      <c r="AF1292" t="n">
        <v>0.0</v>
      </c>
      <c r="AG1292" t="n">
        <v>14.0</v>
      </c>
      <c r="AH1292" t="inlineStr">
        <is>
          <t>N/A</t>
        </is>
      </c>
      <c r="AI1292" t="inlineStr">
        <is>
          <t>N/A</t>
        </is>
      </c>
      <c r="AJ1292" t="inlineStr">
        <is>
          <t>N/A</t>
        </is>
      </c>
      <c r="AK1292" t="inlineStr">
        <is>
          <t>N/A</t>
        </is>
      </c>
      <c r="AL1292" t="inlineStr">
        <is>
          <t>N/A</t>
        </is>
      </c>
      <c r="AM1292" t="inlineStr">
        <is>
          <t>N/A</t>
        </is>
      </c>
      <c r="AN1292" t="inlineStr">
        <is>
          <t>N/A</t>
        </is>
      </c>
      <c r="AO1292" t="inlineStr">
        <is>
          <t>N/A</t>
        </is>
      </c>
      <c r="AP1292" t="inlineStr">
        <is>
          <t>N/A</t>
        </is>
      </c>
      <c r="AQ1292" t="inlineStr">
        <is>
          <t>N/A</t>
        </is>
      </c>
      <c r="AR1292" t="inlineStr">
        <is>
          <t>N/A</t>
        </is>
      </c>
      <c r="AS1292" t="inlineStr">
        <is>
          <t>N/A</t>
        </is>
      </c>
      <c r="AT1292" t="inlineStr">
        <is>
          <t>N/A</t>
        </is>
      </c>
      <c r="AU1292" t="inlineStr">
        <is>
          <t>N/A</t>
        </is>
      </c>
      <c r="AV1292" t="inlineStr">
        <is>
          <t>N/A</t>
        </is>
      </c>
      <c r="AW1292" t="inlineStr">
        <is>
          <t>N/A</t>
        </is>
      </c>
      <c r="AX1292" t="inlineStr">
        <is>
          <t>N/A</t>
        </is>
      </c>
      <c r="AY1292" t="inlineStr">
        <is>
          <t>N/A</t>
        </is>
      </c>
      <c r="AZ1292" t="inlineStr">
        <is>
          <t>N/A</t>
        </is>
      </c>
      <c r="BA1292" t="inlineStr">
        <is>
          <t>N/A</t>
        </is>
      </c>
      <c r="BB1292" t="inlineStr">
        <is>
          <t>N/A</t>
        </is>
      </c>
      <c r="BC1292" t="inlineStr">
        <is>
          <t>N/A</t>
        </is>
      </c>
      <c r="BD1292" t="inlineStr">
        <is>
          <t>N/A</t>
        </is>
      </c>
      <c r="BE1292" t="inlineStr">
        <is>
          <t>N/A</t>
        </is>
      </c>
    </row>
    <row r="1293">
      <c r="A1293" t="inlineStr">
        <is>
          <t>WI22047648</t>
        </is>
      </c>
      <c r="B1293" t="inlineStr">
        <is>
          <t>DATA_VALIDATION</t>
        </is>
      </c>
      <c r="C1293" t="inlineStr">
        <is>
          <t>201100014910</t>
        </is>
      </c>
      <c r="D1293" t="inlineStr">
        <is>
          <t>Folder</t>
        </is>
      </c>
      <c r="E1293" s="2">
        <f>HYPERLINK("capsilon://?command=openfolder&amp;siteaddress=FAM.docvelocity-na8.net&amp;folderid=FX6C1EB1DF-8865-9DA3-673F-7A67C30C906E","FX220313042")</f>
        <v>0.0</v>
      </c>
      <c r="F1293" t="inlineStr">
        <is>
          <t/>
        </is>
      </c>
      <c r="G1293" t="inlineStr">
        <is>
          <t/>
        </is>
      </c>
      <c r="H1293" t="inlineStr">
        <is>
          <t>Mailitem</t>
        </is>
      </c>
      <c r="I1293" t="inlineStr">
        <is>
          <t>MI220476393</t>
        </is>
      </c>
      <c r="J1293" t="n">
        <v>425.0</v>
      </c>
      <c r="K1293" t="inlineStr">
        <is>
          <t>COMPLETED</t>
        </is>
      </c>
      <c r="L1293" t="inlineStr">
        <is>
          <t>MARK_AS_COMPLETED</t>
        </is>
      </c>
      <c r="M1293" t="inlineStr">
        <is>
          <t>Queue</t>
        </is>
      </c>
      <c r="N1293" t="n">
        <v>2.0</v>
      </c>
      <c r="O1293" s="1" t="n">
        <v>44655.850902777776</v>
      </c>
      <c r="P1293" s="1" t="n">
        <v>44655.946238425924</v>
      </c>
      <c r="Q1293" t="n">
        <v>4561.0</v>
      </c>
      <c r="R1293" t="n">
        <v>3676.0</v>
      </c>
      <c r="S1293" t="b">
        <v>0</v>
      </c>
      <c r="T1293" t="inlineStr">
        <is>
          <t>N/A</t>
        </is>
      </c>
      <c r="U1293" t="b">
        <v>1</v>
      </c>
      <c r="V1293" t="inlineStr">
        <is>
          <t>Mohit Bilampelli</t>
        </is>
      </c>
      <c r="W1293" s="1" t="n">
        <v>44655.86251157407</v>
      </c>
      <c r="X1293" t="n">
        <v>936.0</v>
      </c>
      <c r="Y1293" t="n">
        <v>395.0</v>
      </c>
      <c r="Z1293" t="n">
        <v>0.0</v>
      </c>
      <c r="AA1293" t="n">
        <v>395.0</v>
      </c>
      <c r="AB1293" t="n">
        <v>0.0</v>
      </c>
      <c r="AC1293" t="n">
        <v>12.0</v>
      </c>
      <c r="AD1293" t="n">
        <v>30.0</v>
      </c>
      <c r="AE1293" t="n">
        <v>0.0</v>
      </c>
      <c r="AF1293" t="n">
        <v>0.0</v>
      </c>
      <c r="AG1293" t="n">
        <v>0.0</v>
      </c>
      <c r="AH1293" t="inlineStr">
        <is>
          <t>Supriya Khape</t>
        </is>
      </c>
      <c r="AI1293" s="1" t="n">
        <v>44655.946238425924</v>
      </c>
      <c r="AJ1293" t="n">
        <v>1319.0</v>
      </c>
      <c r="AK1293" t="n">
        <v>3.0</v>
      </c>
      <c r="AL1293" t="n">
        <v>0.0</v>
      </c>
      <c r="AM1293" t="n">
        <v>3.0</v>
      </c>
      <c r="AN1293" t="n">
        <v>60.0</v>
      </c>
      <c r="AO1293" t="n">
        <v>3.0</v>
      </c>
      <c r="AP1293" t="n">
        <v>27.0</v>
      </c>
      <c r="AQ1293" t="n">
        <v>0.0</v>
      </c>
      <c r="AR1293" t="n">
        <v>0.0</v>
      </c>
      <c r="AS1293" t="n">
        <v>0.0</v>
      </c>
      <c r="AT1293" t="inlineStr">
        <is>
          <t>N/A</t>
        </is>
      </c>
      <c r="AU1293" t="inlineStr">
        <is>
          <t>N/A</t>
        </is>
      </c>
      <c r="AV1293" t="inlineStr">
        <is>
          <t>N/A</t>
        </is>
      </c>
      <c r="AW1293" t="inlineStr">
        <is>
          <t>N/A</t>
        </is>
      </c>
      <c r="AX1293" t="inlineStr">
        <is>
          <t>N/A</t>
        </is>
      </c>
      <c r="AY1293" t="inlineStr">
        <is>
          <t>N/A</t>
        </is>
      </c>
      <c r="AZ1293" t="inlineStr">
        <is>
          <t>N/A</t>
        </is>
      </c>
      <c r="BA1293" t="inlineStr">
        <is>
          <t>N/A</t>
        </is>
      </c>
      <c r="BB1293" t="inlineStr">
        <is>
          <t>N/A</t>
        </is>
      </c>
      <c r="BC1293" t="inlineStr">
        <is>
          <t>N/A</t>
        </is>
      </c>
      <c r="BD1293" t="inlineStr">
        <is>
          <t>N/A</t>
        </is>
      </c>
      <c r="BE1293" t="inlineStr">
        <is>
          <t>N/A</t>
        </is>
      </c>
    </row>
    <row r="1294">
      <c r="A1294" t="inlineStr">
        <is>
          <t>WI22047703</t>
        </is>
      </c>
      <c r="B1294" t="inlineStr">
        <is>
          <t>DATA_VALIDATION</t>
        </is>
      </c>
      <c r="C1294" t="inlineStr">
        <is>
          <t>201330006261</t>
        </is>
      </c>
      <c r="D1294" t="inlineStr">
        <is>
          <t>Folder</t>
        </is>
      </c>
      <c r="E1294" s="2">
        <f>HYPERLINK("capsilon://?command=openfolder&amp;siteaddress=FAM.docvelocity-na8.net&amp;folderid=FXB7AE2D7D-78C8-82B0-008E-1657420B91BD","FX2204810")</f>
        <v>0.0</v>
      </c>
      <c r="F1294" t="inlineStr">
        <is>
          <t/>
        </is>
      </c>
      <c r="G1294" t="inlineStr">
        <is>
          <t/>
        </is>
      </c>
      <c r="H1294" t="inlineStr">
        <is>
          <t>Mailitem</t>
        </is>
      </c>
      <c r="I1294" t="inlineStr">
        <is>
          <t>MI220477135</t>
        </is>
      </c>
      <c r="J1294" t="n">
        <v>238.0</v>
      </c>
      <c r="K1294" t="inlineStr">
        <is>
          <t>COMPLETED</t>
        </is>
      </c>
      <c r="L1294" t="inlineStr">
        <is>
          <t>MARK_AS_COMPLETED</t>
        </is>
      </c>
      <c r="M1294" t="inlineStr">
        <is>
          <t>Queue</t>
        </is>
      </c>
      <c r="N1294" t="n">
        <v>1.0</v>
      </c>
      <c r="O1294" s="1" t="n">
        <v>44655.86148148148</v>
      </c>
      <c r="P1294" s="1" t="n">
        <v>44655.93041666667</v>
      </c>
      <c r="Q1294" t="n">
        <v>4413.0</v>
      </c>
      <c r="R1294" t="n">
        <v>1543.0</v>
      </c>
      <c r="S1294" t="b">
        <v>0</v>
      </c>
      <c r="T1294" t="inlineStr">
        <is>
          <t>N/A</t>
        </is>
      </c>
      <c r="U1294" t="b">
        <v>0</v>
      </c>
      <c r="V1294" t="inlineStr">
        <is>
          <t>Kalyani Mane</t>
        </is>
      </c>
      <c r="W1294" s="1" t="n">
        <v>44655.93041666667</v>
      </c>
      <c r="X1294" t="n">
        <v>1088.0</v>
      </c>
      <c r="Y1294" t="n">
        <v>0.0</v>
      </c>
      <c r="Z1294" t="n">
        <v>0.0</v>
      </c>
      <c r="AA1294" t="n">
        <v>0.0</v>
      </c>
      <c r="AB1294" t="n">
        <v>0.0</v>
      </c>
      <c r="AC1294" t="n">
        <v>0.0</v>
      </c>
      <c r="AD1294" t="n">
        <v>238.0</v>
      </c>
      <c r="AE1294" t="n">
        <v>205.0</v>
      </c>
      <c r="AF1294" t="n">
        <v>0.0</v>
      </c>
      <c r="AG1294" t="n">
        <v>12.0</v>
      </c>
      <c r="AH1294" t="inlineStr">
        <is>
          <t>N/A</t>
        </is>
      </c>
      <c r="AI1294" t="inlineStr">
        <is>
          <t>N/A</t>
        </is>
      </c>
      <c r="AJ1294" t="inlineStr">
        <is>
          <t>N/A</t>
        </is>
      </c>
      <c r="AK1294" t="inlineStr">
        <is>
          <t>N/A</t>
        </is>
      </c>
      <c r="AL1294" t="inlineStr">
        <is>
          <t>N/A</t>
        </is>
      </c>
      <c r="AM1294" t="inlineStr">
        <is>
          <t>N/A</t>
        </is>
      </c>
      <c r="AN1294" t="inlineStr">
        <is>
          <t>N/A</t>
        </is>
      </c>
      <c r="AO1294" t="inlineStr">
        <is>
          <t>N/A</t>
        </is>
      </c>
      <c r="AP1294" t="inlineStr">
        <is>
          <t>N/A</t>
        </is>
      </c>
      <c r="AQ1294" t="inlineStr">
        <is>
          <t>N/A</t>
        </is>
      </c>
      <c r="AR1294" t="inlineStr">
        <is>
          <t>N/A</t>
        </is>
      </c>
      <c r="AS1294" t="inlineStr">
        <is>
          <t>N/A</t>
        </is>
      </c>
      <c r="AT1294" t="inlineStr">
        <is>
          <t>N/A</t>
        </is>
      </c>
      <c r="AU1294" t="inlineStr">
        <is>
          <t>N/A</t>
        </is>
      </c>
      <c r="AV1294" t="inlineStr">
        <is>
          <t>N/A</t>
        </is>
      </c>
      <c r="AW1294" t="inlineStr">
        <is>
          <t>N/A</t>
        </is>
      </c>
      <c r="AX1294" t="inlineStr">
        <is>
          <t>N/A</t>
        </is>
      </c>
      <c r="AY1294" t="inlineStr">
        <is>
          <t>N/A</t>
        </is>
      </c>
      <c r="AZ1294" t="inlineStr">
        <is>
          <t>N/A</t>
        </is>
      </c>
      <c r="BA1294" t="inlineStr">
        <is>
          <t>N/A</t>
        </is>
      </c>
      <c r="BB1294" t="inlineStr">
        <is>
          <t>N/A</t>
        </is>
      </c>
      <c r="BC1294" t="inlineStr">
        <is>
          <t>N/A</t>
        </is>
      </c>
      <c r="BD1294" t="inlineStr">
        <is>
          <t>N/A</t>
        </is>
      </c>
      <c r="BE1294" t="inlineStr">
        <is>
          <t>N/A</t>
        </is>
      </c>
    </row>
    <row r="1295">
      <c r="A1295" t="inlineStr">
        <is>
          <t>WI22047704</t>
        </is>
      </c>
      <c r="B1295" t="inlineStr">
        <is>
          <t>DATA_VALIDATION</t>
        </is>
      </c>
      <c r="C1295" t="inlineStr">
        <is>
          <t>201308008366</t>
        </is>
      </c>
      <c r="D1295" t="inlineStr">
        <is>
          <t>Folder</t>
        </is>
      </c>
      <c r="E1295" s="2">
        <f>HYPERLINK("capsilon://?command=openfolder&amp;siteaddress=FAM.docvelocity-na8.net&amp;folderid=FX6C06074E-72C9-8FF0-560A-526CFF46CBE3","FX2204920")</f>
        <v>0.0</v>
      </c>
      <c r="F1295" t="inlineStr">
        <is>
          <t/>
        </is>
      </c>
      <c r="G1295" t="inlineStr">
        <is>
          <t/>
        </is>
      </c>
      <c r="H1295" t="inlineStr">
        <is>
          <t>Mailitem</t>
        </is>
      </c>
      <c r="I1295" t="inlineStr">
        <is>
          <t>MI220476472</t>
        </is>
      </c>
      <c r="J1295" t="n">
        <v>434.0</v>
      </c>
      <c r="K1295" t="inlineStr">
        <is>
          <t>COMPLETED</t>
        </is>
      </c>
      <c r="L1295" t="inlineStr">
        <is>
          <t>MARK_AS_COMPLETED</t>
        </is>
      </c>
      <c r="M1295" t="inlineStr">
        <is>
          <t>Queue</t>
        </is>
      </c>
      <c r="N1295" t="n">
        <v>2.0</v>
      </c>
      <c r="O1295" s="1" t="n">
        <v>44655.86246527778</v>
      </c>
      <c r="P1295" s="1" t="n">
        <v>44655.934699074074</v>
      </c>
      <c r="Q1295" t="n">
        <v>3614.0</v>
      </c>
      <c r="R1295" t="n">
        <v>2627.0</v>
      </c>
      <c r="S1295" t="b">
        <v>0</v>
      </c>
      <c r="T1295" t="inlineStr">
        <is>
          <t>N/A</t>
        </is>
      </c>
      <c r="U1295" t="b">
        <v>1</v>
      </c>
      <c r="V1295" t="inlineStr">
        <is>
          <t>Mohit Bilampelli</t>
        </is>
      </c>
      <c r="W1295" s="1" t="n">
        <v>44655.878333333334</v>
      </c>
      <c r="X1295" t="n">
        <v>1366.0</v>
      </c>
      <c r="Y1295" t="n">
        <v>366.0</v>
      </c>
      <c r="Z1295" t="n">
        <v>0.0</v>
      </c>
      <c r="AA1295" t="n">
        <v>366.0</v>
      </c>
      <c r="AB1295" t="n">
        <v>0.0</v>
      </c>
      <c r="AC1295" t="n">
        <v>48.0</v>
      </c>
      <c r="AD1295" t="n">
        <v>68.0</v>
      </c>
      <c r="AE1295" t="n">
        <v>0.0</v>
      </c>
      <c r="AF1295" t="n">
        <v>0.0</v>
      </c>
      <c r="AG1295" t="n">
        <v>0.0</v>
      </c>
      <c r="AH1295" t="inlineStr">
        <is>
          <t>Sanjana Uttekar</t>
        </is>
      </c>
      <c r="AI1295" s="1" t="n">
        <v>44655.934699074074</v>
      </c>
      <c r="AJ1295" t="n">
        <v>1261.0</v>
      </c>
      <c r="AK1295" t="n">
        <v>5.0</v>
      </c>
      <c r="AL1295" t="n">
        <v>0.0</v>
      </c>
      <c r="AM1295" t="n">
        <v>5.0</v>
      </c>
      <c r="AN1295" t="n">
        <v>0.0</v>
      </c>
      <c r="AO1295" t="n">
        <v>5.0</v>
      </c>
      <c r="AP1295" t="n">
        <v>63.0</v>
      </c>
      <c r="AQ1295" t="n">
        <v>0.0</v>
      </c>
      <c r="AR1295" t="n">
        <v>0.0</v>
      </c>
      <c r="AS1295" t="n">
        <v>0.0</v>
      </c>
      <c r="AT1295" t="inlineStr">
        <is>
          <t>N/A</t>
        </is>
      </c>
      <c r="AU1295" t="inlineStr">
        <is>
          <t>N/A</t>
        </is>
      </c>
      <c r="AV1295" t="inlineStr">
        <is>
          <t>N/A</t>
        </is>
      </c>
      <c r="AW1295" t="inlineStr">
        <is>
          <t>N/A</t>
        </is>
      </c>
      <c r="AX1295" t="inlineStr">
        <is>
          <t>N/A</t>
        </is>
      </c>
      <c r="AY1295" t="inlineStr">
        <is>
          <t>N/A</t>
        </is>
      </c>
      <c r="AZ1295" t="inlineStr">
        <is>
          <t>N/A</t>
        </is>
      </c>
      <c r="BA1295" t="inlineStr">
        <is>
          <t>N/A</t>
        </is>
      </c>
      <c r="BB1295" t="inlineStr">
        <is>
          <t>N/A</t>
        </is>
      </c>
      <c r="BC1295" t="inlineStr">
        <is>
          <t>N/A</t>
        </is>
      </c>
      <c r="BD1295" t="inlineStr">
        <is>
          <t>N/A</t>
        </is>
      </c>
      <c r="BE1295" t="inlineStr">
        <is>
          <t>N/A</t>
        </is>
      </c>
    </row>
    <row r="1296">
      <c r="A1296" t="inlineStr">
        <is>
          <t>WI22047707</t>
        </is>
      </c>
      <c r="B1296" t="inlineStr">
        <is>
          <t>DATA_VALIDATION</t>
        </is>
      </c>
      <c r="C1296" t="inlineStr">
        <is>
          <t>201110012666</t>
        </is>
      </c>
      <c r="D1296" t="inlineStr">
        <is>
          <t>Folder</t>
        </is>
      </c>
      <c r="E1296" s="2">
        <f>HYPERLINK("capsilon://?command=openfolder&amp;siteaddress=FAM.docvelocity-na8.net&amp;folderid=FX3EF71CCD-7C20-9AF0-519C-CE99DC2B7485","FX220313830")</f>
        <v>0.0</v>
      </c>
      <c r="F1296" t="inlineStr">
        <is>
          <t/>
        </is>
      </c>
      <c r="G1296" t="inlineStr">
        <is>
          <t/>
        </is>
      </c>
      <c r="H1296" t="inlineStr">
        <is>
          <t>Mailitem</t>
        </is>
      </c>
      <c r="I1296" t="inlineStr">
        <is>
          <t>MI220476563</t>
        </is>
      </c>
      <c r="J1296" t="n">
        <v>242.0</v>
      </c>
      <c r="K1296" t="inlineStr">
        <is>
          <t>COMPLETED</t>
        </is>
      </c>
      <c r="L1296" t="inlineStr">
        <is>
          <t>MARK_AS_COMPLETED</t>
        </is>
      </c>
      <c r="M1296" t="inlineStr">
        <is>
          <t>Queue</t>
        </is>
      </c>
      <c r="N1296" t="n">
        <v>2.0</v>
      </c>
      <c r="O1296" s="1" t="n">
        <v>44655.86586805555</v>
      </c>
      <c r="P1296" s="1" t="n">
        <v>44655.94572916667</v>
      </c>
      <c r="Q1296" t="n">
        <v>5100.0</v>
      </c>
      <c r="R1296" t="n">
        <v>1800.0</v>
      </c>
      <c r="S1296" t="b">
        <v>0</v>
      </c>
      <c r="T1296" t="inlineStr">
        <is>
          <t>N/A</t>
        </is>
      </c>
      <c r="U1296" t="b">
        <v>1</v>
      </c>
      <c r="V1296" t="inlineStr">
        <is>
          <t>Monali Jadhav</t>
        </is>
      </c>
      <c r="W1296" s="1" t="n">
        <v>44655.87609953704</v>
      </c>
      <c r="X1296" t="n">
        <v>848.0</v>
      </c>
      <c r="Y1296" t="n">
        <v>217.0</v>
      </c>
      <c r="Z1296" t="n">
        <v>0.0</v>
      </c>
      <c r="AA1296" t="n">
        <v>217.0</v>
      </c>
      <c r="AB1296" t="n">
        <v>0.0</v>
      </c>
      <c r="AC1296" t="n">
        <v>17.0</v>
      </c>
      <c r="AD1296" t="n">
        <v>25.0</v>
      </c>
      <c r="AE1296" t="n">
        <v>0.0</v>
      </c>
      <c r="AF1296" t="n">
        <v>0.0</v>
      </c>
      <c r="AG1296" t="n">
        <v>0.0</v>
      </c>
      <c r="AH1296" t="inlineStr">
        <is>
          <t>Sanjana Uttekar</t>
        </is>
      </c>
      <c r="AI1296" s="1" t="n">
        <v>44655.94572916667</v>
      </c>
      <c r="AJ1296" t="n">
        <v>952.0</v>
      </c>
      <c r="AK1296" t="n">
        <v>3.0</v>
      </c>
      <c r="AL1296" t="n">
        <v>0.0</v>
      </c>
      <c r="AM1296" t="n">
        <v>3.0</v>
      </c>
      <c r="AN1296" t="n">
        <v>0.0</v>
      </c>
      <c r="AO1296" t="n">
        <v>3.0</v>
      </c>
      <c r="AP1296" t="n">
        <v>22.0</v>
      </c>
      <c r="AQ1296" t="n">
        <v>0.0</v>
      </c>
      <c r="AR1296" t="n">
        <v>0.0</v>
      </c>
      <c r="AS1296" t="n">
        <v>0.0</v>
      </c>
      <c r="AT1296" t="inlineStr">
        <is>
          <t>N/A</t>
        </is>
      </c>
      <c r="AU1296" t="inlineStr">
        <is>
          <t>N/A</t>
        </is>
      </c>
      <c r="AV1296" t="inlineStr">
        <is>
          <t>N/A</t>
        </is>
      </c>
      <c r="AW1296" t="inlineStr">
        <is>
          <t>N/A</t>
        </is>
      </c>
      <c r="AX1296" t="inlineStr">
        <is>
          <t>N/A</t>
        </is>
      </c>
      <c r="AY1296" t="inlineStr">
        <is>
          <t>N/A</t>
        </is>
      </c>
      <c r="AZ1296" t="inlineStr">
        <is>
          <t>N/A</t>
        </is>
      </c>
      <c r="BA1296" t="inlineStr">
        <is>
          <t>N/A</t>
        </is>
      </c>
      <c r="BB1296" t="inlineStr">
        <is>
          <t>N/A</t>
        </is>
      </c>
      <c r="BC1296" t="inlineStr">
        <is>
          <t>N/A</t>
        </is>
      </c>
      <c r="BD1296" t="inlineStr">
        <is>
          <t>N/A</t>
        </is>
      </c>
      <c r="BE1296" t="inlineStr">
        <is>
          <t>N/A</t>
        </is>
      </c>
    </row>
    <row r="1297">
      <c r="A1297" t="inlineStr">
        <is>
          <t>WI22047718</t>
        </is>
      </c>
      <c r="B1297" t="inlineStr">
        <is>
          <t>DATA_VALIDATION</t>
        </is>
      </c>
      <c r="C1297" t="inlineStr">
        <is>
          <t>201330006275</t>
        </is>
      </c>
      <c r="D1297" t="inlineStr">
        <is>
          <t>Folder</t>
        </is>
      </c>
      <c r="E1297" s="2">
        <f>HYPERLINK("capsilon://?command=openfolder&amp;siteaddress=FAM.docvelocity-na8.net&amp;folderid=FXD48C9912-D065-19D1-C05D-665066D436DF","FX22041004")</f>
        <v>0.0</v>
      </c>
      <c r="F1297" t="inlineStr">
        <is>
          <t/>
        </is>
      </c>
      <c r="G1297" t="inlineStr">
        <is>
          <t/>
        </is>
      </c>
      <c r="H1297" t="inlineStr">
        <is>
          <t>Mailitem</t>
        </is>
      </c>
      <c r="I1297" t="inlineStr">
        <is>
          <t>MI220477331</t>
        </is>
      </c>
      <c r="J1297" t="n">
        <v>125.0</v>
      </c>
      <c r="K1297" t="inlineStr">
        <is>
          <t>COMPLETED</t>
        </is>
      </c>
      <c r="L1297" t="inlineStr">
        <is>
          <t>MARK_AS_COMPLETED</t>
        </is>
      </c>
      <c r="M1297" t="inlineStr">
        <is>
          <t>Queue</t>
        </is>
      </c>
      <c r="N1297" t="n">
        <v>2.0</v>
      </c>
      <c r="O1297" s="1" t="n">
        <v>44655.87351851852</v>
      </c>
      <c r="P1297" s="1" t="n">
        <v>44655.99271990741</v>
      </c>
      <c r="Q1297" t="n">
        <v>7428.0</v>
      </c>
      <c r="R1297" t="n">
        <v>2871.0</v>
      </c>
      <c r="S1297" t="b">
        <v>0</v>
      </c>
      <c r="T1297" t="inlineStr">
        <is>
          <t>N/A</t>
        </is>
      </c>
      <c r="U1297" t="b">
        <v>0</v>
      </c>
      <c r="V1297" t="inlineStr">
        <is>
          <t>Sandip Tribhuvan</t>
        </is>
      </c>
      <c r="W1297" s="1" t="n">
        <v>44655.906643518516</v>
      </c>
      <c r="X1297" t="n">
        <v>1753.0</v>
      </c>
      <c r="Y1297" t="n">
        <v>83.0</v>
      </c>
      <c r="Z1297" t="n">
        <v>0.0</v>
      </c>
      <c r="AA1297" t="n">
        <v>83.0</v>
      </c>
      <c r="AB1297" t="n">
        <v>0.0</v>
      </c>
      <c r="AC1297" t="n">
        <v>33.0</v>
      </c>
      <c r="AD1297" t="n">
        <v>42.0</v>
      </c>
      <c r="AE1297" t="n">
        <v>30.0</v>
      </c>
      <c r="AF1297" t="n">
        <v>0.0</v>
      </c>
      <c r="AG1297" t="n">
        <v>0.0</v>
      </c>
      <c r="AH1297" t="inlineStr">
        <is>
          <t>Sanjana Uttekar</t>
        </is>
      </c>
      <c r="AI1297" s="1" t="n">
        <v>44655.99271990741</v>
      </c>
      <c r="AJ1297" t="n">
        <v>654.0</v>
      </c>
      <c r="AK1297" t="n">
        <v>3.0</v>
      </c>
      <c r="AL1297" t="n">
        <v>0.0</v>
      </c>
      <c r="AM1297" t="n">
        <v>3.0</v>
      </c>
      <c r="AN1297" t="n">
        <v>29.0</v>
      </c>
      <c r="AO1297" t="n">
        <v>3.0</v>
      </c>
      <c r="AP1297" t="n">
        <v>39.0</v>
      </c>
      <c r="AQ1297" t="n">
        <v>0.0</v>
      </c>
      <c r="AR1297" t="n">
        <v>0.0</v>
      </c>
      <c r="AS1297" t="n">
        <v>0.0</v>
      </c>
      <c r="AT1297" t="inlineStr">
        <is>
          <t>N/A</t>
        </is>
      </c>
      <c r="AU1297" t="inlineStr">
        <is>
          <t>N/A</t>
        </is>
      </c>
      <c r="AV1297" t="inlineStr">
        <is>
          <t>N/A</t>
        </is>
      </c>
      <c r="AW1297" t="inlineStr">
        <is>
          <t>N/A</t>
        </is>
      </c>
      <c r="AX1297" t="inlineStr">
        <is>
          <t>N/A</t>
        </is>
      </c>
      <c r="AY1297" t="inlineStr">
        <is>
          <t>N/A</t>
        </is>
      </c>
      <c r="AZ1297" t="inlineStr">
        <is>
          <t>N/A</t>
        </is>
      </c>
      <c r="BA1297" t="inlineStr">
        <is>
          <t>N/A</t>
        </is>
      </c>
      <c r="BB1297" t="inlineStr">
        <is>
          <t>N/A</t>
        </is>
      </c>
      <c r="BC1297" t="inlineStr">
        <is>
          <t>N/A</t>
        </is>
      </c>
      <c r="BD1297" t="inlineStr">
        <is>
          <t>N/A</t>
        </is>
      </c>
      <c r="BE1297" t="inlineStr">
        <is>
          <t>N/A</t>
        </is>
      </c>
    </row>
    <row r="1298">
      <c r="A1298" t="inlineStr">
        <is>
          <t>WI22047747</t>
        </is>
      </c>
      <c r="B1298" t="inlineStr">
        <is>
          <t>DATA_VALIDATION</t>
        </is>
      </c>
      <c r="C1298" t="inlineStr">
        <is>
          <t>201300021974</t>
        </is>
      </c>
      <c r="D1298" t="inlineStr">
        <is>
          <t>Folder</t>
        </is>
      </c>
      <c r="E1298" s="2">
        <f>HYPERLINK("capsilon://?command=openfolder&amp;siteaddress=FAM.docvelocity-na8.net&amp;folderid=FXE9859051-497C-C95E-4E6E-D21CFF324C41","FX22033050")</f>
        <v>0.0</v>
      </c>
      <c r="F1298" t="inlineStr">
        <is>
          <t/>
        </is>
      </c>
      <c r="G1298" t="inlineStr">
        <is>
          <t/>
        </is>
      </c>
      <c r="H1298" t="inlineStr">
        <is>
          <t>Mailitem</t>
        </is>
      </c>
      <c r="I1298" t="inlineStr">
        <is>
          <t>MI220476718</t>
        </is>
      </c>
      <c r="J1298" t="n">
        <v>625.0</v>
      </c>
      <c r="K1298" t="inlineStr">
        <is>
          <t>COMPLETED</t>
        </is>
      </c>
      <c r="L1298" t="inlineStr">
        <is>
          <t>MARK_AS_COMPLETED</t>
        </is>
      </c>
      <c r="M1298" t="inlineStr">
        <is>
          <t>Queue</t>
        </is>
      </c>
      <c r="N1298" t="n">
        <v>2.0</v>
      </c>
      <c r="O1298" s="1" t="n">
        <v>44655.89184027778</v>
      </c>
      <c r="P1298" s="1" t="n">
        <v>44655.97834490741</v>
      </c>
      <c r="Q1298" t="n">
        <v>3250.0</v>
      </c>
      <c r="R1298" t="n">
        <v>4224.0</v>
      </c>
      <c r="S1298" t="b">
        <v>0</v>
      </c>
      <c r="T1298" t="inlineStr">
        <is>
          <t>N/A</t>
        </is>
      </c>
      <c r="U1298" t="b">
        <v>1</v>
      </c>
      <c r="V1298" t="inlineStr">
        <is>
          <t>Kalyani Mane</t>
        </is>
      </c>
      <c r="W1298" s="1" t="n">
        <v>44655.9178125</v>
      </c>
      <c r="X1298" t="n">
        <v>1832.0</v>
      </c>
      <c r="Y1298" t="n">
        <v>543.0</v>
      </c>
      <c r="Z1298" t="n">
        <v>0.0</v>
      </c>
      <c r="AA1298" t="n">
        <v>543.0</v>
      </c>
      <c r="AB1298" t="n">
        <v>0.0</v>
      </c>
      <c r="AC1298" t="n">
        <v>15.0</v>
      </c>
      <c r="AD1298" t="n">
        <v>82.0</v>
      </c>
      <c r="AE1298" t="n">
        <v>0.0</v>
      </c>
      <c r="AF1298" t="n">
        <v>0.0</v>
      </c>
      <c r="AG1298" t="n">
        <v>0.0</v>
      </c>
      <c r="AH1298" t="inlineStr">
        <is>
          <t>Poonam Patil</t>
        </is>
      </c>
      <c r="AI1298" s="1" t="n">
        <v>44655.97834490741</v>
      </c>
      <c r="AJ1298" t="n">
        <v>2392.0</v>
      </c>
      <c r="AK1298" t="n">
        <v>2.0</v>
      </c>
      <c r="AL1298" t="n">
        <v>0.0</v>
      </c>
      <c r="AM1298" t="n">
        <v>2.0</v>
      </c>
      <c r="AN1298" t="n">
        <v>0.0</v>
      </c>
      <c r="AO1298" t="n">
        <v>1.0</v>
      </c>
      <c r="AP1298" t="n">
        <v>80.0</v>
      </c>
      <c r="AQ1298" t="n">
        <v>0.0</v>
      </c>
      <c r="AR1298" t="n">
        <v>0.0</v>
      </c>
      <c r="AS1298" t="n">
        <v>0.0</v>
      </c>
      <c r="AT1298" t="inlineStr">
        <is>
          <t>N/A</t>
        </is>
      </c>
      <c r="AU1298" t="inlineStr">
        <is>
          <t>N/A</t>
        </is>
      </c>
      <c r="AV1298" t="inlineStr">
        <is>
          <t>N/A</t>
        </is>
      </c>
      <c r="AW1298" t="inlineStr">
        <is>
          <t>N/A</t>
        </is>
      </c>
      <c r="AX1298" t="inlineStr">
        <is>
          <t>N/A</t>
        </is>
      </c>
      <c r="AY1298" t="inlineStr">
        <is>
          <t>N/A</t>
        </is>
      </c>
      <c r="AZ1298" t="inlineStr">
        <is>
          <t>N/A</t>
        </is>
      </c>
      <c r="BA1298" t="inlineStr">
        <is>
          <t>N/A</t>
        </is>
      </c>
      <c r="BB1298" t="inlineStr">
        <is>
          <t>N/A</t>
        </is>
      </c>
      <c r="BC1298" t="inlineStr">
        <is>
          <t>N/A</t>
        </is>
      </c>
      <c r="BD1298" t="inlineStr">
        <is>
          <t>N/A</t>
        </is>
      </c>
      <c r="BE1298" t="inlineStr">
        <is>
          <t>N/A</t>
        </is>
      </c>
    </row>
    <row r="1299">
      <c r="A1299" t="inlineStr">
        <is>
          <t>WI22047749</t>
        </is>
      </c>
      <c r="B1299" t="inlineStr">
        <is>
          <t>DATA_VALIDATION</t>
        </is>
      </c>
      <c r="C1299" t="inlineStr">
        <is>
          <t>201300022612</t>
        </is>
      </c>
      <c r="D1299" t="inlineStr">
        <is>
          <t>Folder</t>
        </is>
      </c>
      <c r="E1299" s="2">
        <f>HYPERLINK("capsilon://?command=openfolder&amp;siteaddress=FAM.docvelocity-na8.net&amp;folderid=FXEC91461F-4F41-F3F2-2A32-4B67332601A2","FX220313930")</f>
        <v>0.0</v>
      </c>
      <c r="F1299" t="inlineStr">
        <is>
          <t/>
        </is>
      </c>
      <c r="G1299" t="inlineStr">
        <is>
          <t/>
        </is>
      </c>
      <c r="H1299" t="inlineStr">
        <is>
          <t>Mailitem</t>
        </is>
      </c>
      <c r="I1299" t="inlineStr">
        <is>
          <t>MI220477676</t>
        </is>
      </c>
      <c r="J1299" t="n">
        <v>64.0</v>
      </c>
      <c r="K1299" t="inlineStr">
        <is>
          <t>COMPLETED</t>
        </is>
      </c>
      <c r="L1299" t="inlineStr">
        <is>
          <t>MARK_AS_COMPLETED</t>
        </is>
      </c>
      <c r="M1299" t="inlineStr">
        <is>
          <t>Queue</t>
        </is>
      </c>
      <c r="N1299" t="n">
        <v>2.0</v>
      </c>
      <c r="O1299" s="1" t="n">
        <v>44655.89403935185</v>
      </c>
      <c r="P1299" s="1" t="n">
        <v>44655.99259259259</v>
      </c>
      <c r="Q1299" t="n">
        <v>7704.0</v>
      </c>
      <c r="R1299" t="n">
        <v>811.0</v>
      </c>
      <c r="S1299" t="b">
        <v>0</v>
      </c>
      <c r="T1299" t="inlineStr">
        <is>
          <t>N/A</t>
        </is>
      </c>
      <c r="U1299" t="b">
        <v>0</v>
      </c>
      <c r="V1299" t="inlineStr">
        <is>
          <t>Mohit Bilampelli</t>
        </is>
      </c>
      <c r="W1299" s="1" t="n">
        <v>44655.914247685185</v>
      </c>
      <c r="X1299" t="n">
        <v>407.0</v>
      </c>
      <c r="Y1299" t="n">
        <v>59.0</v>
      </c>
      <c r="Z1299" t="n">
        <v>0.0</v>
      </c>
      <c r="AA1299" t="n">
        <v>59.0</v>
      </c>
      <c r="AB1299" t="n">
        <v>0.0</v>
      </c>
      <c r="AC1299" t="n">
        <v>11.0</v>
      </c>
      <c r="AD1299" t="n">
        <v>5.0</v>
      </c>
      <c r="AE1299" t="n">
        <v>0.0</v>
      </c>
      <c r="AF1299" t="n">
        <v>0.0</v>
      </c>
      <c r="AG1299" t="n">
        <v>0.0</v>
      </c>
      <c r="AH1299" t="inlineStr">
        <is>
          <t>Rohit Mawal</t>
        </is>
      </c>
      <c r="AI1299" s="1" t="n">
        <v>44655.99259259259</v>
      </c>
      <c r="AJ1299" t="n">
        <v>401.0</v>
      </c>
      <c r="AK1299" t="n">
        <v>2.0</v>
      </c>
      <c r="AL1299" t="n">
        <v>0.0</v>
      </c>
      <c r="AM1299" t="n">
        <v>2.0</v>
      </c>
      <c r="AN1299" t="n">
        <v>0.0</v>
      </c>
      <c r="AO1299" t="n">
        <v>1.0</v>
      </c>
      <c r="AP1299" t="n">
        <v>3.0</v>
      </c>
      <c r="AQ1299" t="n">
        <v>0.0</v>
      </c>
      <c r="AR1299" t="n">
        <v>0.0</v>
      </c>
      <c r="AS1299" t="n">
        <v>0.0</v>
      </c>
      <c r="AT1299" t="inlineStr">
        <is>
          <t>N/A</t>
        </is>
      </c>
      <c r="AU1299" t="inlineStr">
        <is>
          <t>N/A</t>
        </is>
      </c>
      <c r="AV1299" t="inlineStr">
        <is>
          <t>N/A</t>
        </is>
      </c>
      <c r="AW1299" t="inlineStr">
        <is>
          <t>N/A</t>
        </is>
      </c>
      <c r="AX1299" t="inlineStr">
        <is>
          <t>N/A</t>
        </is>
      </c>
      <c r="AY1299" t="inlineStr">
        <is>
          <t>N/A</t>
        </is>
      </c>
      <c r="AZ1299" t="inlineStr">
        <is>
          <t>N/A</t>
        </is>
      </c>
      <c r="BA1299" t="inlineStr">
        <is>
          <t>N/A</t>
        </is>
      </c>
      <c r="BB1299" t="inlineStr">
        <is>
          <t>N/A</t>
        </is>
      </c>
      <c r="BC1299" t="inlineStr">
        <is>
          <t>N/A</t>
        </is>
      </c>
      <c r="BD1299" t="inlineStr">
        <is>
          <t>N/A</t>
        </is>
      </c>
      <c r="BE1299" t="inlineStr">
        <is>
          <t>N/A</t>
        </is>
      </c>
    </row>
    <row r="1300">
      <c r="A1300" t="inlineStr">
        <is>
          <t>WI22047751</t>
        </is>
      </c>
      <c r="B1300" t="inlineStr">
        <is>
          <t>DATA_VALIDATION</t>
        </is>
      </c>
      <c r="C1300" t="inlineStr">
        <is>
          <t>201300022612</t>
        </is>
      </c>
      <c r="D1300" t="inlineStr">
        <is>
          <t>Folder</t>
        </is>
      </c>
      <c r="E1300" s="2">
        <f>HYPERLINK("capsilon://?command=openfolder&amp;siteaddress=FAM.docvelocity-na8.net&amp;folderid=FXEC91461F-4F41-F3F2-2A32-4B67332601A2","FX220313930")</f>
        <v>0.0</v>
      </c>
      <c r="F1300" t="inlineStr">
        <is>
          <t/>
        </is>
      </c>
      <c r="G1300" t="inlineStr">
        <is>
          <t/>
        </is>
      </c>
      <c r="H1300" t="inlineStr">
        <is>
          <t>Mailitem</t>
        </is>
      </c>
      <c r="I1300" t="inlineStr">
        <is>
          <t>MI220477689</t>
        </is>
      </c>
      <c r="J1300" t="n">
        <v>65.0</v>
      </c>
      <c r="K1300" t="inlineStr">
        <is>
          <t>COMPLETED</t>
        </is>
      </c>
      <c r="L1300" t="inlineStr">
        <is>
          <t>MARK_AS_COMPLETED</t>
        </is>
      </c>
      <c r="M1300" t="inlineStr">
        <is>
          <t>Queue</t>
        </is>
      </c>
      <c r="N1300" t="n">
        <v>2.0</v>
      </c>
      <c r="O1300" s="1" t="n">
        <v>44655.894849537035</v>
      </c>
      <c r="P1300" s="1" t="n">
        <v>44656.00037037037</v>
      </c>
      <c r="Q1300" t="n">
        <v>8086.0</v>
      </c>
      <c r="R1300" t="n">
        <v>1031.0</v>
      </c>
      <c r="S1300" t="b">
        <v>0</v>
      </c>
      <c r="T1300" t="inlineStr">
        <is>
          <t>N/A</t>
        </is>
      </c>
      <c r="U1300" t="b">
        <v>0</v>
      </c>
      <c r="V1300" t="inlineStr">
        <is>
          <t>Komal Kharde</t>
        </is>
      </c>
      <c r="W1300" s="1" t="n">
        <v>44655.91840277778</v>
      </c>
      <c r="X1300" t="n">
        <v>360.0</v>
      </c>
      <c r="Y1300" t="n">
        <v>66.0</v>
      </c>
      <c r="Z1300" t="n">
        <v>0.0</v>
      </c>
      <c r="AA1300" t="n">
        <v>66.0</v>
      </c>
      <c r="AB1300" t="n">
        <v>0.0</v>
      </c>
      <c r="AC1300" t="n">
        <v>7.0</v>
      </c>
      <c r="AD1300" t="n">
        <v>-1.0</v>
      </c>
      <c r="AE1300" t="n">
        <v>0.0</v>
      </c>
      <c r="AF1300" t="n">
        <v>0.0</v>
      </c>
      <c r="AG1300" t="n">
        <v>0.0</v>
      </c>
      <c r="AH1300" t="inlineStr">
        <is>
          <t>Rohit Mawal</t>
        </is>
      </c>
      <c r="AI1300" s="1" t="n">
        <v>44656.00037037037</v>
      </c>
      <c r="AJ1300" t="n">
        <v>671.0</v>
      </c>
      <c r="AK1300" t="n">
        <v>0.0</v>
      </c>
      <c r="AL1300" t="n">
        <v>0.0</v>
      </c>
      <c r="AM1300" t="n">
        <v>0.0</v>
      </c>
      <c r="AN1300" t="n">
        <v>0.0</v>
      </c>
      <c r="AO1300" t="n">
        <v>0.0</v>
      </c>
      <c r="AP1300" t="n">
        <v>-1.0</v>
      </c>
      <c r="AQ1300" t="n">
        <v>0.0</v>
      </c>
      <c r="AR1300" t="n">
        <v>0.0</v>
      </c>
      <c r="AS1300" t="n">
        <v>0.0</v>
      </c>
      <c r="AT1300" t="inlineStr">
        <is>
          <t>N/A</t>
        </is>
      </c>
      <c r="AU1300" t="inlineStr">
        <is>
          <t>N/A</t>
        </is>
      </c>
      <c r="AV1300" t="inlineStr">
        <is>
          <t>N/A</t>
        </is>
      </c>
      <c r="AW1300" t="inlineStr">
        <is>
          <t>N/A</t>
        </is>
      </c>
      <c r="AX1300" t="inlineStr">
        <is>
          <t>N/A</t>
        </is>
      </c>
      <c r="AY1300" t="inlineStr">
        <is>
          <t>N/A</t>
        </is>
      </c>
      <c r="AZ1300" t="inlineStr">
        <is>
          <t>N/A</t>
        </is>
      </c>
      <c r="BA1300" t="inlineStr">
        <is>
          <t>N/A</t>
        </is>
      </c>
      <c r="BB1300" t="inlineStr">
        <is>
          <t>N/A</t>
        </is>
      </c>
      <c r="BC1300" t="inlineStr">
        <is>
          <t>N/A</t>
        </is>
      </c>
      <c r="BD1300" t="inlineStr">
        <is>
          <t>N/A</t>
        </is>
      </c>
      <c r="BE1300" t="inlineStr">
        <is>
          <t>N/A</t>
        </is>
      </c>
    </row>
    <row r="1301">
      <c r="A1301" t="inlineStr">
        <is>
          <t>WI22047752</t>
        </is>
      </c>
      <c r="B1301" t="inlineStr">
        <is>
          <t>DATA_VALIDATION</t>
        </is>
      </c>
      <c r="C1301" t="inlineStr">
        <is>
          <t>201300022612</t>
        </is>
      </c>
      <c r="D1301" t="inlineStr">
        <is>
          <t>Folder</t>
        </is>
      </c>
      <c r="E1301" s="2">
        <f>HYPERLINK("capsilon://?command=openfolder&amp;siteaddress=FAM.docvelocity-na8.net&amp;folderid=FXEC91461F-4F41-F3F2-2A32-4B67332601A2","FX220313930")</f>
        <v>0.0</v>
      </c>
      <c r="F1301" t="inlineStr">
        <is>
          <t/>
        </is>
      </c>
      <c r="G1301" t="inlineStr">
        <is>
          <t/>
        </is>
      </c>
      <c r="H1301" t="inlineStr">
        <is>
          <t>Mailitem</t>
        </is>
      </c>
      <c r="I1301" t="inlineStr">
        <is>
          <t>MI220477692</t>
        </is>
      </c>
      <c r="J1301" t="n">
        <v>65.0</v>
      </c>
      <c r="K1301" t="inlineStr">
        <is>
          <t>COMPLETED</t>
        </is>
      </c>
      <c r="L1301" t="inlineStr">
        <is>
          <t>MARK_AS_COMPLETED</t>
        </is>
      </c>
      <c r="M1301" t="inlineStr">
        <is>
          <t>Queue</t>
        </is>
      </c>
      <c r="N1301" t="n">
        <v>2.0</v>
      </c>
      <c r="O1301" s="1" t="n">
        <v>44655.89494212963</v>
      </c>
      <c r="P1301" s="1" t="n">
        <v>44655.995034722226</v>
      </c>
      <c r="Q1301" t="n">
        <v>8274.0</v>
      </c>
      <c r="R1301" t="n">
        <v>374.0</v>
      </c>
      <c r="S1301" t="b">
        <v>0</v>
      </c>
      <c r="T1301" t="inlineStr">
        <is>
          <t>N/A</t>
        </is>
      </c>
      <c r="U1301" t="b">
        <v>0</v>
      </c>
      <c r="V1301" t="inlineStr">
        <is>
          <t>Mohit Bilampelli</t>
        </is>
      </c>
      <c r="W1301" s="1" t="n">
        <v>44655.916284722225</v>
      </c>
      <c r="X1301" t="n">
        <v>175.0</v>
      </c>
      <c r="Y1301" t="n">
        <v>60.0</v>
      </c>
      <c r="Z1301" t="n">
        <v>0.0</v>
      </c>
      <c r="AA1301" t="n">
        <v>60.0</v>
      </c>
      <c r="AB1301" t="n">
        <v>0.0</v>
      </c>
      <c r="AC1301" t="n">
        <v>1.0</v>
      </c>
      <c r="AD1301" t="n">
        <v>5.0</v>
      </c>
      <c r="AE1301" t="n">
        <v>0.0</v>
      </c>
      <c r="AF1301" t="n">
        <v>0.0</v>
      </c>
      <c r="AG1301" t="n">
        <v>0.0</v>
      </c>
      <c r="AH1301" t="inlineStr">
        <is>
          <t>Sanjana Uttekar</t>
        </is>
      </c>
      <c r="AI1301" s="1" t="n">
        <v>44655.995034722226</v>
      </c>
      <c r="AJ1301" t="n">
        <v>199.0</v>
      </c>
      <c r="AK1301" t="n">
        <v>0.0</v>
      </c>
      <c r="AL1301" t="n">
        <v>0.0</v>
      </c>
      <c r="AM1301" t="n">
        <v>0.0</v>
      </c>
      <c r="AN1301" t="n">
        <v>0.0</v>
      </c>
      <c r="AO1301" t="n">
        <v>0.0</v>
      </c>
      <c r="AP1301" t="n">
        <v>5.0</v>
      </c>
      <c r="AQ1301" t="n">
        <v>0.0</v>
      </c>
      <c r="AR1301" t="n">
        <v>0.0</v>
      </c>
      <c r="AS1301" t="n">
        <v>0.0</v>
      </c>
      <c r="AT1301" t="inlineStr">
        <is>
          <t>N/A</t>
        </is>
      </c>
      <c r="AU1301" t="inlineStr">
        <is>
          <t>N/A</t>
        </is>
      </c>
      <c r="AV1301" t="inlineStr">
        <is>
          <t>N/A</t>
        </is>
      </c>
      <c r="AW1301" t="inlineStr">
        <is>
          <t>N/A</t>
        </is>
      </c>
      <c r="AX1301" t="inlineStr">
        <is>
          <t>N/A</t>
        </is>
      </c>
      <c r="AY1301" t="inlineStr">
        <is>
          <t>N/A</t>
        </is>
      </c>
      <c r="AZ1301" t="inlineStr">
        <is>
          <t>N/A</t>
        </is>
      </c>
      <c r="BA1301" t="inlineStr">
        <is>
          <t>N/A</t>
        </is>
      </c>
      <c r="BB1301" t="inlineStr">
        <is>
          <t>N/A</t>
        </is>
      </c>
      <c r="BC1301" t="inlineStr">
        <is>
          <t>N/A</t>
        </is>
      </c>
      <c r="BD1301" t="inlineStr">
        <is>
          <t>N/A</t>
        </is>
      </c>
      <c r="BE1301" t="inlineStr">
        <is>
          <t>N/A</t>
        </is>
      </c>
    </row>
    <row r="1302">
      <c r="A1302" t="inlineStr">
        <is>
          <t>WI22047753</t>
        </is>
      </c>
      <c r="B1302" t="inlineStr">
        <is>
          <t>DATA_VALIDATION</t>
        </is>
      </c>
      <c r="C1302" t="inlineStr">
        <is>
          <t>201300022612</t>
        </is>
      </c>
      <c r="D1302" t="inlineStr">
        <is>
          <t>Folder</t>
        </is>
      </c>
      <c r="E1302" s="2">
        <f>HYPERLINK("capsilon://?command=openfolder&amp;siteaddress=FAM.docvelocity-na8.net&amp;folderid=FXEC91461F-4F41-F3F2-2A32-4B67332601A2","FX220313930")</f>
        <v>0.0</v>
      </c>
      <c r="F1302" t="inlineStr">
        <is>
          <t/>
        </is>
      </c>
      <c r="G1302" t="inlineStr">
        <is>
          <t/>
        </is>
      </c>
      <c r="H1302" t="inlineStr">
        <is>
          <t>Mailitem</t>
        </is>
      </c>
      <c r="I1302" t="inlineStr">
        <is>
          <t>MI220477696</t>
        </is>
      </c>
      <c r="J1302" t="n">
        <v>65.0</v>
      </c>
      <c r="K1302" t="inlineStr">
        <is>
          <t>COMPLETED</t>
        </is>
      </c>
      <c r="L1302" t="inlineStr">
        <is>
          <t>MARK_AS_COMPLETED</t>
        </is>
      </c>
      <c r="M1302" t="inlineStr">
        <is>
          <t>Queue</t>
        </is>
      </c>
      <c r="N1302" t="n">
        <v>2.0</v>
      </c>
      <c r="O1302" s="1" t="n">
        <v>44655.89519675926</v>
      </c>
      <c r="P1302" s="1" t="n">
        <v>44656.01155092593</v>
      </c>
      <c r="Q1302" t="n">
        <v>9005.0</v>
      </c>
      <c r="R1302" t="n">
        <v>1048.0</v>
      </c>
      <c r="S1302" t="b">
        <v>0</v>
      </c>
      <c r="T1302" t="inlineStr">
        <is>
          <t>N/A</t>
        </is>
      </c>
      <c r="U1302" t="b">
        <v>0</v>
      </c>
      <c r="V1302" t="inlineStr">
        <is>
          <t>Mohit Bilampelli</t>
        </is>
      </c>
      <c r="W1302" s="1" t="n">
        <v>44655.92196759259</v>
      </c>
      <c r="X1302" t="n">
        <v>490.0</v>
      </c>
      <c r="Y1302" t="n">
        <v>60.0</v>
      </c>
      <c r="Z1302" t="n">
        <v>0.0</v>
      </c>
      <c r="AA1302" t="n">
        <v>60.0</v>
      </c>
      <c r="AB1302" t="n">
        <v>0.0</v>
      </c>
      <c r="AC1302" t="n">
        <v>7.0</v>
      </c>
      <c r="AD1302" t="n">
        <v>5.0</v>
      </c>
      <c r="AE1302" t="n">
        <v>0.0</v>
      </c>
      <c r="AF1302" t="n">
        <v>0.0</v>
      </c>
      <c r="AG1302" t="n">
        <v>0.0</v>
      </c>
      <c r="AH1302" t="inlineStr">
        <is>
          <t>Sanjana Uttekar</t>
        </is>
      </c>
      <c r="AI1302" s="1" t="n">
        <v>44656.01155092593</v>
      </c>
      <c r="AJ1302" t="n">
        <v>558.0</v>
      </c>
      <c r="AK1302" t="n">
        <v>7.0</v>
      </c>
      <c r="AL1302" t="n">
        <v>0.0</v>
      </c>
      <c r="AM1302" t="n">
        <v>7.0</v>
      </c>
      <c r="AN1302" t="n">
        <v>0.0</v>
      </c>
      <c r="AO1302" t="n">
        <v>7.0</v>
      </c>
      <c r="AP1302" t="n">
        <v>-2.0</v>
      </c>
      <c r="AQ1302" t="n">
        <v>0.0</v>
      </c>
      <c r="AR1302" t="n">
        <v>0.0</v>
      </c>
      <c r="AS1302" t="n">
        <v>0.0</v>
      </c>
      <c r="AT1302" t="inlineStr">
        <is>
          <t>N/A</t>
        </is>
      </c>
      <c r="AU1302" t="inlineStr">
        <is>
          <t>N/A</t>
        </is>
      </c>
      <c r="AV1302" t="inlineStr">
        <is>
          <t>N/A</t>
        </is>
      </c>
      <c r="AW1302" t="inlineStr">
        <is>
          <t>N/A</t>
        </is>
      </c>
      <c r="AX1302" t="inlineStr">
        <is>
          <t>N/A</t>
        </is>
      </c>
      <c r="AY1302" t="inlineStr">
        <is>
          <t>N/A</t>
        </is>
      </c>
      <c r="AZ1302" t="inlineStr">
        <is>
          <t>N/A</t>
        </is>
      </c>
      <c r="BA1302" t="inlineStr">
        <is>
          <t>N/A</t>
        </is>
      </c>
      <c r="BB1302" t="inlineStr">
        <is>
          <t>N/A</t>
        </is>
      </c>
      <c r="BC1302" t="inlineStr">
        <is>
          <t>N/A</t>
        </is>
      </c>
      <c r="BD1302" t="inlineStr">
        <is>
          <t>N/A</t>
        </is>
      </c>
      <c r="BE1302" t="inlineStr">
        <is>
          <t>N/A</t>
        </is>
      </c>
    </row>
    <row r="1303">
      <c r="A1303" t="inlineStr">
        <is>
          <t>WI22047754</t>
        </is>
      </c>
      <c r="B1303" t="inlineStr">
        <is>
          <t>DATA_VALIDATION</t>
        </is>
      </c>
      <c r="C1303" t="inlineStr">
        <is>
          <t>201300022612</t>
        </is>
      </c>
      <c r="D1303" t="inlineStr">
        <is>
          <t>Folder</t>
        </is>
      </c>
      <c r="E1303" s="2">
        <f>HYPERLINK("capsilon://?command=openfolder&amp;siteaddress=FAM.docvelocity-na8.net&amp;folderid=FXEC91461F-4F41-F3F2-2A32-4B67332601A2","FX220313930")</f>
        <v>0.0</v>
      </c>
      <c r="F1303" t="inlineStr">
        <is>
          <t/>
        </is>
      </c>
      <c r="G1303" t="inlineStr">
        <is>
          <t/>
        </is>
      </c>
      <c r="H1303" t="inlineStr">
        <is>
          <t>Mailitem</t>
        </is>
      </c>
      <c r="I1303" t="inlineStr">
        <is>
          <t>MI220477700</t>
        </is>
      </c>
      <c r="J1303" t="n">
        <v>28.0</v>
      </c>
      <c r="K1303" t="inlineStr">
        <is>
          <t>COMPLETED</t>
        </is>
      </c>
      <c r="L1303" t="inlineStr">
        <is>
          <t>MARK_AS_COMPLETED</t>
        </is>
      </c>
      <c r="M1303" t="inlineStr">
        <is>
          <t>Queue</t>
        </is>
      </c>
      <c r="N1303" t="n">
        <v>2.0</v>
      </c>
      <c r="O1303" s="1" t="n">
        <v>44655.89533564815</v>
      </c>
      <c r="P1303" s="1" t="n">
        <v>44656.01369212963</v>
      </c>
      <c r="Q1303" t="n">
        <v>9856.0</v>
      </c>
      <c r="R1303" t="n">
        <v>370.0</v>
      </c>
      <c r="S1303" t="b">
        <v>0</v>
      </c>
      <c r="T1303" t="inlineStr">
        <is>
          <t>N/A</t>
        </is>
      </c>
      <c r="U1303" t="b">
        <v>0</v>
      </c>
      <c r="V1303" t="inlineStr">
        <is>
          <t>Komal Kharde</t>
        </is>
      </c>
      <c r="W1303" s="1" t="n">
        <v>44655.92056712963</v>
      </c>
      <c r="X1303" t="n">
        <v>186.0</v>
      </c>
      <c r="Y1303" t="n">
        <v>21.0</v>
      </c>
      <c r="Z1303" t="n">
        <v>0.0</v>
      </c>
      <c r="AA1303" t="n">
        <v>21.0</v>
      </c>
      <c r="AB1303" t="n">
        <v>0.0</v>
      </c>
      <c r="AC1303" t="n">
        <v>3.0</v>
      </c>
      <c r="AD1303" t="n">
        <v>7.0</v>
      </c>
      <c r="AE1303" t="n">
        <v>0.0</v>
      </c>
      <c r="AF1303" t="n">
        <v>0.0</v>
      </c>
      <c r="AG1303" t="n">
        <v>0.0</v>
      </c>
      <c r="AH1303" t="inlineStr">
        <is>
          <t>Sanjana Uttekar</t>
        </is>
      </c>
      <c r="AI1303" s="1" t="n">
        <v>44656.01369212963</v>
      </c>
      <c r="AJ1303" t="n">
        <v>184.0</v>
      </c>
      <c r="AK1303" t="n">
        <v>0.0</v>
      </c>
      <c r="AL1303" t="n">
        <v>0.0</v>
      </c>
      <c r="AM1303" t="n">
        <v>0.0</v>
      </c>
      <c r="AN1303" t="n">
        <v>0.0</v>
      </c>
      <c r="AO1303" t="n">
        <v>0.0</v>
      </c>
      <c r="AP1303" t="n">
        <v>7.0</v>
      </c>
      <c r="AQ1303" t="n">
        <v>0.0</v>
      </c>
      <c r="AR1303" t="n">
        <v>0.0</v>
      </c>
      <c r="AS1303" t="n">
        <v>0.0</v>
      </c>
      <c r="AT1303" t="inlineStr">
        <is>
          <t>N/A</t>
        </is>
      </c>
      <c r="AU1303" t="inlineStr">
        <is>
          <t>N/A</t>
        </is>
      </c>
      <c r="AV1303" t="inlineStr">
        <is>
          <t>N/A</t>
        </is>
      </c>
      <c r="AW1303" t="inlineStr">
        <is>
          <t>N/A</t>
        </is>
      </c>
      <c r="AX1303" t="inlineStr">
        <is>
          <t>N/A</t>
        </is>
      </c>
      <c r="AY1303" t="inlineStr">
        <is>
          <t>N/A</t>
        </is>
      </c>
      <c r="AZ1303" t="inlineStr">
        <is>
          <t>N/A</t>
        </is>
      </c>
      <c r="BA1303" t="inlineStr">
        <is>
          <t>N/A</t>
        </is>
      </c>
      <c r="BB1303" t="inlineStr">
        <is>
          <t>N/A</t>
        </is>
      </c>
      <c r="BC1303" t="inlineStr">
        <is>
          <t>N/A</t>
        </is>
      </c>
      <c r="BD1303" t="inlineStr">
        <is>
          <t>N/A</t>
        </is>
      </c>
      <c r="BE1303" t="inlineStr">
        <is>
          <t>N/A</t>
        </is>
      </c>
    </row>
    <row r="1304">
      <c r="A1304" t="inlineStr">
        <is>
          <t>WI22047755</t>
        </is>
      </c>
      <c r="B1304" t="inlineStr">
        <is>
          <t>DATA_VALIDATION</t>
        </is>
      </c>
      <c r="C1304" t="inlineStr">
        <is>
          <t>201300022612</t>
        </is>
      </c>
      <c r="D1304" t="inlineStr">
        <is>
          <t>Folder</t>
        </is>
      </c>
      <c r="E1304" s="2">
        <f>HYPERLINK("capsilon://?command=openfolder&amp;siteaddress=FAM.docvelocity-na8.net&amp;folderid=FXEC91461F-4F41-F3F2-2A32-4B67332601A2","FX220313930")</f>
        <v>0.0</v>
      </c>
      <c r="F1304" t="inlineStr">
        <is>
          <t/>
        </is>
      </c>
      <c r="G1304" t="inlineStr">
        <is>
          <t/>
        </is>
      </c>
      <c r="H1304" t="inlineStr">
        <is>
          <t>Mailitem</t>
        </is>
      </c>
      <c r="I1304" t="inlineStr">
        <is>
          <t>MI220477706</t>
        </is>
      </c>
      <c r="J1304" t="n">
        <v>65.0</v>
      </c>
      <c r="K1304" t="inlineStr">
        <is>
          <t>COMPLETED</t>
        </is>
      </c>
      <c r="L1304" t="inlineStr">
        <is>
          <t>MARK_AS_COMPLETED</t>
        </is>
      </c>
      <c r="M1304" t="inlineStr">
        <is>
          <t>Queue</t>
        </is>
      </c>
      <c r="N1304" t="n">
        <v>2.0</v>
      </c>
      <c r="O1304" s="1" t="n">
        <v>44655.895636574074</v>
      </c>
      <c r="P1304" s="1" t="n">
        <v>44656.03320601852</v>
      </c>
      <c r="Q1304" t="n">
        <v>11090.0</v>
      </c>
      <c r="R1304" t="n">
        <v>796.0</v>
      </c>
      <c r="S1304" t="b">
        <v>0</v>
      </c>
      <c r="T1304" t="inlineStr">
        <is>
          <t>N/A</t>
        </is>
      </c>
      <c r="U1304" t="b">
        <v>0</v>
      </c>
      <c r="V1304" t="inlineStr">
        <is>
          <t>Komal Kharde</t>
        </is>
      </c>
      <c r="W1304" s="1" t="n">
        <v>44655.92690972222</v>
      </c>
      <c r="X1304" t="n">
        <v>547.0</v>
      </c>
      <c r="Y1304" t="n">
        <v>60.0</v>
      </c>
      <c r="Z1304" t="n">
        <v>0.0</v>
      </c>
      <c r="AA1304" t="n">
        <v>60.0</v>
      </c>
      <c r="AB1304" t="n">
        <v>0.0</v>
      </c>
      <c r="AC1304" t="n">
        <v>11.0</v>
      </c>
      <c r="AD1304" t="n">
        <v>5.0</v>
      </c>
      <c r="AE1304" t="n">
        <v>0.0</v>
      </c>
      <c r="AF1304" t="n">
        <v>0.0</v>
      </c>
      <c r="AG1304" t="n">
        <v>0.0</v>
      </c>
      <c r="AH1304" t="inlineStr">
        <is>
          <t>Sanjana Uttekar</t>
        </is>
      </c>
      <c r="AI1304" s="1" t="n">
        <v>44656.03320601852</v>
      </c>
      <c r="AJ1304" t="n">
        <v>249.0</v>
      </c>
      <c r="AK1304" t="n">
        <v>0.0</v>
      </c>
      <c r="AL1304" t="n">
        <v>0.0</v>
      </c>
      <c r="AM1304" t="n">
        <v>0.0</v>
      </c>
      <c r="AN1304" t="n">
        <v>0.0</v>
      </c>
      <c r="AO1304" t="n">
        <v>0.0</v>
      </c>
      <c r="AP1304" t="n">
        <v>5.0</v>
      </c>
      <c r="AQ1304" t="n">
        <v>0.0</v>
      </c>
      <c r="AR1304" t="n">
        <v>0.0</v>
      </c>
      <c r="AS1304" t="n">
        <v>0.0</v>
      </c>
      <c r="AT1304" t="inlineStr">
        <is>
          <t>N/A</t>
        </is>
      </c>
      <c r="AU1304" t="inlineStr">
        <is>
          <t>N/A</t>
        </is>
      </c>
      <c r="AV1304" t="inlineStr">
        <is>
          <t>N/A</t>
        </is>
      </c>
      <c r="AW1304" t="inlineStr">
        <is>
          <t>N/A</t>
        </is>
      </c>
      <c r="AX1304" t="inlineStr">
        <is>
          <t>N/A</t>
        </is>
      </c>
      <c r="AY1304" t="inlineStr">
        <is>
          <t>N/A</t>
        </is>
      </c>
      <c r="AZ1304" t="inlineStr">
        <is>
          <t>N/A</t>
        </is>
      </c>
      <c r="BA1304" t="inlineStr">
        <is>
          <t>N/A</t>
        </is>
      </c>
      <c r="BB1304" t="inlineStr">
        <is>
          <t>N/A</t>
        </is>
      </c>
      <c r="BC1304" t="inlineStr">
        <is>
          <t>N/A</t>
        </is>
      </c>
      <c r="BD1304" t="inlineStr">
        <is>
          <t>N/A</t>
        </is>
      </c>
      <c r="BE1304" t="inlineStr">
        <is>
          <t>N/A</t>
        </is>
      </c>
    </row>
    <row r="1305">
      <c r="A1305" t="inlineStr">
        <is>
          <t>WI22047756</t>
        </is>
      </c>
      <c r="B1305" t="inlineStr">
        <is>
          <t>DATA_VALIDATION</t>
        </is>
      </c>
      <c r="C1305" t="inlineStr">
        <is>
          <t>201300022612</t>
        </is>
      </c>
      <c r="D1305" t="inlineStr">
        <is>
          <t>Folder</t>
        </is>
      </c>
      <c r="E1305" s="2">
        <f>HYPERLINK("capsilon://?command=openfolder&amp;siteaddress=FAM.docvelocity-na8.net&amp;folderid=FXEC91461F-4F41-F3F2-2A32-4B67332601A2","FX220313930")</f>
        <v>0.0</v>
      </c>
      <c r="F1305" t="inlineStr">
        <is>
          <t/>
        </is>
      </c>
      <c r="G1305" t="inlineStr">
        <is>
          <t/>
        </is>
      </c>
      <c r="H1305" t="inlineStr">
        <is>
          <t>Mailitem</t>
        </is>
      </c>
      <c r="I1305" t="inlineStr">
        <is>
          <t>MI220477705</t>
        </is>
      </c>
      <c r="J1305" t="n">
        <v>28.0</v>
      </c>
      <c r="K1305" t="inlineStr">
        <is>
          <t>COMPLETED</t>
        </is>
      </c>
      <c r="L1305" t="inlineStr">
        <is>
          <t>MARK_AS_COMPLETED</t>
        </is>
      </c>
      <c r="M1305" t="inlineStr">
        <is>
          <t>Queue</t>
        </is>
      </c>
      <c r="N1305" t="n">
        <v>2.0</v>
      </c>
      <c r="O1305" s="1" t="n">
        <v>44655.89577546297</v>
      </c>
      <c r="P1305" s="1" t="n">
        <v>44656.034907407404</v>
      </c>
      <c r="Q1305" t="n">
        <v>11713.0</v>
      </c>
      <c r="R1305" t="n">
        <v>308.0</v>
      </c>
      <c r="S1305" t="b">
        <v>0</v>
      </c>
      <c r="T1305" t="inlineStr">
        <is>
          <t>N/A</t>
        </is>
      </c>
      <c r="U1305" t="b">
        <v>0</v>
      </c>
      <c r="V1305" t="inlineStr">
        <is>
          <t>Mohit Bilampelli</t>
        </is>
      </c>
      <c r="W1305" s="1" t="n">
        <v>44655.923842592594</v>
      </c>
      <c r="X1305" t="n">
        <v>162.0</v>
      </c>
      <c r="Y1305" t="n">
        <v>21.0</v>
      </c>
      <c r="Z1305" t="n">
        <v>0.0</v>
      </c>
      <c r="AA1305" t="n">
        <v>21.0</v>
      </c>
      <c r="AB1305" t="n">
        <v>0.0</v>
      </c>
      <c r="AC1305" t="n">
        <v>0.0</v>
      </c>
      <c r="AD1305" t="n">
        <v>7.0</v>
      </c>
      <c r="AE1305" t="n">
        <v>0.0</v>
      </c>
      <c r="AF1305" t="n">
        <v>0.0</v>
      </c>
      <c r="AG1305" t="n">
        <v>0.0</v>
      </c>
      <c r="AH1305" t="inlineStr">
        <is>
          <t>Sanjana Uttekar</t>
        </is>
      </c>
      <c r="AI1305" s="1" t="n">
        <v>44656.034907407404</v>
      </c>
      <c r="AJ1305" t="n">
        <v>146.0</v>
      </c>
      <c r="AK1305" t="n">
        <v>0.0</v>
      </c>
      <c r="AL1305" t="n">
        <v>0.0</v>
      </c>
      <c r="AM1305" t="n">
        <v>0.0</v>
      </c>
      <c r="AN1305" t="n">
        <v>0.0</v>
      </c>
      <c r="AO1305" t="n">
        <v>0.0</v>
      </c>
      <c r="AP1305" t="n">
        <v>7.0</v>
      </c>
      <c r="AQ1305" t="n">
        <v>0.0</v>
      </c>
      <c r="AR1305" t="n">
        <v>0.0</v>
      </c>
      <c r="AS1305" t="n">
        <v>0.0</v>
      </c>
      <c r="AT1305" t="inlineStr">
        <is>
          <t>N/A</t>
        </is>
      </c>
      <c r="AU1305" t="inlineStr">
        <is>
          <t>N/A</t>
        </is>
      </c>
      <c r="AV1305" t="inlineStr">
        <is>
          <t>N/A</t>
        </is>
      </c>
      <c r="AW1305" t="inlineStr">
        <is>
          <t>N/A</t>
        </is>
      </c>
      <c r="AX1305" t="inlineStr">
        <is>
          <t>N/A</t>
        </is>
      </c>
      <c r="AY1305" t="inlineStr">
        <is>
          <t>N/A</t>
        </is>
      </c>
      <c r="AZ1305" t="inlineStr">
        <is>
          <t>N/A</t>
        </is>
      </c>
      <c r="BA1305" t="inlineStr">
        <is>
          <t>N/A</t>
        </is>
      </c>
      <c r="BB1305" t="inlineStr">
        <is>
          <t>N/A</t>
        </is>
      </c>
      <c r="BC1305" t="inlineStr">
        <is>
          <t>N/A</t>
        </is>
      </c>
      <c r="BD1305" t="inlineStr">
        <is>
          <t>N/A</t>
        </is>
      </c>
      <c r="BE1305" t="inlineStr">
        <is>
          <t>N/A</t>
        </is>
      </c>
    </row>
    <row r="1306">
      <c r="A1306" t="inlineStr">
        <is>
          <t>WI22047757</t>
        </is>
      </c>
      <c r="B1306" t="inlineStr">
        <is>
          <t>DATA_VALIDATION</t>
        </is>
      </c>
      <c r="C1306" t="inlineStr">
        <is>
          <t>201300022612</t>
        </is>
      </c>
      <c r="D1306" t="inlineStr">
        <is>
          <t>Folder</t>
        </is>
      </c>
      <c r="E1306" s="2">
        <f>HYPERLINK("capsilon://?command=openfolder&amp;siteaddress=FAM.docvelocity-na8.net&amp;folderid=FXEC91461F-4F41-F3F2-2A32-4B67332601A2","FX220313930")</f>
        <v>0.0</v>
      </c>
      <c r="F1306" t="inlineStr">
        <is>
          <t/>
        </is>
      </c>
      <c r="G1306" t="inlineStr">
        <is>
          <t/>
        </is>
      </c>
      <c r="H1306" t="inlineStr">
        <is>
          <t>Mailitem</t>
        </is>
      </c>
      <c r="I1306" t="inlineStr">
        <is>
          <t>MI220477710</t>
        </is>
      </c>
      <c r="J1306" t="n">
        <v>28.0</v>
      </c>
      <c r="K1306" t="inlineStr">
        <is>
          <t>COMPLETED</t>
        </is>
      </c>
      <c r="L1306" t="inlineStr">
        <is>
          <t>MARK_AS_COMPLETED</t>
        </is>
      </c>
      <c r="M1306" t="inlineStr">
        <is>
          <t>Queue</t>
        </is>
      </c>
      <c r="N1306" t="n">
        <v>2.0</v>
      </c>
      <c r="O1306" s="1" t="n">
        <v>44655.89635416667</v>
      </c>
      <c r="P1306" s="1" t="n">
        <v>44656.037199074075</v>
      </c>
      <c r="Q1306" t="n">
        <v>11699.0</v>
      </c>
      <c r="R1306" t="n">
        <v>470.0</v>
      </c>
      <c r="S1306" t="b">
        <v>0</v>
      </c>
      <c r="T1306" t="inlineStr">
        <is>
          <t>N/A</t>
        </is>
      </c>
      <c r="U1306" t="b">
        <v>0</v>
      </c>
      <c r="V1306" t="inlineStr">
        <is>
          <t>Mohit Bilampelli</t>
        </is>
      </c>
      <c r="W1306" s="1" t="n">
        <v>44655.92701388889</v>
      </c>
      <c r="X1306" t="n">
        <v>273.0</v>
      </c>
      <c r="Y1306" t="n">
        <v>21.0</v>
      </c>
      <c r="Z1306" t="n">
        <v>0.0</v>
      </c>
      <c r="AA1306" t="n">
        <v>21.0</v>
      </c>
      <c r="AB1306" t="n">
        <v>0.0</v>
      </c>
      <c r="AC1306" t="n">
        <v>5.0</v>
      </c>
      <c r="AD1306" t="n">
        <v>7.0</v>
      </c>
      <c r="AE1306" t="n">
        <v>0.0</v>
      </c>
      <c r="AF1306" t="n">
        <v>0.0</v>
      </c>
      <c r="AG1306" t="n">
        <v>0.0</v>
      </c>
      <c r="AH1306" t="inlineStr">
        <is>
          <t>Sanjana Uttekar</t>
        </is>
      </c>
      <c r="AI1306" s="1" t="n">
        <v>44656.037199074075</v>
      </c>
      <c r="AJ1306" t="n">
        <v>197.0</v>
      </c>
      <c r="AK1306" t="n">
        <v>2.0</v>
      </c>
      <c r="AL1306" t="n">
        <v>0.0</v>
      </c>
      <c r="AM1306" t="n">
        <v>2.0</v>
      </c>
      <c r="AN1306" t="n">
        <v>0.0</v>
      </c>
      <c r="AO1306" t="n">
        <v>2.0</v>
      </c>
      <c r="AP1306" t="n">
        <v>5.0</v>
      </c>
      <c r="AQ1306" t="n">
        <v>0.0</v>
      </c>
      <c r="AR1306" t="n">
        <v>0.0</v>
      </c>
      <c r="AS1306" t="n">
        <v>0.0</v>
      </c>
      <c r="AT1306" t="inlineStr">
        <is>
          <t>N/A</t>
        </is>
      </c>
      <c r="AU1306" t="inlineStr">
        <is>
          <t>N/A</t>
        </is>
      </c>
      <c r="AV1306" t="inlineStr">
        <is>
          <t>N/A</t>
        </is>
      </c>
      <c r="AW1306" t="inlineStr">
        <is>
          <t>N/A</t>
        </is>
      </c>
      <c r="AX1306" t="inlineStr">
        <is>
          <t>N/A</t>
        </is>
      </c>
      <c r="AY1306" t="inlineStr">
        <is>
          <t>N/A</t>
        </is>
      </c>
      <c r="AZ1306" t="inlineStr">
        <is>
          <t>N/A</t>
        </is>
      </c>
      <c r="BA1306" t="inlineStr">
        <is>
          <t>N/A</t>
        </is>
      </c>
      <c r="BB1306" t="inlineStr">
        <is>
          <t>N/A</t>
        </is>
      </c>
      <c r="BC1306" t="inlineStr">
        <is>
          <t>N/A</t>
        </is>
      </c>
      <c r="BD1306" t="inlineStr">
        <is>
          <t>N/A</t>
        </is>
      </c>
      <c r="BE1306" t="inlineStr">
        <is>
          <t>N/A</t>
        </is>
      </c>
    </row>
    <row r="1307">
      <c r="A1307" t="inlineStr">
        <is>
          <t>WI22047759</t>
        </is>
      </c>
      <c r="B1307" t="inlineStr">
        <is>
          <t>DATA_VALIDATION</t>
        </is>
      </c>
      <c r="C1307" t="inlineStr">
        <is>
          <t>201300022612</t>
        </is>
      </c>
      <c r="D1307" t="inlineStr">
        <is>
          <t>Folder</t>
        </is>
      </c>
      <c r="E1307" s="2">
        <f>HYPERLINK("capsilon://?command=openfolder&amp;siteaddress=FAM.docvelocity-na8.net&amp;folderid=FXEC91461F-4F41-F3F2-2A32-4B67332601A2","FX220313930")</f>
        <v>0.0</v>
      </c>
      <c r="F1307" t="inlineStr">
        <is>
          <t/>
        </is>
      </c>
      <c r="G1307" t="inlineStr">
        <is>
          <t/>
        </is>
      </c>
      <c r="H1307" t="inlineStr">
        <is>
          <t>Mailitem</t>
        </is>
      </c>
      <c r="I1307" t="inlineStr">
        <is>
          <t>MI220477741</t>
        </is>
      </c>
      <c r="J1307" t="n">
        <v>64.0</v>
      </c>
      <c r="K1307" t="inlineStr">
        <is>
          <t>COMPLETED</t>
        </is>
      </c>
      <c r="L1307" t="inlineStr">
        <is>
          <t>MARK_AS_COMPLETED</t>
        </is>
      </c>
      <c r="M1307" t="inlineStr">
        <is>
          <t>Queue</t>
        </is>
      </c>
      <c r="N1307" t="n">
        <v>2.0</v>
      </c>
      <c r="O1307" s="1" t="n">
        <v>44655.89679398148</v>
      </c>
      <c r="P1307" s="1" t="n">
        <v>44656.04574074074</v>
      </c>
      <c r="Q1307" t="n">
        <v>10853.0</v>
      </c>
      <c r="R1307" t="n">
        <v>2016.0</v>
      </c>
      <c r="S1307" t="b">
        <v>0</v>
      </c>
      <c r="T1307" t="inlineStr">
        <is>
          <t>N/A</t>
        </is>
      </c>
      <c r="U1307" t="b">
        <v>0</v>
      </c>
      <c r="V1307" t="inlineStr">
        <is>
          <t>Komal Kharde</t>
        </is>
      </c>
      <c r="W1307" s="1" t="n">
        <v>44655.941724537035</v>
      </c>
      <c r="X1307" t="n">
        <v>1279.0</v>
      </c>
      <c r="Y1307" t="n">
        <v>83.0</v>
      </c>
      <c r="Z1307" t="n">
        <v>0.0</v>
      </c>
      <c r="AA1307" t="n">
        <v>83.0</v>
      </c>
      <c r="AB1307" t="n">
        <v>0.0</v>
      </c>
      <c r="AC1307" t="n">
        <v>35.0</v>
      </c>
      <c r="AD1307" t="n">
        <v>-19.0</v>
      </c>
      <c r="AE1307" t="n">
        <v>0.0</v>
      </c>
      <c r="AF1307" t="n">
        <v>0.0</v>
      </c>
      <c r="AG1307" t="n">
        <v>0.0</v>
      </c>
      <c r="AH1307" t="inlineStr">
        <is>
          <t>Sanjana Uttekar</t>
        </is>
      </c>
      <c r="AI1307" s="1" t="n">
        <v>44656.04574074074</v>
      </c>
      <c r="AJ1307" t="n">
        <v>737.0</v>
      </c>
      <c r="AK1307" t="n">
        <v>6.0</v>
      </c>
      <c r="AL1307" t="n">
        <v>0.0</v>
      </c>
      <c r="AM1307" t="n">
        <v>6.0</v>
      </c>
      <c r="AN1307" t="n">
        <v>0.0</v>
      </c>
      <c r="AO1307" t="n">
        <v>6.0</v>
      </c>
      <c r="AP1307" t="n">
        <v>-25.0</v>
      </c>
      <c r="AQ1307" t="n">
        <v>0.0</v>
      </c>
      <c r="AR1307" t="n">
        <v>0.0</v>
      </c>
      <c r="AS1307" t="n">
        <v>0.0</v>
      </c>
      <c r="AT1307" t="inlineStr">
        <is>
          <t>N/A</t>
        </is>
      </c>
      <c r="AU1307" t="inlineStr">
        <is>
          <t>N/A</t>
        </is>
      </c>
      <c r="AV1307" t="inlineStr">
        <is>
          <t>N/A</t>
        </is>
      </c>
      <c r="AW1307" t="inlineStr">
        <is>
          <t>N/A</t>
        </is>
      </c>
      <c r="AX1307" t="inlineStr">
        <is>
          <t>N/A</t>
        </is>
      </c>
      <c r="AY1307" t="inlineStr">
        <is>
          <t>N/A</t>
        </is>
      </c>
      <c r="AZ1307" t="inlineStr">
        <is>
          <t>N/A</t>
        </is>
      </c>
      <c r="BA1307" t="inlineStr">
        <is>
          <t>N/A</t>
        </is>
      </c>
      <c r="BB1307" t="inlineStr">
        <is>
          <t>N/A</t>
        </is>
      </c>
      <c r="BC1307" t="inlineStr">
        <is>
          <t>N/A</t>
        </is>
      </c>
      <c r="BD1307" t="inlineStr">
        <is>
          <t>N/A</t>
        </is>
      </c>
      <c r="BE1307" t="inlineStr">
        <is>
          <t>N/A</t>
        </is>
      </c>
    </row>
    <row r="1308">
      <c r="A1308" t="inlineStr">
        <is>
          <t>WI22047760</t>
        </is>
      </c>
      <c r="B1308" t="inlineStr">
        <is>
          <t>DATA_VALIDATION</t>
        </is>
      </c>
      <c r="C1308" t="inlineStr">
        <is>
          <t>201300022612</t>
        </is>
      </c>
      <c r="D1308" t="inlineStr">
        <is>
          <t>Folder</t>
        </is>
      </c>
      <c r="E1308" s="2">
        <f>HYPERLINK("capsilon://?command=openfolder&amp;siteaddress=FAM.docvelocity-na8.net&amp;folderid=FXEC91461F-4F41-F3F2-2A32-4B67332601A2","FX220313930")</f>
        <v>0.0</v>
      </c>
      <c r="F1308" t="inlineStr">
        <is>
          <t/>
        </is>
      </c>
      <c r="G1308" t="inlineStr">
        <is>
          <t/>
        </is>
      </c>
      <c r="H1308" t="inlineStr">
        <is>
          <t>Mailitem</t>
        </is>
      </c>
      <c r="I1308" t="inlineStr">
        <is>
          <t>MI220477749</t>
        </is>
      </c>
      <c r="J1308" t="n">
        <v>65.0</v>
      </c>
      <c r="K1308" t="inlineStr">
        <is>
          <t>COMPLETED</t>
        </is>
      </c>
      <c r="L1308" t="inlineStr">
        <is>
          <t>MARK_AS_COMPLETED</t>
        </is>
      </c>
      <c r="M1308" t="inlineStr">
        <is>
          <t>Queue</t>
        </is>
      </c>
      <c r="N1308" t="n">
        <v>2.0</v>
      </c>
      <c r="O1308" s="1" t="n">
        <v>44655.89728009259</v>
      </c>
      <c r="P1308" s="1" t="n">
        <v>44656.05364583333</v>
      </c>
      <c r="Q1308" t="n">
        <v>12612.0</v>
      </c>
      <c r="R1308" t="n">
        <v>898.0</v>
      </c>
      <c r="S1308" t="b">
        <v>0</v>
      </c>
      <c r="T1308" t="inlineStr">
        <is>
          <t>N/A</t>
        </is>
      </c>
      <c r="U1308" t="b">
        <v>0</v>
      </c>
      <c r="V1308" t="inlineStr">
        <is>
          <t>Mohit Bilampelli</t>
        </is>
      </c>
      <c r="W1308" s="1" t="n">
        <v>44655.92940972222</v>
      </c>
      <c r="X1308" t="n">
        <v>206.0</v>
      </c>
      <c r="Y1308" t="n">
        <v>60.0</v>
      </c>
      <c r="Z1308" t="n">
        <v>0.0</v>
      </c>
      <c r="AA1308" t="n">
        <v>60.0</v>
      </c>
      <c r="AB1308" t="n">
        <v>0.0</v>
      </c>
      <c r="AC1308" t="n">
        <v>1.0</v>
      </c>
      <c r="AD1308" t="n">
        <v>5.0</v>
      </c>
      <c r="AE1308" t="n">
        <v>0.0</v>
      </c>
      <c r="AF1308" t="n">
        <v>0.0</v>
      </c>
      <c r="AG1308" t="n">
        <v>0.0</v>
      </c>
      <c r="AH1308" t="inlineStr">
        <is>
          <t>Rohit Mawal</t>
        </is>
      </c>
      <c r="AI1308" s="1" t="n">
        <v>44656.05364583333</v>
      </c>
      <c r="AJ1308" t="n">
        <v>692.0</v>
      </c>
      <c r="AK1308" t="n">
        <v>0.0</v>
      </c>
      <c r="AL1308" t="n">
        <v>0.0</v>
      </c>
      <c r="AM1308" t="n">
        <v>0.0</v>
      </c>
      <c r="AN1308" t="n">
        <v>0.0</v>
      </c>
      <c r="AO1308" t="n">
        <v>0.0</v>
      </c>
      <c r="AP1308" t="n">
        <v>5.0</v>
      </c>
      <c r="AQ1308" t="n">
        <v>0.0</v>
      </c>
      <c r="AR1308" t="n">
        <v>0.0</v>
      </c>
      <c r="AS1308" t="n">
        <v>0.0</v>
      </c>
      <c r="AT1308" t="inlineStr">
        <is>
          <t>N/A</t>
        </is>
      </c>
      <c r="AU1308" t="inlineStr">
        <is>
          <t>N/A</t>
        </is>
      </c>
      <c r="AV1308" t="inlineStr">
        <is>
          <t>N/A</t>
        </is>
      </c>
      <c r="AW1308" t="inlineStr">
        <is>
          <t>N/A</t>
        </is>
      </c>
      <c r="AX1308" t="inlineStr">
        <is>
          <t>N/A</t>
        </is>
      </c>
      <c r="AY1308" t="inlineStr">
        <is>
          <t>N/A</t>
        </is>
      </c>
      <c r="AZ1308" t="inlineStr">
        <is>
          <t>N/A</t>
        </is>
      </c>
      <c r="BA1308" t="inlineStr">
        <is>
          <t>N/A</t>
        </is>
      </c>
      <c r="BB1308" t="inlineStr">
        <is>
          <t>N/A</t>
        </is>
      </c>
      <c r="BC1308" t="inlineStr">
        <is>
          <t>N/A</t>
        </is>
      </c>
      <c r="BD1308" t="inlineStr">
        <is>
          <t>N/A</t>
        </is>
      </c>
      <c r="BE1308" t="inlineStr">
        <is>
          <t>N/A</t>
        </is>
      </c>
    </row>
    <row r="1309">
      <c r="A1309" t="inlineStr">
        <is>
          <t>WI22047761</t>
        </is>
      </c>
      <c r="B1309" t="inlineStr">
        <is>
          <t>DATA_VALIDATION</t>
        </is>
      </c>
      <c r="C1309" t="inlineStr">
        <is>
          <t>201300022612</t>
        </is>
      </c>
      <c r="D1309" t="inlineStr">
        <is>
          <t>Folder</t>
        </is>
      </c>
      <c r="E1309" s="2">
        <f>HYPERLINK("capsilon://?command=openfolder&amp;siteaddress=FAM.docvelocity-na8.net&amp;folderid=FXEC91461F-4F41-F3F2-2A32-4B67332601A2","FX220313930")</f>
        <v>0.0</v>
      </c>
      <c r="F1309" t="inlineStr">
        <is>
          <t/>
        </is>
      </c>
      <c r="G1309" t="inlineStr">
        <is>
          <t/>
        </is>
      </c>
      <c r="H1309" t="inlineStr">
        <is>
          <t>Mailitem</t>
        </is>
      </c>
      <c r="I1309" t="inlineStr">
        <is>
          <t>MI220477753</t>
        </is>
      </c>
      <c r="J1309" t="n">
        <v>65.0</v>
      </c>
      <c r="K1309" t="inlineStr">
        <is>
          <t>COMPLETED</t>
        </is>
      </c>
      <c r="L1309" t="inlineStr">
        <is>
          <t>MARK_AS_COMPLETED</t>
        </is>
      </c>
      <c r="M1309" t="inlineStr">
        <is>
          <t>Queue</t>
        </is>
      </c>
      <c r="N1309" t="n">
        <v>2.0</v>
      </c>
      <c r="O1309" s="1" t="n">
        <v>44655.89740740741</v>
      </c>
      <c r="P1309" s="1" t="n">
        <v>44656.050833333335</v>
      </c>
      <c r="Q1309" t="n">
        <v>12673.0</v>
      </c>
      <c r="R1309" t="n">
        <v>583.0</v>
      </c>
      <c r="S1309" t="b">
        <v>0</v>
      </c>
      <c r="T1309" t="inlineStr">
        <is>
          <t>N/A</t>
        </is>
      </c>
      <c r="U1309" t="b">
        <v>0</v>
      </c>
      <c r="V1309" t="inlineStr">
        <is>
          <t>Mohit Bilampelli</t>
        </is>
      </c>
      <c r="W1309" s="1" t="n">
        <v>44655.931076388886</v>
      </c>
      <c r="X1309" t="n">
        <v>144.0</v>
      </c>
      <c r="Y1309" t="n">
        <v>60.0</v>
      </c>
      <c r="Z1309" t="n">
        <v>0.0</v>
      </c>
      <c r="AA1309" t="n">
        <v>60.0</v>
      </c>
      <c r="AB1309" t="n">
        <v>0.0</v>
      </c>
      <c r="AC1309" t="n">
        <v>2.0</v>
      </c>
      <c r="AD1309" t="n">
        <v>5.0</v>
      </c>
      <c r="AE1309" t="n">
        <v>0.0</v>
      </c>
      <c r="AF1309" t="n">
        <v>0.0</v>
      </c>
      <c r="AG1309" t="n">
        <v>0.0</v>
      </c>
      <c r="AH1309" t="inlineStr">
        <is>
          <t>Sanjana Uttekar</t>
        </is>
      </c>
      <c r="AI1309" s="1" t="n">
        <v>44656.050833333335</v>
      </c>
      <c r="AJ1309" t="n">
        <v>439.0</v>
      </c>
      <c r="AK1309" t="n">
        <v>0.0</v>
      </c>
      <c r="AL1309" t="n">
        <v>0.0</v>
      </c>
      <c r="AM1309" t="n">
        <v>0.0</v>
      </c>
      <c r="AN1309" t="n">
        <v>0.0</v>
      </c>
      <c r="AO1309" t="n">
        <v>0.0</v>
      </c>
      <c r="AP1309" t="n">
        <v>5.0</v>
      </c>
      <c r="AQ1309" t="n">
        <v>0.0</v>
      </c>
      <c r="AR1309" t="n">
        <v>0.0</v>
      </c>
      <c r="AS1309" t="n">
        <v>0.0</v>
      </c>
      <c r="AT1309" t="inlineStr">
        <is>
          <t>N/A</t>
        </is>
      </c>
      <c r="AU1309" t="inlineStr">
        <is>
          <t>N/A</t>
        </is>
      </c>
      <c r="AV1309" t="inlineStr">
        <is>
          <t>N/A</t>
        </is>
      </c>
      <c r="AW1309" t="inlineStr">
        <is>
          <t>N/A</t>
        </is>
      </c>
      <c r="AX1309" t="inlineStr">
        <is>
          <t>N/A</t>
        </is>
      </c>
      <c r="AY1309" t="inlineStr">
        <is>
          <t>N/A</t>
        </is>
      </c>
      <c r="AZ1309" t="inlineStr">
        <is>
          <t>N/A</t>
        </is>
      </c>
      <c r="BA1309" t="inlineStr">
        <is>
          <t>N/A</t>
        </is>
      </c>
      <c r="BB1309" t="inlineStr">
        <is>
          <t>N/A</t>
        </is>
      </c>
      <c r="BC1309" t="inlineStr">
        <is>
          <t>N/A</t>
        </is>
      </c>
      <c r="BD1309" t="inlineStr">
        <is>
          <t>N/A</t>
        </is>
      </c>
      <c r="BE1309" t="inlineStr">
        <is>
          <t>N/A</t>
        </is>
      </c>
    </row>
    <row r="1310">
      <c r="A1310" t="inlineStr">
        <is>
          <t>WI22047762</t>
        </is>
      </c>
      <c r="B1310" t="inlineStr">
        <is>
          <t>DATA_VALIDATION</t>
        </is>
      </c>
      <c r="C1310" t="inlineStr">
        <is>
          <t>201300022612</t>
        </is>
      </c>
      <c r="D1310" t="inlineStr">
        <is>
          <t>Folder</t>
        </is>
      </c>
      <c r="E1310" s="2">
        <f>HYPERLINK("capsilon://?command=openfolder&amp;siteaddress=FAM.docvelocity-na8.net&amp;folderid=FXEC91461F-4F41-F3F2-2A32-4B67332601A2","FX220313930")</f>
        <v>0.0</v>
      </c>
      <c r="F1310" t="inlineStr">
        <is>
          <t/>
        </is>
      </c>
      <c r="G1310" t="inlineStr">
        <is>
          <t/>
        </is>
      </c>
      <c r="H1310" t="inlineStr">
        <is>
          <t>Mailitem</t>
        </is>
      </c>
      <c r="I1310" t="inlineStr">
        <is>
          <t>MI220477760</t>
        </is>
      </c>
      <c r="J1310" t="n">
        <v>65.0</v>
      </c>
      <c r="K1310" t="inlineStr">
        <is>
          <t>COMPLETED</t>
        </is>
      </c>
      <c r="L1310" t="inlineStr">
        <is>
          <t>MARK_AS_COMPLETED</t>
        </is>
      </c>
      <c r="M1310" t="inlineStr">
        <is>
          <t>Queue</t>
        </is>
      </c>
      <c r="N1310" t="n">
        <v>2.0</v>
      </c>
      <c r="O1310" s="1" t="n">
        <v>44655.8978587963</v>
      </c>
      <c r="P1310" s="1" t="n">
        <v>44656.05438657408</v>
      </c>
      <c r="Q1310" t="n">
        <v>12792.0</v>
      </c>
      <c r="R1310" t="n">
        <v>732.0</v>
      </c>
      <c r="S1310" t="b">
        <v>0</v>
      </c>
      <c r="T1310" t="inlineStr">
        <is>
          <t>N/A</t>
        </is>
      </c>
      <c r="U1310" t="b">
        <v>0</v>
      </c>
      <c r="V1310" t="inlineStr">
        <is>
          <t>Kalyani Mane</t>
        </is>
      </c>
      <c r="W1310" s="1" t="n">
        <v>44655.93534722222</v>
      </c>
      <c r="X1310" t="n">
        <v>426.0</v>
      </c>
      <c r="Y1310" t="n">
        <v>60.0</v>
      </c>
      <c r="Z1310" t="n">
        <v>0.0</v>
      </c>
      <c r="AA1310" t="n">
        <v>60.0</v>
      </c>
      <c r="AB1310" t="n">
        <v>0.0</v>
      </c>
      <c r="AC1310" t="n">
        <v>9.0</v>
      </c>
      <c r="AD1310" t="n">
        <v>5.0</v>
      </c>
      <c r="AE1310" t="n">
        <v>0.0</v>
      </c>
      <c r="AF1310" t="n">
        <v>0.0</v>
      </c>
      <c r="AG1310" t="n">
        <v>0.0</v>
      </c>
      <c r="AH1310" t="inlineStr">
        <is>
          <t>Sanjana Uttekar</t>
        </is>
      </c>
      <c r="AI1310" s="1" t="n">
        <v>44656.05438657408</v>
      </c>
      <c r="AJ1310" t="n">
        <v>306.0</v>
      </c>
      <c r="AK1310" t="n">
        <v>2.0</v>
      </c>
      <c r="AL1310" t="n">
        <v>0.0</v>
      </c>
      <c r="AM1310" t="n">
        <v>2.0</v>
      </c>
      <c r="AN1310" t="n">
        <v>0.0</v>
      </c>
      <c r="AO1310" t="n">
        <v>2.0</v>
      </c>
      <c r="AP1310" t="n">
        <v>3.0</v>
      </c>
      <c r="AQ1310" t="n">
        <v>0.0</v>
      </c>
      <c r="AR1310" t="n">
        <v>0.0</v>
      </c>
      <c r="AS1310" t="n">
        <v>0.0</v>
      </c>
      <c r="AT1310" t="inlineStr">
        <is>
          <t>N/A</t>
        </is>
      </c>
      <c r="AU1310" t="inlineStr">
        <is>
          <t>N/A</t>
        </is>
      </c>
      <c r="AV1310" t="inlineStr">
        <is>
          <t>N/A</t>
        </is>
      </c>
      <c r="AW1310" t="inlineStr">
        <is>
          <t>N/A</t>
        </is>
      </c>
      <c r="AX1310" t="inlineStr">
        <is>
          <t>N/A</t>
        </is>
      </c>
      <c r="AY1310" t="inlineStr">
        <is>
          <t>N/A</t>
        </is>
      </c>
      <c r="AZ1310" t="inlineStr">
        <is>
          <t>N/A</t>
        </is>
      </c>
      <c r="BA1310" t="inlineStr">
        <is>
          <t>N/A</t>
        </is>
      </c>
      <c r="BB1310" t="inlineStr">
        <is>
          <t>N/A</t>
        </is>
      </c>
      <c r="BC1310" t="inlineStr">
        <is>
          <t>N/A</t>
        </is>
      </c>
      <c r="BD1310" t="inlineStr">
        <is>
          <t>N/A</t>
        </is>
      </c>
      <c r="BE1310" t="inlineStr">
        <is>
          <t>N/A</t>
        </is>
      </c>
    </row>
    <row r="1311">
      <c r="A1311" t="inlineStr">
        <is>
          <t>WI22047763</t>
        </is>
      </c>
      <c r="B1311" t="inlineStr">
        <is>
          <t>DATA_VALIDATION</t>
        </is>
      </c>
      <c r="C1311" t="inlineStr">
        <is>
          <t>201300022612</t>
        </is>
      </c>
      <c r="D1311" t="inlineStr">
        <is>
          <t>Folder</t>
        </is>
      </c>
      <c r="E1311" s="2">
        <f>HYPERLINK("capsilon://?command=openfolder&amp;siteaddress=FAM.docvelocity-na8.net&amp;folderid=FXEC91461F-4F41-F3F2-2A32-4B67332601A2","FX220313930")</f>
        <v>0.0</v>
      </c>
      <c r="F1311" t="inlineStr">
        <is>
          <t/>
        </is>
      </c>
      <c r="G1311" t="inlineStr">
        <is>
          <t/>
        </is>
      </c>
      <c r="H1311" t="inlineStr">
        <is>
          <t>Mailitem</t>
        </is>
      </c>
      <c r="I1311" t="inlineStr">
        <is>
          <t>MI220477765</t>
        </is>
      </c>
      <c r="J1311" t="n">
        <v>28.0</v>
      </c>
      <c r="K1311" t="inlineStr">
        <is>
          <t>COMPLETED</t>
        </is>
      </c>
      <c r="L1311" t="inlineStr">
        <is>
          <t>MARK_AS_COMPLETED</t>
        </is>
      </c>
      <c r="M1311" t="inlineStr">
        <is>
          <t>Queue</t>
        </is>
      </c>
      <c r="N1311" t="n">
        <v>2.0</v>
      </c>
      <c r="O1311" s="1" t="n">
        <v>44655.89818287037</v>
      </c>
      <c r="P1311" s="1" t="n">
        <v>44656.05880787037</v>
      </c>
      <c r="Q1311" t="n">
        <v>13306.0</v>
      </c>
      <c r="R1311" t="n">
        <v>572.0</v>
      </c>
      <c r="S1311" t="b">
        <v>0</v>
      </c>
      <c r="T1311" t="inlineStr">
        <is>
          <t>N/A</t>
        </is>
      </c>
      <c r="U1311" t="b">
        <v>0</v>
      </c>
      <c r="V1311" t="inlineStr">
        <is>
          <t>Mohit Bilampelli</t>
        </is>
      </c>
      <c r="W1311" s="1" t="n">
        <v>44655.93255787037</v>
      </c>
      <c r="X1311" t="n">
        <v>127.0</v>
      </c>
      <c r="Y1311" t="n">
        <v>21.0</v>
      </c>
      <c r="Z1311" t="n">
        <v>0.0</v>
      </c>
      <c r="AA1311" t="n">
        <v>21.0</v>
      </c>
      <c r="AB1311" t="n">
        <v>0.0</v>
      </c>
      <c r="AC1311" t="n">
        <v>1.0</v>
      </c>
      <c r="AD1311" t="n">
        <v>7.0</v>
      </c>
      <c r="AE1311" t="n">
        <v>0.0</v>
      </c>
      <c r="AF1311" t="n">
        <v>0.0</v>
      </c>
      <c r="AG1311" t="n">
        <v>0.0</v>
      </c>
      <c r="AH1311" t="inlineStr">
        <is>
          <t>Rohit Mawal</t>
        </is>
      </c>
      <c r="AI1311" s="1" t="n">
        <v>44656.05880787037</v>
      </c>
      <c r="AJ1311" t="n">
        <v>445.0</v>
      </c>
      <c r="AK1311" t="n">
        <v>0.0</v>
      </c>
      <c r="AL1311" t="n">
        <v>0.0</v>
      </c>
      <c r="AM1311" t="n">
        <v>0.0</v>
      </c>
      <c r="AN1311" t="n">
        <v>0.0</v>
      </c>
      <c r="AO1311" t="n">
        <v>0.0</v>
      </c>
      <c r="AP1311" t="n">
        <v>7.0</v>
      </c>
      <c r="AQ1311" t="n">
        <v>0.0</v>
      </c>
      <c r="AR1311" t="n">
        <v>0.0</v>
      </c>
      <c r="AS1311" t="n">
        <v>0.0</v>
      </c>
      <c r="AT1311" t="inlineStr">
        <is>
          <t>N/A</t>
        </is>
      </c>
      <c r="AU1311" t="inlineStr">
        <is>
          <t>N/A</t>
        </is>
      </c>
      <c r="AV1311" t="inlineStr">
        <is>
          <t>N/A</t>
        </is>
      </c>
      <c r="AW1311" t="inlineStr">
        <is>
          <t>N/A</t>
        </is>
      </c>
      <c r="AX1311" t="inlineStr">
        <is>
          <t>N/A</t>
        </is>
      </c>
      <c r="AY1311" t="inlineStr">
        <is>
          <t>N/A</t>
        </is>
      </c>
      <c r="AZ1311" t="inlineStr">
        <is>
          <t>N/A</t>
        </is>
      </c>
      <c r="BA1311" t="inlineStr">
        <is>
          <t>N/A</t>
        </is>
      </c>
      <c r="BB1311" t="inlineStr">
        <is>
          <t>N/A</t>
        </is>
      </c>
      <c r="BC1311" t="inlineStr">
        <is>
          <t>N/A</t>
        </is>
      </c>
      <c r="BD1311" t="inlineStr">
        <is>
          <t>N/A</t>
        </is>
      </c>
      <c r="BE1311" t="inlineStr">
        <is>
          <t>N/A</t>
        </is>
      </c>
    </row>
    <row r="1312">
      <c r="A1312" t="inlineStr">
        <is>
          <t>WI22047764</t>
        </is>
      </c>
      <c r="B1312" t="inlineStr">
        <is>
          <t>DATA_VALIDATION</t>
        </is>
      </c>
      <c r="C1312" t="inlineStr">
        <is>
          <t>201300022612</t>
        </is>
      </c>
      <c r="D1312" t="inlineStr">
        <is>
          <t>Folder</t>
        </is>
      </c>
      <c r="E1312" s="2">
        <f>HYPERLINK("capsilon://?command=openfolder&amp;siteaddress=FAM.docvelocity-na8.net&amp;folderid=FXEC91461F-4F41-F3F2-2A32-4B67332601A2","FX220313930")</f>
        <v>0.0</v>
      </c>
      <c r="F1312" t="inlineStr">
        <is>
          <t/>
        </is>
      </c>
      <c r="G1312" t="inlineStr">
        <is>
          <t/>
        </is>
      </c>
      <c r="H1312" t="inlineStr">
        <is>
          <t>Mailitem</t>
        </is>
      </c>
      <c r="I1312" t="inlineStr">
        <is>
          <t>MI220477767</t>
        </is>
      </c>
      <c r="J1312" t="n">
        <v>65.0</v>
      </c>
      <c r="K1312" t="inlineStr">
        <is>
          <t>COMPLETED</t>
        </is>
      </c>
      <c r="L1312" t="inlineStr">
        <is>
          <t>MARK_AS_COMPLETED</t>
        </is>
      </c>
      <c r="M1312" t="inlineStr">
        <is>
          <t>Queue</t>
        </is>
      </c>
      <c r="N1312" t="n">
        <v>2.0</v>
      </c>
      <c r="O1312" s="1" t="n">
        <v>44655.89828703704</v>
      </c>
      <c r="P1312" s="1" t="n">
        <v>44656.06186342592</v>
      </c>
      <c r="Q1312" t="n">
        <v>13039.0</v>
      </c>
      <c r="R1312" t="n">
        <v>1094.0</v>
      </c>
      <c r="S1312" t="b">
        <v>0</v>
      </c>
      <c r="T1312" t="inlineStr">
        <is>
          <t>N/A</t>
        </is>
      </c>
      <c r="U1312" t="b">
        <v>0</v>
      </c>
      <c r="V1312" t="inlineStr">
        <is>
          <t>Kalyani Mane</t>
        </is>
      </c>
      <c r="W1312" s="1" t="n">
        <v>44655.948900462965</v>
      </c>
      <c r="X1312" t="n">
        <v>605.0</v>
      </c>
      <c r="Y1312" t="n">
        <v>60.0</v>
      </c>
      <c r="Z1312" t="n">
        <v>0.0</v>
      </c>
      <c r="AA1312" t="n">
        <v>60.0</v>
      </c>
      <c r="AB1312" t="n">
        <v>0.0</v>
      </c>
      <c r="AC1312" t="n">
        <v>11.0</v>
      </c>
      <c r="AD1312" t="n">
        <v>5.0</v>
      </c>
      <c r="AE1312" t="n">
        <v>0.0</v>
      </c>
      <c r="AF1312" t="n">
        <v>0.0</v>
      </c>
      <c r="AG1312" t="n">
        <v>0.0</v>
      </c>
      <c r="AH1312" t="inlineStr">
        <is>
          <t>Sanjana Uttekar</t>
        </is>
      </c>
      <c r="AI1312" s="1" t="n">
        <v>44656.06186342592</v>
      </c>
      <c r="AJ1312" t="n">
        <v>475.0</v>
      </c>
      <c r="AK1312" t="n">
        <v>3.0</v>
      </c>
      <c r="AL1312" t="n">
        <v>0.0</v>
      </c>
      <c r="AM1312" t="n">
        <v>3.0</v>
      </c>
      <c r="AN1312" t="n">
        <v>0.0</v>
      </c>
      <c r="AO1312" t="n">
        <v>2.0</v>
      </c>
      <c r="AP1312" t="n">
        <v>2.0</v>
      </c>
      <c r="AQ1312" t="n">
        <v>0.0</v>
      </c>
      <c r="AR1312" t="n">
        <v>0.0</v>
      </c>
      <c r="AS1312" t="n">
        <v>0.0</v>
      </c>
      <c r="AT1312" t="inlineStr">
        <is>
          <t>N/A</t>
        </is>
      </c>
      <c r="AU1312" t="inlineStr">
        <is>
          <t>N/A</t>
        </is>
      </c>
      <c r="AV1312" t="inlineStr">
        <is>
          <t>N/A</t>
        </is>
      </c>
      <c r="AW1312" t="inlineStr">
        <is>
          <t>N/A</t>
        </is>
      </c>
      <c r="AX1312" t="inlineStr">
        <is>
          <t>N/A</t>
        </is>
      </c>
      <c r="AY1312" t="inlineStr">
        <is>
          <t>N/A</t>
        </is>
      </c>
      <c r="AZ1312" t="inlineStr">
        <is>
          <t>N/A</t>
        </is>
      </c>
      <c r="BA1312" t="inlineStr">
        <is>
          <t>N/A</t>
        </is>
      </c>
      <c r="BB1312" t="inlineStr">
        <is>
          <t>N/A</t>
        </is>
      </c>
      <c r="BC1312" t="inlineStr">
        <is>
          <t>N/A</t>
        </is>
      </c>
      <c r="BD1312" t="inlineStr">
        <is>
          <t>N/A</t>
        </is>
      </c>
      <c r="BE1312" t="inlineStr">
        <is>
          <t>N/A</t>
        </is>
      </c>
    </row>
    <row r="1313">
      <c r="A1313" t="inlineStr">
        <is>
          <t>WI22047765</t>
        </is>
      </c>
      <c r="B1313" t="inlineStr">
        <is>
          <t>DATA_VALIDATION</t>
        </is>
      </c>
      <c r="C1313" t="inlineStr">
        <is>
          <t>201300022612</t>
        </is>
      </c>
      <c r="D1313" t="inlineStr">
        <is>
          <t>Folder</t>
        </is>
      </c>
      <c r="E1313" s="2">
        <f>HYPERLINK("capsilon://?command=openfolder&amp;siteaddress=FAM.docvelocity-na8.net&amp;folderid=FXEC91461F-4F41-F3F2-2A32-4B67332601A2","FX220313930")</f>
        <v>0.0</v>
      </c>
      <c r="F1313" t="inlineStr">
        <is>
          <t/>
        </is>
      </c>
      <c r="G1313" t="inlineStr">
        <is>
          <t/>
        </is>
      </c>
      <c r="H1313" t="inlineStr">
        <is>
          <t>Mailitem</t>
        </is>
      </c>
      <c r="I1313" t="inlineStr">
        <is>
          <t>MI220477771</t>
        </is>
      </c>
      <c r="J1313" t="n">
        <v>28.0</v>
      </c>
      <c r="K1313" t="inlineStr">
        <is>
          <t>COMPLETED</t>
        </is>
      </c>
      <c r="L1313" t="inlineStr">
        <is>
          <t>MARK_AS_COMPLETED</t>
        </is>
      </c>
      <c r="M1313" t="inlineStr">
        <is>
          <t>Queue</t>
        </is>
      </c>
      <c r="N1313" t="n">
        <v>2.0</v>
      </c>
      <c r="O1313" s="1" t="n">
        <v>44655.89877314815</v>
      </c>
      <c r="P1313" s="1" t="n">
        <v>44656.063993055555</v>
      </c>
      <c r="Q1313" t="n">
        <v>13570.0</v>
      </c>
      <c r="R1313" t="n">
        <v>705.0</v>
      </c>
      <c r="S1313" t="b">
        <v>0</v>
      </c>
      <c r="T1313" t="inlineStr">
        <is>
          <t>N/A</t>
        </is>
      </c>
      <c r="U1313" t="b">
        <v>0</v>
      </c>
      <c r="V1313" t="inlineStr">
        <is>
          <t>Kalyani Mane</t>
        </is>
      </c>
      <c r="W1313" s="1" t="n">
        <v>44655.951898148145</v>
      </c>
      <c r="X1313" t="n">
        <v>258.0</v>
      </c>
      <c r="Y1313" t="n">
        <v>21.0</v>
      </c>
      <c r="Z1313" t="n">
        <v>0.0</v>
      </c>
      <c r="AA1313" t="n">
        <v>21.0</v>
      </c>
      <c r="AB1313" t="n">
        <v>0.0</v>
      </c>
      <c r="AC1313" t="n">
        <v>6.0</v>
      </c>
      <c r="AD1313" t="n">
        <v>7.0</v>
      </c>
      <c r="AE1313" t="n">
        <v>0.0</v>
      </c>
      <c r="AF1313" t="n">
        <v>0.0</v>
      </c>
      <c r="AG1313" t="n">
        <v>0.0</v>
      </c>
      <c r="AH1313" t="inlineStr">
        <is>
          <t>Rohit Mawal</t>
        </is>
      </c>
      <c r="AI1313" s="1" t="n">
        <v>44656.063993055555</v>
      </c>
      <c r="AJ1313" t="n">
        <v>447.0</v>
      </c>
      <c r="AK1313" t="n">
        <v>0.0</v>
      </c>
      <c r="AL1313" t="n">
        <v>0.0</v>
      </c>
      <c r="AM1313" t="n">
        <v>0.0</v>
      </c>
      <c r="AN1313" t="n">
        <v>0.0</v>
      </c>
      <c r="AO1313" t="n">
        <v>0.0</v>
      </c>
      <c r="AP1313" t="n">
        <v>7.0</v>
      </c>
      <c r="AQ1313" t="n">
        <v>0.0</v>
      </c>
      <c r="AR1313" t="n">
        <v>0.0</v>
      </c>
      <c r="AS1313" t="n">
        <v>0.0</v>
      </c>
      <c r="AT1313" t="inlineStr">
        <is>
          <t>N/A</t>
        </is>
      </c>
      <c r="AU1313" t="inlineStr">
        <is>
          <t>N/A</t>
        </is>
      </c>
      <c r="AV1313" t="inlineStr">
        <is>
          <t>N/A</t>
        </is>
      </c>
      <c r="AW1313" t="inlineStr">
        <is>
          <t>N/A</t>
        </is>
      </c>
      <c r="AX1313" t="inlineStr">
        <is>
          <t>N/A</t>
        </is>
      </c>
      <c r="AY1313" t="inlineStr">
        <is>
          <t>N/A</t>
        </is>
      </c>
      <c r="AZ1313" t="inlineStr">
        <is>
          <t>N/A</t>
        </is>
      </c>
      <c r="BA1313" t="inlineStr">
        <is>
          <t>N/A</t>
        </is>
      </c>
      <c r="BB1313" t="inlineStr">
        <is>
          <t>N/A</t>
        </is>
      </c>
      <c r="BC1313" t="inlineStr">
        <is>
          <t>N/A</t>
        </is>
      </c>
      <c r="BD1313" t="inlineStr">
        <is>
          <t>N/A</t>
        </is>
      </c>
      <c r="BE1313" t="inlineStr">
        <is>
          <t>N/A</t>
        </is>
      </c>
    </row>
    <row r="1314">
      <c r="A1314" t="inlineStr">
        <is>
          <t>WI22047766</t>
        </is>
      </c>
      <c r="B1314" t="inlineStr">
        <is>
          <t>DATA_VALIDATION</t>
        </is>
      </c>
      <c r="C1314" t="inlineStr">
        <is>
          <t>201300022612</t>
        </is>
      </c>
      <c r="D1314" t="inlineStr">
        <is>
          <t>Folder</t>
        </is>
      </c>
      <c r="E1314" s="2">
        <f>HYPERLINK("capsilon://?command=openfolder&amp;siteaddress=FAM.docvelocity-na8.net&amp;folderid=FXEC91461F-4F41-F3F2-2A32-4B67332601A2","FX220313930")</f>
        <v>0.0</v>
      </c>
      <c r="F1314" t="inlineStr">
        <is>
          <t/>
        </is>
      </c>
      <c r="G1314" t="inlineStr">
        <is>
          <t/>
        </is>
      </c>
      <c r="H1314" t="inlineStr">
        <is>
          <t>Mailitem</t>
        </is>
      </c>
      <c r="I1314" t="inlineStr">
        <is>
          <t>MI220477773</t>
        </is>
      </c>
      <c r="J1314" t="n">
        <v>28.0</v>
      </c>
      <c r="K1314" t="inlineStr">
        <is>
          <t>COMPLETED</t>
        </is>
      </c>
      <c r="L1314" t="inlineStr">
        <is>
          <t>MARK_AS_COMPLETED</t>
        </is>
      </c>
      <c r="M1314" t="inlineStr">
        <is>
          <t>Queue</t>
        </is>
      </c>
      <c r="N1314" t="n">
        <v>2.0</v>
      </c>
      <c r="O1314" s="1" t="n">
        <v>44655.89885416667</v>
      </c>
      <c r="P1314" s="1" t="n">
        <v>44656.063680555555</v>
      </c>
      <c r="Q1314" t="n">
        <v>13873.0</v>
      </c>
      <c r="R1314" t="n">
        <v>368.0</v>
      </c>
      <c r="S1314" t="b">
        <v>0</v>
      </c>
      <c r="T1314" t="inlineStr">
        <is>
          <t>N/A</t>
        </is>
      </c>
      <c r="U1314" t="b">
        <v>0</v>
      </c>
      <c r="V1314" t="inlineStr">
        <is>
          <t>Kalyani Mane</t>
        </is>
      </c>
      <c r="W1314" s="1" t="n">
        <v>44655.954363425924</v>
      </c>
      <c r="X1314" t="n">
        <v>212.0</v>
      </c>
      <c r="Y1314" t="n">
        <v>21.0</v>
      </c>
      <c r="Z1314" t="n">
        <v>0.0</v>
      </c>
      <c r="AA1314" t="n">
        <v>21.0</v>
      </c>
      <c r="AB1314" t="n">
        <v>0.0</v>
      </c>
      <c r="AC1314" t="n">
        <v>0.0</v>
      </c>
      <c r="AD1314" t="n">
        <v>7.0</v>
      </c>
      <c r="AE1314" t="n">
        <v>0.0</v>
      </c>
      <c r="AF1314" t="n">
        <v>0.0</v>
      </c>
      <c r="AG1314" t="n">
        <v>0.0</v>
      </c>
      <c r="AH1314" t="inlineStr">
        <is>
          <t>Sanjana Uttekar</t>
        </is>
      </c>
      <c r="AI1314" s="1" t="n">
        <v>44656.063680555555</v>
      </c>
      <c r="AJ1314" t="n">
        <v>156.0</v>
      </c>
      <c r="AK1314" t="n">
        <v>0.0</v>
      </c>
      <c r="AL1314" t="n">
        <v>0.0</v>
      </c>
      <c r="AM1314" t="n">
        <v>0.0</v>
      </c>
      <c r="AN1314" t="n">
        <v>0.0</v>
      </c>
      <c r="AO1314" t="n">
        <v>0.0</v>
      </c>
      <c r="AP1314" t="n">
        <v>7.0</v>
      </c>
      <c r="AQ1314" t="n">
        <v>0.0</v>
      </c>
      <c r="AR1314" t="n">
        <v>0.0</v>
      </c>
      <c r="AS1314" t="n">
        <v>0.0</v>
      </c>
      <c r="AT1314" t="inlineStr">
        <is>
          <t>N/A</t>
        </is>
      </c>
      <c r="AU1314" t="inlineStr">
        <is>
          <t>N/A</t>
        </is>
      </c>
      <c r="AV1314" t="inlineStr">
        <is>
          <t>N/A</t>
        </is>
      </c>
      <c r="AW1314" t="inlineStr">
        <is>
          <t>N/A</t>
        </is>
      </c>
      <c r="AX1314" t="inlineStr">
        <is>
          <t>N/A</t>
        </is>
      </c>
      <c r="AY1314" t="inlineStr">
        <is>
          <t>N/A</t>
        </is>
      </c>
      <c r="AZ1314" t="inlineStr">
        <is>
          <t>N/A</t>
        </is>
      </c>
      <c r="BA1314" t="inlineStr">
        <is>
          <t>N/A</t>
        </is>
      </c>
      <c r="BB1314" t="inlineStr">
        <is>
          <t>N/A</t>
        </is>
      </c>
      <c r="BC1314" t="inlineStr">
        <is>
          <t>N/A</t>
        </is>
      </c>
      <c r="BD1314" t="inlineStr">
        <is>
          <t>N/A</t>
        </is>
      </c>
      <c r="BE1314" t="inlineStr">
        <is>
          <t>N/A</t>
        </is>
      </c>
    </row>
    <row r="1315">
      <c r="A1315" t="inlineStr">
        <is>
          <t>WI22047772</t>
        </is>
      </c>
      <c r="B1315" t="inlineStr">
        <is>
          <t>DATA_VALIDATION</t>
        </is>
      </c>
      <c r="C1315" t="inlineStr">
        <is>
          <t>201300022421</t>
        </is>
      </c>
      <c r="D1315" t="inlineStr">
        <is>
          <t>Folder</t>
        </is>
      </c>
      <c r="E1315" s="2">
        <f>HYPERLINK("capsilon://?command=openfolder&amp;siteaddress=FAM.docvelocity-na8.net&amp;folderid=FX14E2274F-93EA-1B32-8E23-B67144162927","FX220311268")</f>
        <v>0.0</v>
      </c>
      <c r="F1315" t="inlineStr">
        <is>
          <t/>
        </is>
      </c>
      <c r="G1315" t="inlineStr">
        <is>
          <t/>
        </is>
      </c>
      <c r="H1315" t="inlineStr">
        <is>
          <t>Mailitem</t>
        </is>
      </c>
      <c r="I1315" t="inlineStr">
        <is>
          <t>MI220477843</t>
        </is>
      </c>
      <c r="J1315" t="n">
        <v>74.0</v>
      </c>
      <c r="K1315" t="inlineStr">
        <is>
          <t>COMPLETED</t>
        </is>
      </c>
      <c r="L1315" t="inlineStr">
        <is>
          <t>MARK_AS_COMPLETED</t>
        </is>
      </c>
      <c r="M1315" t="inlineStr">
        <is>
          <t>Queue</t>
        </is>
      </c>
      <c r="N1315" t="n">
        <v>2.0</v>
      </c>
      <c r="O1315" s="1" t="n">
        <v>44655.90342592593</v>
      </c>
      <c r="P1315" s="1" t="n">
        <v>44656.06611111111</v>
      </c>
      <c r="Q1315" t="n">
        <v>13460.0</v>
      </c>
      <c r="R1315" t="n">
        <v>596.0</v>
      </c>
      <c r="S1315" t="b">
        <v>0</v>
      </c>
      <c r="T1315" t="inlineStr">
        <is>
          <t>N/A</t>
        </is>
      </c>
      <c r="U1315" t="b">
        <v>0</v>
      </c>
      <c r="V1315" t="inlineStr">
        <is>
          <t>Kalyani Mane</t>
        </is>
      </c>
      <c r="W1315" s="1" t="n">
        <v>44655.95885416667</v>
      </c>
      <c r="X1315" t="n">
        <v>387.0</v>
      </c>
      <c r="Y1315" t="n">
        <v>64.0</v>
      </c>
      <c r="Z1315" t="n">
        <v>0.0</v>
      </c>
      <c r="AA1315" t="n">
        <v>64.0</v>
      </c>
      <c r="AB1315" t="n">
        <v>0.0</v>
      </c>
      <c r="AC1315" t="n">
        <v>7.0</v>
      </c>
      <c r="AD1315" t="n">
        <v>10.0</v>
      </c>
      <c r="AE1315" t="n">
        <v>0.0</v>
      </c>
      <c r="AF1315" t="n">
        <v>0.0</v>
      </c>
      <c r="AG1315" t="n">
        <v>0.0</v>
      </c>
      <c r="AH1315" t="inlineStr">
        <is>
          <t>Sanjana Uttekar</t>
        </is>
      </c>
      <c r="AI1315" s="1" t="n">
        <v>44656.06611111111</v>
      </c>
      <c r="AJ1315" t="n">
        <v>209.0</v>
      </c>
      <c r="AK1315" t="n">
        <v>0.0</v>
      </c>
      <c r="AL1315" t="n">
        <v>0.0</v>
      </c>
      <c r="AM1315" t="n">
        <v>0.0</v>
      </c>
      <c r="AN1315" t="n">
        <v>0.0</v>
      </c>
      <c r="AO1315" t="n">
        <v>0.0</v>
      </c>
      <c r="AP1315" t="n">
        <v>10.0</v>
      </c>
      <c r="AQ1315" t="n">
        <v>0.0</v>
      </c>
      <c r="AR1315" t="n">
        <v>0.0</v>
      </c>
      <c r="AS1315" t="n">
        <v>0.0</v>
      </c>
      <c r="AT1315" t="inlineStr">
        <is>
          <t>N/A</t>
        </is>
      </c>
      <c r="AU1315" t="inlineStr">
        <is>
          <t>N/A</t>
        </is>
      </c>
      <c r="AV1315" t="inlineStr">
        <is>
          <t>N/A</t>
        </is>
      </c>
      <c r="AW1315" t="inlineStr">
        <is>
          <t>N/A</t>
        </is>
      </c>
      <c r="AX1315" t="inlineStr">
        <is>
          <t>N/A</t>
        </is>
      </c>
      <c r="AY1315" t="inlineStr">
        <is>
          <t>N/A</t>
        </is>
      </c>
      <c r="AZ1315" t="inlineStr">
        <is>
          <t>N/A</t>
        </is>
      </c>
      <c r="BA1315" t="inlineStr">
        <is>
          <t>N/A</t>
        </is>
      </c>
      <c r="BB1315" t="inlineStr">
        <is>
          <t>N/A</t>
        </is>
      </c>
      <c r="BC1315" t="inlineStr">
        <is>
          <t>N/A</t>
        </is>
      </c>
      <c r="BD1315" t="inlineStr">
        <is>
          <t>N/A</t>
        </is>
      </c>
      <c r="BE1315" t="inlineStr">
        <is>
          <t>N/A</t>
        </is>
      </c>
    </row>
    <row r="1316">
      <c r="A1316" t="inlineStr">
        <is>
          <t>WI22047773</t>
        </is>
      </c>
      <c r="B1316" t="inlineStr">
        <is>
          <t>DATA_VALIDATION</t>
        </is>
      </c>
      <c r="C1316" t="inlineStr">
        <is>
          <t>201300022421</t>
        </is>
      </c>
      <c r="D1316" t="inlineStr">
        <is>
          <t>Folder</t>
        </is>
      </c>
      <c r="E1316" s="2">
        <f>HYPERLINK("capsilon://?command=openfolder&amp;siteaddress=FAM.docvelocity-na8.net&amp;folderid=FX14E2274F-93EA-1B32-8E23-B67144162927","FX220311268")</f>
        <v>0.0</v>
      </c>
      <c r="F1316" t="inlineStr">
        <is>
          <t/>
        </is>
      </c>
      <c r="G1316" t="inlineStr">
        <is>
          <t/>
        </is>
      </c>
      <c r="H1316" t="inlineStr">
        <is>
          <t>Mailitem</t>
        </is>
      </c>
      <c r="I1316" t="inlineStr">
        <is>
          <t>MI220477847</t>
        </is>
      </c>
      <c r="J1316" t="n">
        <v>28.0</v>
      </c>
      <c r="K1316" t="inlineStr">
        <is>
          <t>COMPLETED</t>
        </is>
      </c>
      <c r="L1316" t="inlineStr">
        <is>
          <t>MARK_AS_COMPLETED</t>
        </is>
      </c>
      <c r="M1316" t="inlineStr">
        <is>
          <t>Queue</t>
        </is>
      </c>
      <c r="N1316" t="n">
        <v>2.0</v>
      </c>
      <c r="O1316" s="1" t="n">
        <v>44655.90351851852</v>
      </c>
      <c r="P1316" s="1" t="n">
        <v>44656.06959490741</v>
      </c>
      <c r="Q1316" t="n">
        <v>13756.0</v>
      </c>
      <c r="R1316" t="n">
        <v>593.0</v>
      </c>
      <c r="S1316" t="b">
        <v>0</v>
      </c>
      <c r="T1316" t="inlineStr">
        <is>
          <t>N/A</t>
        </is>
      </c>
      <c r="U1316" t="b">
        <v>0</v>
      </c>
      <c r="V1316" t="inlineStr">
        <is>
          <t>Mohit Bilampelli</t>
        </is>
      </c>
      <c r="W1316" s="1" t="n">
        <v>44655.955983796295</v>
      </c>
      <c r="X1316" t="n">
        <v>110.0</v>
      </c>
      <c r="Y1316" t="n">
        <v>21.0</v>
      </c>
      <c r="Z1316" t="n">
        <v>0.0</v>
      </c>
      <c r="AA1316" t="n">
        <v>21.0</v>
      </c>
      <c r="AB1316" t="n">
        <v>0.0</v>
      </c>
      <c r="AC1316" t="n">
        <v>0.0</v>
      </c>
      <c r="AD1316" t="n">
        <v>7.0</v>
      </c>
      <c r="AE1316" t="n">
        <v>0.0</v>
      </c>
      <c r="AF1316" t="n">
        <v>0.0</v>
      </c>
      <c r="AG1316" t="n">
        <v>0.0</v>
      </c>
      <c r="AH1316" t="inlineStr">
        <is>
          <t>Rohit Mawal</t>
        </is>
      </c>
      <c r="AI1316" s="1" t="n">
        <v>44656.06959490741</v>
      </c>
      <c r="AJ1316" t="n">
        <v>483.0</v>
      </c>
      <c r="AK1316" t="n">
        <v>0.0</v>
      </c>
      <c r="AL1316" t="n">
        <v>0.0</v>
      </c>
      <c r="AM1316" t="n">
        <v>0.0</v>
      </c>
      <c r="AN1316" t="n">
        <v>0.0</v>
      </c>
      <c r="AO1316" t="n">
        <v>0.0</v>
      </c>
      <c r="AP1316" t="n">
        <v>7.0</v>
      </c>
      <c r="AQ1316" t="n">
        <v>0.0</v>
      </c>
      <c r="AR1316" t="n">
        <v>0.0</v>
      </c>
      <c r="AS1316" t="n">
        <v>0.0</v>
      </c>
      <c r="AT1316" t="inlineStr">
        <is>
          <t>N/A</t>
        </is>
      </c>
      <c r="AU1316" t="inlineStr">
        <is>
          <t>N/A</t>
        </is>
      </c>
      <c r="AV1316" t="inlineStr">
        <is>
          <t>N/A</t>
        </is>
      </c>
      <c r="AW1316" t="inlineStr">
        <is>
          <t>N/A</t>
        </is>
      </c>
      <c r="AX1316" t="inlineStr">
        <is>
          <t>N/A</t>
        </is>
      </c>
      <c r="AY1316" t="inlineStr">
        <is>
          <t>N/A</t>
        </is>
      </c>
      <c r="AZ1316" t="inlineStr">
        <is>
          <t>N/A</t>
        </is>
      </c>
      <c r="BA1316" t="inlineStr">
        <is>
          <t>N/A</t>
        </is>
      </c>
      <c r="BB1316" t="inlineStr">
        <is>
          <t>N/A</t>
        </is>
      </c>
      <c r="BC1316" t="inlineStr">
        <is>
          <t>N/A</t>
        </is>
      </c>
      <c r="BD1316" t="inlineStr">
        <is>
          <t>N/A</t>
        </is>
      </c>
      <c r="BE1316" t="inlineStr">
        <is>
          <t>N/A</t>
        </is>
      </c>
    </row>
    <row r="1317">
      <c r="A1317" t="inlineStr">
        <is>
          <t>WI22047775</t>
        </is>
      </c>
      <c r="B1317" t="inlineStr">
        <is>
          <t>DATA_VALIDATION</t>
        </is>
      </c>
      <c r="C1317" t="inlineStr">
        <is>
          <t>201300022421</t>
        </is>
      </c>
      <c r="D1317" t="inlineStr">
        <is>
          <t>Folder</t>
        </is>
      </c>
      <c r="E1317" s="2">
        <f>HYPERLINK("capsilon://?command=openfolder&amp;siteaddress=FAM.docvelocity-na8.net&amp;folderid=FX14E2274F-93EA-1B32-8E23-B67144162927","FX220311268")</f>
        <v>0.0</v>
      </c>
      <c r="F1317" t="inlineStr">
        <is>
          <t/>
        </is>
      </c>
      <c r="G1317" t="inlineStr">
        <is>
          <t/>
        </is>
      </c>
      <c r="H1317" t="inlineStr">
        <is>
          <t>Mailitem</t>
        </is>
      </c>
      <c r="I1317" t="inlineStr">
        <is>
          <t>MI220477861</t>
        </is>
      </c>
      <c r="J1317" t="n">
        <v>74.0</v>
      </c>
      <c r="K1317" t="inlineStr">
        <is>
          <t>COMPLETED</t>
        </is>
      </c>
      <c r="L1317" t="inlineStr">
        <is>
          <t>MARK_AS_COMPLETED</t>
        </is>
      </c>
      <c r="M1317" t="inlineStr">
        <is>
          <t>Queue</t>
        </is>
      </c>
      <c r="N1317" t="n">
        <v>2.0</v>
      </c>
      <c r="O1317" s="1" t="n">
        <v>44655.90466435185</v>
      </c>
      <c r="P1317" s="1" t="n">
        <v>44656.0678587963</v>
      </c>
      <c r="Q1317" t="n">
        <v>13711.0</v>
      </c>
      <c r="R1317" t="n">
        <v>389.0</v>
      </c>
      <c r="S1317" t="b">
        <v>0</v>
      </c>
      <c r="T1317" t="inlineStr">
        <is>
          <t>N/A</t>
        </is>
      </c>
      <c r="U1317" t="b">
        <v>0</v>
      </c>
      <c r="V1317" t="inlineStr">
        <is>
          <t>Mohit Bilampelli</t>
        </is>
      </c>
      <c r="W1317" s="1" t="n">
        <v>44655.958761574075</v>
      </c>
      <c r="X1317" t="n">
        <v>239.0</v>
      </c>
      <c r="Y1317" t="n">
        <v>64.0</v>
      </c>
      <c r="Z1317" t="n">
        <v>0.0</v>
      </c>
      <c r="AA1317" t="n">
        <v>64.0</v>
      </c>
      <c r="AB1317" t="n">
        <v>0.0</v>
      </c>
      <c r="AC1317" t="n">
        <v>6.0</v>
      </c>
      <c r="AD1317" t="n">
        <v>10.0</v>
      </c>
      <c r="AE1317" t="n">
        <v>0.0</v>
      </c>
      <c r="AF1317" t="n">
        <v>0.0</v>
      </c>
      <c r="AG1317" t="n">
        <v>0.0</v>
      </c>
      <c r="AH1317" t="inlineStr">
        <is>
          <t>Sanjana Uttekar</t>
        </is>
      </c>
      <c r="AI1317" s="1" t="n">
        <v>44656.0678587963</v>
      </c>
      <c r="AJ1317" t="n">
        <v>150.0</v>
      </c>
      <c r="AK1317" t="n">
        <v>0.0</v>
      </c>
      <c r="AL1317" t="n">
        <v>0.0</v>
      </c>
      <c r="AM1317" t="n">
        <v>0.0</v>
      </c>
      <c r="AN1317" t="n">
        <v>0.0</v>
      </c>
      <c r="AO1317" t="n">
        <v>0.0</v>
      </c>
      <c r="AP1317" t="n">
        <v>10.0</v>
      </c>
      <c r="AQ1317" t="n">
        <v>0.0</v>
      </c>
      <c r="AR1317" t="n">
        <v>0.0</v>
      </c>
      <c r="AS1317" t="n">
        <v>0.0</v>
      </c>
      <c r="AT1317" t="inlineStr">
        <is>
          <t>N/A</t>
        </is>
      </c>
      <c r="AU1317" t="inlineStr">
        <is>
          <t>N/A</t>
        </is>
      </c>
      <c r="AV1317" t="inlineStr">
        <is>
          <t>N/A</t>
        </is>
      </c>
      <c r="AW1317" t="inlineStr">
        <is>
          <t>N/A</t>
        </is>
      </c>
      <c r="AX1317" t="inlineStr">
        <is>
          <t>N/A</t>
        </is>
      </c>
      <c r="AY1317" t="inlineStr">
        <is>
          <t>N/A</t>
        </is>
      </c>
      <c r="AZ1317" t="inlineStr">
        <is>
          <t>N/A</t>
        </is>
      </c>
      <c r="BA1317" t="inlineStr">
        <is>
          <t>N/A</t>
        </is>
      </c>
      <c r="BB1317" t="inlineStr">
        <is>
          <t>N/A</t>
        </is>
      </c>
      <c r="BC1317" t="inlineStr">
        <is>
          <t>N/A</t>
        </is>
      </c>
      <c r="BD1317" t="inlineStr">
        <is>
          <t>N/A</t>
        </is>
      </c>
      <c r="BE1317" t="inlineStr">
        <is>
          <t>N/A</t>
        </is>
      </c>
    </row>
    <row r="1318">
      <c r="A1318" t="inlineStr">
        <is>
          <t>WI22047786</t>
        </is>
      </c>
      <c r="B1318" t="inlineStr">
        <is>
          <t>DATA_VALIDATION</t>
        </is>
      </c>
      <c r="C1318" t="inlineStr">
        <is>
          <t>201330006246</t>
        </is>
      </c>
      <c r="D1318" t="inlineStr">
        <is>
          <t>Folder</t>
        </is>
      </c>
      <c r="E1318" s="2">
        <f>HYPERLINK("capsilon://?command=openfolder&amp;siteaddress=FAM.docvelocity-na8.net&amp;folderid=FX9DA16A85-F027-CFAC-99DA-20C74B20B0AD","FX2204242")</f>
        <v>0.0</v>
      </c>
      <c r="F1318" t="inlineStr">
        <is>
          <t/>
        </is>
      </c>
      <c r="G1318" t="inlineStr">
        <is>
          <t/>
        </is>
      </c>
      <c r="H1318" t="inlineStr">
        <is>
          <t>Mailitem</t>
        </is>
      </c>
      <c r="I1318" t="inlineStr">
        <is>
          <t>MI220477997</t>
        </is>
      </c>
      <c r="J1318" t="n">
        <v>152.0</v>
      </c>
      <c r="K1318" t="inlineStr">
        <is>
          <t>COMPLETED</t>
        </is>
      </c>
      <c r="L1318" t="inlineStr">
        <is>
          <t>MARK_AS_COMPLETED</t>
        </is>
      </c>
      <c r="M1318" t="inlineStr">
        <is>
          <t>Queue</t>
        </is>
      </c>
      <c r="N1318" t="n">
        <v>1.0</v>
      </c>
      <c r="O1318" s="1" t="n">
        <v>44655.9146412037</v>
      </c>
      <c r="P1318" s="1" t="n">
        <v>44655.96792824074</v>
      </c>
      <c r="Q1318" t="n">
        <v>3881.0</v>
      </c>
      <c r="R1318" t="n">
        <v>723.0</v>
      </c>
      <c r="S1318" t="b">
        <v>0</v>
      </c>
      <c r="T1318" t="inlineStr">
        <is>
          <t>N/A</t>
        </is>
      </c>
      <c r="U1318" t="b">
        <v>0</v>
      </c>
      <c r="V1318" t="inlineStr">
        <is>
          <t>Kalyani Mane</t>
        </is>
      </c>
      <c r="W1318" s="1" t="n">
        <v>44655.96792824074</v>
      </c>
      <c r="X1318" t="n">
        <v>634.0</v>
      </c>
      <c r="Y1318" t="n">
        <v>0.0</v>
      </c>
      <c r="Z1318" t="n">
        <v>0.0</v>
      </c>
      <c r="AA1318" t="n">
        <v>0.0</v>
      </c>
      <c r="AB1318" t="n">
        <v>0.0</v>
      </c>
      <c r="AC1318" t="n">
        <v>0.0</v>
      </c>
      <c r="AD1318" t="n">
        <v>152.0</v>
      </c>
      <c r="AE1318" t="n">
        <v>133.0</v>
      </c>
      <c r="AF1318" t="n">
        <v>0.0</v>
      </c>
      <c r="AG1318" t="n">
        <v>8.0</v>
      </c>
      <c r="AH1318" t="inlineStr">
        <is>
          <t>N/A</t>
        </is>
      </c>
      <c r="AI1318" t="inlineStr">
        <is>
          <t>N/A</t>
        </is>
      </c>
      <c r="AJ1318" t="inlineStr">
        <is>
          <t>N/A</t>
        </is>
      </c>
      <c r="AK1318" t="inlineStr">
        <is>
          <t>N/A</t>
        </is>
      </c>
      <c r="AL1318" t="inlineStr">
        <is>
          <t>N/A</t>
        </is>
      </c>
      <c r="AM1318" t="inlineStr">
        <is>
          <t>N/A</t>
        </is>
      </c>
      <c r="AN1318" t="inlineStr">
        <is>
          <t>N/A</t>
        </is>
      </c>
      <c r="AO1318" t="inlineStr">
        <is>
          <t>N/A</t>
        </is>
      </c>
      <c r="AP1318" t="inlineStr">
        <is>
          <t>N/A</t>
        </is>
      </c>
      <c r="AQ1318" t="inlineStr">
        <is>
          <t>N/A</t>
        </is>
      </c>
      <c r="AR1318" t="inlineStr">
        <is>
          <t>N/A</t>
        </is>
      </c>
      <c r="AS1318" t="inlineStr">
        <is>
          <t>N/A</t>
        </is>
      </c>
      <c r="AT1318" t="inlineStr">
        <is>
          <t>N/A</t>
        </is>
      </c>
      <c r="AU1318" t="inlineStr">
        <is>
          <t>N/A</t>
        </is>
      </c>
      <c r="AV1318" t="inlineStr">
        <is>
          <t>N/A</t>
        </is>
      </c>
      <c r="AW1318" t="inlineStr">
        <is>
          <t>N/A</t>
        </is>
      </c>
      <c r="AX1318" t="inlineStr">
        <is>
          <t>N/A</t>
        </is>
      </c>
      <c r="AY1318" t="inlineStr">
        <is>
          <t>N/A</t>
        </is>
      </c>
      <c r="AZ1318" t="inlineStr">
        <is>
          <t>N/A</t>
        </is>
      </c>
      <c r="BA1318" t="inlineStr">
        <is>
          <t>N/A</t>
        </is>
      </c>
      <c r="BB1318" t="inlineStr">
        <is>
          <t>N/A</t>
        </is>
      </c>
      <c r="BC1318" t="inlineStr">
        <is>
          <t>N/A</t>
        </is>
      </c>
      <c r="BD1318" t="inlineStr">
        <is>
          <t>N/A</t>
        </is>
      </c>
      <c r="BE1318" t="inlineStr">
        <is>
          <t>N/A</t>
        </is>
      </c>
    </row>
    <row r="1319">
      <c r="A1319" t="inlineStr">
        <is>
          <t>WI22047794</t>
        </is>
      </c>
      <c r="B1319" t="inlineStr">
        <is>
          <t>DATA_VALIDATION</t>
        </is>
      </c>
      <c r="C1319" t="inlineStr">
        <is>
          <t>201330006261</t>
        </is>
      </c>
      <c r="D1319" t="inlineStr">
        <is>
          <t>Folder</t>
        </is>
      </c>
      <c r="E1319" s="2">
        <f>HYPERLINK("capsilon://?command=openfolder&amp;siteaddress=FAM.docvelocity-na8.net&amp;folderid=FXB7AE2D7D-78C8-82B0-008E-1657420B91BD","FX2204810")</f>
        <v>0.0</v>
      </c>
      <c r="F1319" t="inlineStr">
        <is>
          <t/>
        </is>
      </c>
      <c r="G1319" t="inlineStr">
        <is>
          <t/>
        </is>
      </c>
      <c r="H1319" t="inlineStr">
        <is>
          <t>Mailitem</t>
        </is>
      </c>
      <c r="I1319" t="inlineStr">
        <is>
          <t>MI220477135</t>
        </is>
      </c>
      <c r="J1319" t="n">
        <v>496.0</v>
      </c>
      <c r="K1319" t="inlineStr">
        <is>
          <t>COMPLETED</t>
        </is>
      </c>
      <c r="L1319" t="inlineStr">
        <is>
          <t>MARK_AS_COMPLETED</t>
        </is>
      </c>
      <c r="M1319" t="inlineStr">
        <is>
          <t>Queue</t>
        </is>
      </c>
      <c r="N1319" t="n">
        <v>2.0</v>
      </c>
      <c r="O1319" s="1" t="n">
        <v>44655.93148148148</v>
      </c>
      <c r="P1319" s="1" t="n">
        <v>44656.045625</v>
      </c>
      <c r="Q1319" t="n">
        <v>1498.0</v>
      </c>
      <c r="R1319" t="n">
        <v>8364.0</v>
      </c>
      <c r="S1319" t="b">
        <v>0</v>
      </c>
      <c r="T1319" t="inlineStr">
        <is>
          <t>N/A</t>
        </is>
      </c>
      <c r="U1319" t="b">
        <v>1</v>
      </c>
      <c r="V1319" t="inlineStr">
        <is>
          <t>Komal Kharde</t>
        </is>
      </c>
      <c r="W1319" s="1" t="n">
        <v>44655.98421296296</v>
      </c>
      <c r="X1319" t="n">
        <v>3563.0</v>
      </c>
      <c r="Y1319" t="n">
        <v>278.0</v>
      </c>
      <c r="Z1319" t="n">
        <v>0.0</v>
      </c>
      <c r="AA1319" t="n">
        <v>278.0</v>
      </c>
      <c r="AB1319" t="n">
        <v>94.0</v>
      </c>
      <c r="AC1319" t="n">
        <v>79.0</v>
      </c>
      <c r="AD1319" t="n">
        <v>218.0</v>
      </c>
      <c r="AE1319" t="n">
        <v>0.0</v>
      </c>
      <c r="AF1319" t="n">
        <v>0.0</v>
      </c>
      <c r="AG1319" t="n">
        <v>0.0</v>
      </c>
      <c r="AH1319" t="inlineStr">
        <is>
          <t>Rohit Mawal</t>
        </is>
      </c>
      <c r="AI1319" s="1" t="n">
        <v>44656.045625</v>
      </c>
      <c r="AJ1319" t="n">
        <v>3909.0</v>
      </c>
      <c r="AK1319" t="n">
        <v>4.0</v>
      </c>
      <c r="AL1319" t="n">
        <v>0.0</v>
      </c>
      <c r="AM1319" t="n">
        <v>4.0</v>
      </c>
      <c r="AN1319" t="n">
        <v>94.0</v>
      </c>
      <c r="AO1319" t="n">
        <v>2.0</v>
      </c>
      <c r="AP1319" t="n">
        <v>214.0</v>
      </c>
      <c r="AQ1319" t="n">
        <v>0.0</v>
      </c>
      <c r="AR1319" t="n">
        <v>0.0</v>
      </c>
      <c r="AS1319" t="n">
        <v>0.0</v>
      </c>
      <c r="AT1319" t="inlineStr">
        <is>
          <t>N/A</t>
        </is>
      </c>
      <c r="AU1319" t="inlineStr">
        <is>
          <t>N/A</t>
        </is>
      </c>
      <c r="AV1319" t="inlineStr">
        <is>
          <t>N/A</t>
        </is>
      </c>
      <c r="AW1319" t="inlineStr">
        <is>
          <t>N/A</t>
        </is>
      </c>
      <c r="AX1319" t="inlineStr">
        <is>
          <t>N/A</t>
        </is>
      </c>
      <c r="AY1319" t="inlineStr">
        <is>
          <t>N/A</t>
        </is>
      </c>
      <c r="AZ1319" t="inlineStr">
        <is>
          <t>N/A</t>
        </is>
      </c>
      <c r="BA1319" t="inlineStr">
        <is>
          <t>N/A</t>
        </is>
      </c>
      <c r="BB1319" t="inlineStr">
        <is>
          <t>N/A</t>
        </is>
      </c>
      <c r="BC1319" t="inlineStr">
        <is>
          <t>N/A</t>
        </is>
      </c>
      <c r="BD1319" t="inlineStr">
        <is>
          <t>N/A</t>
        </is>
      </c>
      <c r="BE1319" t="inlineStr">
        <is>
          <t>N/A</t>
        </is>
      </c>
    </row>
    <row r="1320">
      <c r="A1320" t="inlineStr">
        <is>
          <t>WI22047854</t>
        </is>
      </c>
      <c r="B1320" t="inlineStr">
        <is>
          <t>DATA_VALIDATION</t>
        </is>
      </c>
      <c r="C1320" t="inlineStr">
        <is>
          <t>201330006246</t>
        </is>
      </c>
      <c r="D1320" t="inlineStr">
        <is>
          <t>Folder</t>
        </is>
      </c>
      <c r="E1320" s="2">
        <f>HYPERLINK("capsilon://?command=openfolder&amp;siteaddress=FAM.docvelocity-na8.net&amp;folderid=FX9DA16A85-F027-CFAC-99DA-20C74B20B0AD","FX2204242")</f>
        <v>0.0</v>
      </c>
      <c r="F1320" t="inlineStr">
        <is>
          <t/>
        </is>
      </c>
      <c r="G1320" t="inlineStr">
        <is>
          <t/>
        </is>
      </c>
      <c r="H1320" t="inlineStr">
        <is>
          <t>Mailitem</t>
        </is>
      </c>
      <c r="I1320" t="inlineStr">
        <is>
          <t>MI220477997</t>
        </is>
      </c>
      <c r="J1320" t="n">
        <v>284.0</v>
      </c>
      <c r="K1320" t="inlineStr">
        <is>
          <t>COMPLETED</t>
        </is>
      </c>
      <c r="L1320" t="inlineStr">
        <is>
          <t>MARK_AS_COMPLETED</t>
        </is>
      </c>
      <c r="M1320" t="inlineStr">
        <is>
          <t>Queue</t>
        </is>
      </c>
      <c r="N1320" t="n">
        <v>2.0</v>
      </c>
      <c r="O1320" s="1" t="n">
        <v>44655.968993055554</v>
      </c>
      <c r="P1320" s="1" t="n">
        <v>44656.030324074076</v>
      </c>
      <c r="Q1320" t="n">
        <v>1421.0</v>
      </c>
      <c r="R1320" t="n">
        <v>3878.0</v>
      </c>
      <c r="S1320" t="b">
        <v>0</v>
      </c>
      <c r="T1320" t="inlineStr">
        <is>
          <t>N/A</t>
        </is>
      </c>
      <c r="U1320" t="b">
        <v>1</v>
      </c>
      <c r="V1320" t="inlineStr">
        <is>
          <t>Komal Kharde</t>
        </is>
      </c>
      <c r="W1320" s="1" t="n">
        <v>44656.01248842593</v>
      </c>
      <c r="X1320" t="n">
        <v>2442.0</v>
      </c>
      <c r="Y1320" t="n">
        <v>234.0</v>
      </c>
      <c r="Z1320" t="n">
        <v>0.0</v>
      </c>
      <c r="AA1320" t="n">
        <v>234.0</v>
      </c>
      <c r="AB1320" t="n">
        <v>0.0</v>
      </c>
      <c r="AC1320" t="n">
        <v>41.0</v>
      </c>
      <c r="AD1320" t="n">
        <v>50.0</v>
      </c>
      <c r="AE1320" t="n">
        <v>0.0</v>
      </c>
      <c r="AF1320" t="n">
        <v>0.0</v>
      </c>
      <c r="AG1320" t="n">
        <v>0.0</v>
      </c>
      <c r="AH1320" t="inlineStr">
        <is>
          <t>Sanjana Uttekar</t>
        </is>
      </c>
      <c r="AI1320" s="1" t="n">
        <v>44656.030324074076</v>
      </c>
      <c r="AJ1320" t="n">
        <v>1436.0</v>
      </c>
      <c r="AK1320" t="n">
        <v>7.0</v>
      </c>
      <c r="AL1320" t="n">
        <v>0.0</v>
      </c>
      <c r="AM1320" t="n">
        <v>7.0</v>
      </c>
      <c r="AN1320" t="n">
        <v>0.0</v>
      </c>
      <c r="AO1320" t="n">
        <v>7.0</v>
      </c>
      <c r="AP1320" t="n">
        <v>43.0</v>
      </c>
      <c r="AQ1320" t="n">
        <v>0.0</v>
      </c>
      <c r="AR1320" t="n">
        <v>0.0</v>
      </c>
      <c r="AS1320" t="n">
        <v>0.0</v>
      </c>
      <c r="AT1320" t="inlineStr">
        <is>
          <t>N/A</t>
        </is>
      </c>
      <c r="AU1320" t="inlineStr">
        <is>
          <t>N/A</t>
        </is>
      </c>
      <c r="AV1320" t="inlineStr">
        <is>
          <t>N/A</t>
        </is>
      </c>
      <c r="AW1320" t="inlineStr">
        <is>
          <t>N/A</t>
        </is>
      </c>
      <c r="AX1320" t="inlineStr">
        <is>
          <t>N/A</t>
        </is>
      </c>
      <c r="AY1320" t="inlineStr">
        <is>
          <t>N/A</t>
        </is>
      </c>
      <c r="AZ1320" t="inlineStr">
        <is>
          <t>N/A</t>
        </is>
      </c>
      <c r="BA1320" t="inlineStr">
        <is>
          <t>N/A</t>
        </is>
      </c>
      <c r="BB1320" t="inlineStr">
        <is>
          <t>N/A</t>
        </is>
      </c>
      <c r="BC1320" t="inlineStr">
        <is>
          <t>N/A</t>
        </is>
      </c>
      <c r="BD1320" t="inlineStr">
        <is>
          <t>N/A</t>
        </is>
      </c>
      <c r="BE1320" t="inlineStr">
        <is>
          <t>N/A</t>
        </is>
      </c>
    </row>
    <row r="1321">
      <c r="A1321" t="inlineStr">
        <is>
          <t>WI22047908</t>
        </is>
      </c>
      <c r="B1321" t="inlineStr">
        <is>
          <t>DATA_VALIDATION</t>
        </is>
      </c>
      <c r="C1321" t="inlineStr">
        <is>
          <t>201100014933</t>
        </is>
      </c>
      <c r="D1321" t="inlineStr">
        <is>
          <t>Folder</t>
        </is>
      </c>
      <c r="E1321" s="2">
        <f>HYPERLINK("capsilon://?command=openfolder&amp;siteaddress=FAM.docvelocity-na8.net&amp;folderid=FX13739A65-101B-F33E-6196-F22F080A6B7A","FX22041011")</f>
        <v>0.0</v>
      </c>
      <c r="F1321" t="inlineStr">
        <is>
          <t/>
        </is>
      </c>
      <c r="G1321" t="inlineStr">
        <is>
          <t/>
        </is>
      </c>
      <c r="H1321" t="inlineStr">
        <is>
          <t>Mailitem</t>
        </is>
      </c>
      <c r="I1321" t="inlineStr">
        <is>
          <t>MI220479167</t>
        </is>
      </c>
      <c r="J1321" t="n">
        <v>132.0</v>
      </c>
      <c r="K1321" t="inlineStr">
        <is>
          <t>COMPLETED</t>
        </is>
      </c>
      <c r="L1321" t="inlineStr">
        <is>
          <t>MARK_AS_COMPLETED</t>
        </is>
      </c>
      <c r="M1321" t="inlineStr">
        <is>
          <t>Queue</t>
        </is>
      </c>
      <c r="N1321" t="n">
        <v>1.0</v>
      </c>
      <c r="O1321" s="1" t="n">
        <v>44656.05567129629</v>
      </c>
      <c r="P1321" s="1" t="n">
        <v>44656.06394675926</v>
      </c>
      <c r="Q1321" t="n">
        <v>179.0</v>
      </c>
      <c r="R1321" t="n">
        <v>536.0</v>
      </c>
      <c r="S1321" t="b">
        <v>0</v>
      </c>
      <c r="T1321" t="inlineStr">
        <is>
          <t>N/A</t>
        </is>
      </c>
      <c r="U1321" t="b">
        <v>0</v>
      </c>
      <c r="V1321" t="inlineStr">
        <is>
          <t>Komal Kharde</t>
        </is>
      </c>
      <c r="W1321" s="1" t="n">
        <v>44656.06394675926</v>
      </c>
      <c r="X1321" t="n">
        <v>536.0</v>
      </c>
      <c r="Y1321" t="n">
        <v>0.0</v>
      </c>
      <c r="Z1321" t="n">
        <v>0.0</v>
      </c>
      <c r="AA1321" t="n">
        <v>0.0</v>
      </c>
      <c r="AB1321" t="n">
        <v>0.0</v>
      </c>
      <c r="AC1321" t="n">
        <v>0.0</v>
      </c>
      <c r="AD1321" t="n">
        <v>132.0</v>
      </c>
      <c r="AE1321" t="n">
        <v>120.0</v>
      </c>
      <c r="AF1321" t="n">
        <v>0.0</v>
      </c>
      <c r="AG1321" t="n">
        <v>4.0</v>
      </c>
      <c r="AH1321" t="inlineStr">
        <is>
          <t>N/A</t>
        </is>
      </c>
      <c r="AI1321" t="inlineStr">
        <is>
          <t>N/A</t>
        </is>
      </c>
      <c r="AJ1321" t="inlineStr">
        <is>
          <t>N/A</t>
        </is>
      </c>
      <c r="AK1321" t="inlineStr">
        <is>
          <t>N/A</t>
        </is>
      </c>
      <c r="AL1321" t="inlineStr">
        <is>
          <t>N/A</t>
        </is>
      </c>
      <c r="AM1321" t="inlineStr">
        <is>
          <t>N/A</t>
        </is>
      </c>
      <c r="AN1321" t="inlineStr">
        <is>
          <t>N/A</t>
        </is>
      </c>
      <c r="AO1321" t="inlineStr">
        <is>
          <t>N/A</t>
        </is>
      </c>
      <c r="AP1321" t="inlineStr">
        <is>
          <t>N/A</t>
        </is>
      </c>
      <c r="AQ1321" t="inlineStr">
        <is>
          <t>N/A</t>
        </is>
      </c>
      <c r="AR1321" t="inlineStr">
        <is>
          <t>N/A</t>
        </is>
      </c>
      <c r="AS1321" t="inlineStr">
        <is>
          <t>N/A</t>
        </is>
      </c>
      <c r="AT1321" t="inlineStr">
        <is>
          <t>N/A</t>
        </is>
      </c>
      <c r="AU1321" t="inlineStr">
        <is>
          <t>N/A</t>
        </is>
      </c>
      <c r="AV1321" t="inlineStr">
        <is>
          <t>N/A</t>
        </is>
      </c>
      <c r="AW1321" t="inlineStr">
        <is>
          <t>N/A</t>
        </is>
      </c>
      <c r="AX1321" t="inlineStr">
        <is>
          <t>N/A</t>
        </is>
      </c>
      <c r="AY1321" t="inlineStr">
        <is>
          <t>N/A</t>
        </is>
      </c>
      <c r="AZ1321" t="inlineStr">
        <is>
          <t>N/A</t>
        </is>
      </c>
      <c r="BA1321" t="inlineStr">
        <is>
          <t>N/A</t>
        </is>
      </c>
      <c r="BB1321" t="inlineStr">
        <is>
          <t>N/A</t>
        </is>
      </c>
      <c r="BC1321" t="inlineStr">
        <is>
          <t>N/A</t>
        </is>
      </c>
      <c r="BD1321" t="inlineStr">
        <is>
          <t>N/A</t>
        </is>
      </c>
      <c r="BE1321" t="inlineStr">
        <is>
          <t>N/A</t>
        </is>
      </c>
    </row>
    <row r="1322">
      <c r="A1322" t="inlineStr">
        <is>
          <t>WI22047912</t>
        </is>
      </c>
      <c r="B1322" t="inlineStr">
        <is>
          <t>DATA_VALIDATION</t>
        </is>
      </c>
      <c r="C1322" t="inlineStr">
        <is>
          <t>201100014933</t>
        </is>
      </c>
      <c r="D1322" t="inlineStr">
        <is>
          <t>Folder</t>
        </is>
      </c>
      <c r="E1322" s="2">
        <f>HYPERLINK("capsilon://?command=openfolder&amp;siteaddress=FAM.docvelocity-na8.net&amp;folderid=FX13739A65-101B-F33E-6196-F22F080A6B7A","FX22041011")</f>
        <v>0.0</v>
      </c>
      <c r="F1322" t="inlineStr">
        <is>
          <t/>
        </is>
      </c>
      <c r="G1322" t="inlineStr">
        <is>
          <t/>
        </is>
      </c>
      <c r="H1322" t="inlineStr">
        <is>
          <t>Mailitem</t>
        </is>
      </c>
      <c r="I1322" t="inlineStr">
        <is>
          <t>MI220479167</t>
        </is>
      </c>
      <c r="J1322" t="n">
        <v>184.0</v>
      </c>
      <c r="K1322" t="inlineStr">
        <is>
          <t>COMPLETED</t>
        </is>
      </c>
      <c r="L1322" t="inlineStr">
        <is>
          <t>MARK_AS_COMPLETED</t>
        </is>
      </c>
      <c r="M1322" t="inlineStr">
        <is>
          <t>Queue</t>
        </is>
      </c>
      <c r="N1322" t="n">
        <v>2.0</v>
      </c>
      <c r="O1322" s="1" t="n">
        <v>44656.06475694444</v>
      </c>
      <c r="P1322" s="1" t="n">
        <v>44656.16811342593</v>
      </c>
      <c r="Q1322" t="n">
        <v>6479.0</v>
      </c>
      <c r="R1322" t="n">
        <v>2451.0</v>
      </c>
      <c r="S1322" t="b">
        <v>0</v>
      </c>
      <c r="T1322" t="inlineStr">
        <is>
          <t>N/A</t>
        </is>
      </c>
      <c r="U1322" t="b">
        <v>1</v>
      </c>
      <c r="V1322" t="inlineStr">
        <is>
          <t>Komal Kharde</t>
        </is>
      </c>
      <c r="W1322" s="1" t="n">
        <v>44656.08028935185</v>
      </c>
      <c r="X1322" t="n">
        <v>1164.0</v>
      </c>
      <c r="Y1322" t="n">
        <v>160.0</v>
      </c>
      <c r="Z1322" t="n">
        <v>0.0</v>
      </c>
      <c r="AA1322" t="n">
        <v>160.0</v>
      </c>
      <c r="AB1322" t="n">
        <v>0.0</v>
      </c>
      <c r="AC1322" t="n">
        <v>40.0</v>
      </c>
      <c r="AD1322" t="n">
        <v>24.0</v>
      </c>
      <c r="AE1322" t="n">
        <v>0.0</v>
      </c>
      <c r="AF1322" t="n">
        <v>0.0</v>
      </c>
      <c r="AG1322" t="n">
        <v>0.0</v>
      </c>
      <c r="AH1322" t="inlineStr">
        <is>
          <t>Raman Vaidya</t>
        </is>
      </c>
      <c r="AI1322" s="1" t="n">
        <v>44656.16811342593</v>
      </c>
      <c r="AJ1322" t="n">
        <v>1266.0</v>
      </c>
      <c r="AK1322" t="n">
        <v>9.0</v>
      </c>
      <c r="AL1322" t="n">
        <v>0.0</v>
      </c>
      <c r="AM1322" t="n">
        <v>9.0</v>
      </c>
      <c r="AN1322" t="n">
        <v>0.0</v>
      </c>
      <c r="AO1322" t="n">
        <v>7.0</v>
      </c>
      <c r="AP1322" t="n">
        <v>15.0</v>
      </c>
      <c r="AQ1322" t="n">
        <v>0.0</v>
      </c>
      <c r="AR1322" t="n">
        <v>0.0</v>
      </c>
      <c r="AS1322" t="n">
        <v>0.0</v>
      </c>
      <c r="AT1322" t="inlineStr">
        <is>
          <t>N/A</t>
        </is>
      </c>
      <c r="AU1322" t="inlineStr">
        <is>
          <t>N/A</t>
        </is>
      </c>
      <c r="AV1322" t="inlineStr">
        <is>
          <t>N/A</t>
        </is>
      </c>
      <c r="AW1322" t="inlineStr">
        <is>
          <t>N/A</t>
        </is>
      </c>
      <c r="AX1322" t="inlineStr">
        <is>
          <t>N/A</t>
        </is>
      </c>
      <c r="AY1322" t="inlineStr">
        <is>
          <t>N/A</t>
        </is>
      </c>
      <c r="AZ1322" t="inlineStr">
        <is>
          <t>N/A</t>
        </is>
      </c>
      <c r="BA1322" t="inlineStr">
        <is>
          <t>N/A</t>
        </is>
      </c>
      <c r="BB1322" t="inlineStr">
        <is>
          <t>N/A</t>
        </is>
      </c>
      <c r="BC1322" t="inlineStr">
        <is>
          <t>N/A</t>
        </is>
      </c>
      <c r="BD1322" t="inlineStr">
        <is>
          <t>N/A</t>
        </is>
      </c>
      <c r="BE1322" t="inlineStr">
        <is>
          <t>N/A</t>
        </is>
      </c>
    </row>
    <row r="1323">
      <c r="A1323" t="inlineStr">
        <is>
          <t>WI2204798</t>
        </is>
      </c>
      <c r="B1323" t="inlineStr">
        <is>
          <t>DATA_VALIDATION</t>
        </is>
      </c>
      <c r="C1323" t="inlineStr">
        <is>
          <t>201340000767</t>
        </is>
      </c>
      <c r="D1323" t="inlineStr">
        <is>
          <t>Folder</t>
        </is>
      </c>
      <c r="E1323" s="2">
        <f>HYPERLINK("capsilon://?command=openfolder&amp;siteaddress=FAM.docvelocity-na8.net&amp;folderid=FX1BF1B0F8-024E-645F-88BC-816F3DB63F35","FX220313224")</f>
        <v>0.0</v>
      </c>
      <c r="F1323" t="inlineStr">
        <is>
          <t/>
        </is>
      </c>
      <c r="G1323" t="inlineStr">
        <is>
          <t/>
        </is>
      </c>
      <c r="H1323" t="inlineStr">
        <is>
          <t>Mailitem</t>
        </is>
      </c>
      <c r="I1323" t="inlineStr">
        <is>
          <t>MI22047788</t>
        </is>
      </c>
      <c r="J1323" t="n">
        <v>301.0</v>
      </c>
      <c r="K1323" t="inlineStr">
        <is>
          <t>COMPLETED</t>
        </is>
      </c>
      <c r="L1323" t="inlineStr">
        <is>
          <t>MARK_AS_COMPLETED</t>
        </is>
      </c>
      <c r="M1323" t="inlineStr">
        <is>
          <t>Queue</t>
        </is>
      </c>
      <c r="N1323" t="n">
        <v>1.0</v>
      </c>
      <c r="O1323" s="1" t="n">
        <v>44652.40733796296</v>
      </c>
      <c r="P1323" s="1" t="n">
        <v>44652.41310185185</v>
      </c>
      <c r="Q1323" t="n">
        <v>74.0</v>
      </c>
      <c r="R1323" t="n">
        <v>424.0</v>
      </c>
      <c r="S1323" t="b">
        <v>0</v>
      </c>
      <c r="T1323" t="inlineStr">
        <is>
          <t>N/A</t>
        </is>
      </c>
      <c r="U1323" t="b">
        <v>0</v>
      </c>
      <c r="V1323" t="inlineStr">
        <is>
          <t>Tejas Bomidwar</t>
        </is>
      </c>
      <c r="W1323" s="1" t="n">
        <v>44652.41310185185</v>
      </c>
      <c r="X1323" t="n">
        <v>424.0</v>
      </c>
      <c r="Y1323" t="n">
        <v>0.0</v>
      </c>
      <c r="Z1323" t="n">
        <v>0.0</v>
      </c>
      <c r="AA1323" t="n">
        <v>0.0</v>
      </c>
      <c r="AB1323" t="n">
        <v>0.0</v>
      </c>
      <c r="AC1323" t="n">
        <v>0.0</v>
      </c>
      <c r="AD1323" t="n">
        <v>301.0</v>
      </c>
      <c r="AE1323" t="n">
        <v>277.0</v>
      </c>
      <c r="AF1323" t="n">
        <v>0.0</v>
      </c>
      <c r="AG1323" t="n">
        <v>10.0</v>
      </c>
      <c r="AH1323" t="inlineStr">
        <is>
          <t>N/A</t>
        </is>
      </c>
      <c r="AI1323" t="inlineStr">
        <is>
          <t>N/A</t>
        </is>
      </c>
      <c r="AJ1323" t="inlineStr">
        <is>
          <t>N/A</t>
        </is>
      </c>
      <c r="AK1323" t="inlineStr">
        <is>
          <t>N/A</t>
        </is>
      </c>
      <c r="AL1323" t="inlineStr">
        <is>
          <t>N/A</t>
        </is>
      </c>
      <c r="AM1323" t="inlineStr">
        <is>
          <t>N/A</t>
        </is>
      </c>
      <c r="AN1323" t="inlineStr">
        <is>
          <t>N/A</t>
        </is>
      </c>
      <c r="AO1323" t="inlineStr">
        <is>
          <t>N/A</t>
        </is>
      </c>
      <c r="AP1323" t="inlineStr">
        <is>
          <t>N/A</t>
        </is>
      </c>
      <c r="AQ1323" t="inlineStr">
        <is>
          <t>N/A</t>
        </is>
      </c>
      <c r="AR1323" t="inlineStr">
        <is>
          <t>N/A</t>
        </is>
      </c>
      <c r="AS1323" t="inlineStr">
        <is>
          <t>N/A</t>
        </is>
      </c>
      <c r="AT1323" t="inlineStr">
        <is>
          <t>N/A</t>
        </is>
      </c>
      <c r="AU1323" t="inlineStr">
        <is>
          <t>N/A</t>
        </is>
      </c>
      <c r="AV1323" t="inlineStr">
        <is>
          <t>N/A</t>
        </is>
      </c>
      <c r="AW1323" t="inlineStr">
        <is>
          <t>N/A</t>
        </is>
      </c>
      <c r="AX1323" t="inlineStr">
        <is>
          <t>N/A</t>
        </is>
      </c>
      <c r="AY1323" t="inlineStr">
        <is>
          <t>N/A</t>
        </is>
      </c>
      <c r="AZ1323" t="inlineStr">
        <is>
          <t>N/A</t>
        </is>
      </c>
      <c r="BA1323" t="inlineStr">
        <is>
          <t>N/A</t>
        </is>
      </c>
      <c r="BB1323" t="inlineStr">
        <is>
          <t>N/A</t>
        </is>
      </c>
      <c r="BC1323" t="inlineStr">
        <is>
          <t>N/A</t>
        </is>
      </c>
      <c r="BD1323" t="inlineStr">
        <is>
          <t>N/A</t>
        </is>
      </c>
      <c r="BE1323" t="inlineStr">
        <is>
          <t>N/A</t>
        </is>
      </c>
    </row>
    <row r="1324">
      <c r="A1324" t="inlineStr">
        <is>
          <t>WI2204813</t>
        </is>
      </c>
      <c r="B1324" t="inlineStr">
        <is>
          <t>DATA_VALIDATION</t>
        </is>
      </c>
      <c r="C1324" t="inlineStr">
        <is>
          <t>201110012667</t>
        </is>
      </c>
      <c r="D1324" t="inlineStr">
        <is>
          <t>Folder</t>
        </is>
      </c>
      <c r="E1324" s="2">
        <f>HYPERLINK("capsilon://?command=openfolder&amp;siteaddress=FAM.docvelocity-na8.net&amp;folderid=FX14A511DF-9C0B-5617-EB30-7488EF4E3F0C","FX220313857")</f>
        <v>0.0</v>
      </c>
      <c r="F1324" t="inlineStr">
        <is>
          <t/>
        </is>
      </c>
      <c r="G1324" t="inlineStr">
        <is>
          <t/>
        </is>
      </c>
      <c r="H1324" t="inlineStr">
        <is>
          <t>Mailitem</t>
        </is>
      </c>
      <c r="I1324" t="inlineStr">
        <is>
          <t>MI22047997</t>
        </is>
      </c>
      <c r="J1324" t="n">
        <v>76.0</v>
      </c>
      <c r="K1324" t="inlineStr">
        <is>
          <t>COMPLETED</t>
        </is>
      </c>
      <c r="L1324" t="inlineStr">
        <is>
          <t>MARK_AS_COMPLETED</t>
        </is>
      </c>
      <c r="M1324" t="inlineStr">
        <is>
          <t>Queue</t>
        </is>
      </c>
      <c r="N1324" t="n">
        <v>1.0</v>
      </c>
      <c r="O1324" s="1" t="n">
        <v>44652.41134259259</v>
      </c>
      <c r="P1324" s="1" t="n">
        <v>44652.41417824074</v>
      </c>
      <c r="Q1324" t="n">
        <v>36.0</v>
      </c>
      <c r="R1324" t="n">
        <v>209.0</v>
      </c>
      <c r="S1324" t="b">
        <v>0</v>
      </c>
      <c r="T1324" t="inlineStr">
        <is>
          <t>N/A</t>
        </is>
      </c>
      <c r="U1324" t="b">
        <v>0</v>
      </c>
      <c r="V1324" t="inlineStr">
        <is>
          <t>Prajwal Kendre</t>
        </is>
      </c>
      <c r="W1324" s="1" t="n">
        <v>44652.41417824074</v>
      </c>
      <c r="X1324" t="n">
        <v>209.0</v>
      </c>
      <c r="Y1324" t="n">
        <v>0.0</v>
      </c>
      <c r="Z1324" t="n">
        <v>0.0</v>
      </c>
      <c r="AA1324" t="n">
        <v>0.0</v>
      </c>
      <c r="AB1324" t="n">
        <v>0.0</v>
      </c>
      <c r="AC1324" t="n">
        <v>0.0</v>
      </c>
      <c r="AD1324" t="n">
        <v>76.0</v>
      </c>
      <c r="AE1324" t="n">
        <v>71.0</v>
      </c>
      <c r="AF1324" t="n">
        <v>0.0</v>
      </c>
      <c r="AG1324" t="n">
        <v>2.0</v>
      </c>
      <c r="AH1324" t="inlineStr">
        <is>
          <t>N/A</t>
        </is>
      </c>
      <c r="AI1324" t="inlineStr">
        <is>
          <t>N/A</t>
        </is>
      </c>
      <c r="AJ1324" t="inlineStr">
        <is>
          <t>N/A</t>
        </is>
      </c>
      <c r="AK1324" t="inlineStr">
        <is>
          <t>N/A</t>
        </is>
      </c>
      <c r="AL1324" t="inlineStr">
        <is>
          <t>N/A</t>
        </is>
      </c>
      <c r="AM1324" t="inlineStr">
        <is>
          <t>N/A</t>
        </is>
      </c>
      <c r="AN1324" t="inlineStr">
        <is>
          <t>N/A</t>
        </is>
      </c>
      <c r="AO1324" t="inlineStr">
        <is>
          <t>N/A</t>
        </is>
      </c>
      <c r="AP1324" t="inlineStr">
        <is>
          <t>N/A</t>
        </is>
      </c>
      <c r="AQ1324" t="inlineStr">
        <is>
          <t>N/A</t>
        </is>
      </c>
      <c r="AR1324" t="inlineStr">
        <is>
          <t>N/A</t>
        </is>
      </c>
      <c r="AS1324" t="inlineStr">
        <is>
          <t>N/A</t>
        </is>
      </c>
      <c r="AT1324" t="inlineStr">
        <is>
          <t>N/A</t>
        </is>
      </c>
      <c r="AU1324" t="inlineStr">
        <is>
          <t>N/A</t>
        </is>
      </c>
      <c r="AV1324" t="inlineStr">
        <is>
          <t>N/A</t>
        </is>
      </c>
      <c r="AW1324" t="inlineStr">
        <is>
          <t>N/A</t>
        </is>
      </c>
      <c r="AX1324" t="inlineStr">
        <is>
          <t>N/A</t>
        </is>
      </c>
      <c r="AY1324" t="inlineStr">
        <is>
          <t>N/A</t>
        </is>
      </c>
      <c r="AZ1324" t="inlineStr">
        <is>
          <t>N/A</t>
        </is>
      </c>
      <c r="BA1324" t="inlineStr">
        <is>
          <t>N/A</t>
        </is>
      </c>
      <c r="BB1324" t="inlineStr">
        <is>
          <t>N/A</t>
        </is>
      </c>
      <c r="BC1324" t="inlineStr">
        <is>
          <t>N/A</t>
        </is>
      </c>
      <c r="BD1324" t="inlineStr">
        <is>
          <t>N/A</t>
        </is>
      </c>
      <c r="BE1324" t="inlineStr">
        <is>
          <t>N/A</t>
        </is>
      </c>
    </row>
    <row r="1325">
      <c r="A1325" t="inlineStr">
        <is>
          <t>WI2204814</t>
        </is>
      </c>
      <c r="B1325" t="inlineStr">
        <is>
          <t>DATA_VALIDATION</t>
        </is>
      </c>
      <c r="C1325" t="inlineStr">
        <is>
          <t>201110012667</t>
        </is>
      </c>
      <c r="D1325" t="inlineStr">
        <is>
          <t>Folder</t>
        </is>
      </c>
      <c r="E1325" s="2">
        <f>HYPERLINK("capsilon://?command=openfolder&amp;siteaddress=FAM.docvelocity-na8.net&amp;folderid=FX14A511DF-9C0B-5617-EB30-7488EF4E3F0C","FX220313857")</f>
        <v>0.0</v>
      </c>
      <c r="F1325" t="inlineStr">
        <is>
          <t/>
        </is>
      </c>
      <c r="G1325" t="inlineStr">
        <is>
          <t/>
        </is>
      </c>
      <c r="H1325" t="inlineStr">
        <is>
          <t>Mailitem</t>
        </is>
      </c>
      <c r="I1325" t="inlineStr">
        <is>
          <t>MI22048000</t>
        </is>
      </c>
      <c r="J1325" t="n">
        <v>76.0</v>
      </c>
      <c r="K1325" t="inlineStr">
        <is>
          <t>COMPLETED</t>
        </is>
      </c>
      <c r="L1325" t="inlineStr">
        <is>
          <t>MARK_AS_COMPLETED</t>
        </is>
      </c>
      <c r="M1325" t="inlineStr">
        <is>
          <t>Queue</t>
        </is>
      </c>
      <c r="N1325" t="n">
        <v>1.0</v>
      </c>
      <c r="O1325" s="1" t="n">
        <v>44652.41137731481</v>
      </c>
      <c r="P1325" s="1" t="n">
        <v>44652.438206018516</v>
      </c>
      <c r="Q1325" t="n">
        <v>2134.0</v>
      </c>
      <c r="R1325" t="n">
        <v>184.0</v>
      </c>
      <c r="S1325" t="b">
        <v>0</v>
      </c>
      <c r="T1325" t="inlineStr">
        <is>
          <t>N/A</t>
        </is>
      </c>
      <c r="U1325" t="b">
        <v>0</v>
      </c>
      <c r="V1325" t="inlineStr">
        <is>
          <t>Tejas Bomidwar</t>
        </is>
      </c>
      <c r="W1325" s="1" t="n">
        <v>44652.438206018516</v>
      </c>
      <c r="X1325" t="n">
        <v>173.0</v>
      </c>
      <c r="Y1325" t="n">
        <v>0.0</v>
      </c>
      <c r="Z1325" t="n">
        <v>0.0</v>
      </c>
      <c r="AA1325" t="n">
        <v>0.0</v>
      </c>
      <c r="AB1325" t="n">
        <v>0.0</v>
      </c>
      <c r="AC1325" t="n">
        <v>0.0</v>
      </c>
      <c r="AD1325" t="n">
        <v>76.0</v>
      </c>
      <c r="AE1325" t="n">
        <v>71.0</v>
      </c>
      <c r="AF1325" t="n">
        <v>0.0</v>
      </c>
      <c r="AG1325" t="n">
        <v>2.0</v>
      </c>
      <c r="AH1325" t="inlineStr">
        <is>
          <t>N/A</t>
        </is>
      </c>
      <c r="AI1325" t="inlineStr">
        <is>
          <t>N/A</t>
        </is>
      </c>
      <c r="AJ1325" t="inlineStr">
        <is>
          <t>N/A</t>
        </is>
      </c>
      <c r="AK1325" t="inlineStr">
        <is>
          <t>N/A</t>
        </is>
      </c>
      <c r="AL1325" t="inlineStr">
        <is>
          <t>N/A</t>
        </is>
      </c>
      <c r="AM1325" t="inlineStr">
        <is>
          <t>N/A</t>
        </is>
      </c>
      <c r="AN1325" t="inlineStr">
        <is>
          <t>N/A</t>
        </is>
      </c>
      <c r="AO1325" t="inlineStr">
        <is>
          <t>N/A</t>
        </is>
      </c>
      <c r="AP1325" t="inlineStr">
        <is>
          <t>N/A</t>
        </is>
      </c>
      <c r="AQ1325" t="inlineStr">
        <is>
          <t>N/A</t>
        </is>
      </c>
      <c r="AR1325" t="inlineStr">
        <is>
          <t>N/A</t>
        </is>
      </c>
      <c r="AS1325" t="inlineStr">
        <is>
          <t>N/A</t>
        </is>
      </c>
      <c r="AT1325" t="inlineStr">
        <is>
          <t>N/A</t>
        </is>
      </c>
      <c r="AU1325" t="inlineStr">
        <is>
          <t>N/A</t>
        </is>
      </c>
      <c r="AV1325" t="inlineStr">
        <is>
          <t>N/A</t>
        </is>
      </c>
      <c r="AW1325" t="inlineStr">
        <is>
          <t>N/A</t>
        </is>
      </c>
      <c r="AX1325" t="inlineStr">
        <is>
          <t>N/A</t>
        </is>
      </c>
      <c r="AY1325" t="inlineStr">
        <is>
          <t>N/A</t>
        </is>
      </c>
      <c r="AZ1325" t="inlineStr">
        <is>
          <t>N/A</t>
        </is>
      </c>
      <c r="BA1325" t="inlineStr">
        <is>
          <t>N/A</t>
        </is>
      </c>
      <c r="BB1325" t="inlineStr">
        <is>
          <t>N/A</t>
        </is>
      </c>
      <c r="BC1325" t="inlineStr">
        <is>
          <t>N/A</t>
        </is>
      </c>
      <c r="BD1325" t="inlineStr">
        <is>
          <t>N/A</t>
        </is>
      </c>
      <c r="BE1325" t="inlineStr">
        <is>
          <t>N/A</t>
        </is>
      </c>
    </row>
    <row r="1326">
      <c r="A1326" t="inlineStr">
        <is>
          <t>WI2204817</t>
        </is>
      </c>
      <c r="B1326" t="inlineStr">
        <is>
          <t>DATA_VALIDATION</t>
        </is>
      </c>
      <c r="C1326" t="inlineStr">
        <is>
          <t>201110012667</t>
        </is>
      </c>
      <c r="D1326" t="inlineStr">
        <is>
          <t>Folder</t>
        </is>
      </c>
      <c r="E1326" s="2">
        <f>HYPERLINK("capsilon://?command=openfolder&amp;siteaddress=FAM.docvelocity-na8.net&amp;folderid=FX14A511DF-9C0B-5617-EB30-7488EF4E3F0C","FX220313857")</f>
        <v>0.0</v>
      </c>
      <c r="F1326" t="inlineStr">
        <is>
          <t/>
        </is>
      </c>
      <c r="G1326" t="inlineStr">
        <is>
          <t/>
        </is>
      </c>
      <c r="H1326" t="inlineStr">
        <is>
          <t>Mailitem</t>
        </is>
      </c>
      <c r="I1326" t="inlineStr">
        <is>
          <t>MI22048009</t>
        </is>
      </c>
      <c r="J1326" t="n">
        <v>28.0</v>
      </c>
      <c r="K1326" t="inlineStr">
        <is>
          <t>COMPLETED</t>
        </is>
      </c>
      <c r="L1326" t="inlineStr">
        <is>
          <t>MARK_AS_COMPLETED</t>
        </is>
      </c>
      <c r="M1326" t="inlineStr">
        <is>
          <t>Queue</t>
        </is>
      </c>
      <c r="N1326" t="n">
        <v>1.0</v>
      </c>
      <c r="O1326" s="1" t="n">
        <v>44652.41181712963</v>
      </c>
      <c r="P1326" s="1" t="n">
        <v>44652.46537037037</v>
      </c>
      <c r="Q1326" t="n">
        <v>4313.0</v>
      </c>
      <c r="R1326" t="n">
        <v>314.0</v>
      </c>
      <c r="S1326" t="b">
        <v>0</v>
      </c>
      <c r="T1326" t="inlineStr">
        <is>
          <t>N/A</t>
        </is>
      </c>
      <c r="U1326" t="b">
        <v>0</v>
      </c>
      <c r="V1326" t="inlineStr">
        <is>
          <t>Prajwal Kendre</t>
        </is>
      </c>
      <c r="W1326" s="1" t="n">
        <v>44652.46537037037</v>
      </c>
      <c r="X1326" t="n">
        <v>309.0</v>
      </c>
      <c r="Y1326" t="n">
        <v>0.0</v>
      </c>
      <c r="Z1326" t="n">
        <v>0.0</v>
      </c>
      <c r="AA1326" t="n">
        <v>0.0</v>
      </c>
      <c r="AB1326" t="n">
        <v>0.0</v>
      </c>
      <c r="AC1326" t="n">
        <v>0.0</v>
      </c>
      <c r="AD1326" t="n">
        <v>28.0</v>
      </c>
      <c r="AE1326" t="n">
        <v>21.0</v>
      </c>
      <c r="AF1326" t="n">
        <v>0.0</v>
      </c>
      <c r="AG1326" t="n">
        <v>3.0</v>
      </c>
      <c r="AH1326" t="inlineStr">
        <is>
          <t>N/A</t>
        </is>
      </c>
      <c r="AI1326" t="inlineStr">
        <is>
          <t>N/A</t>
        </is>
      </c>
      <c r="AJ1326" t="inlineStr">
        <is>
          <t>N/A</t>
        </is>
      </c>
      <c r="AK1326" t="inlineStr">
        <is>
          <t>N/A</t>
        </is>
      </c>
      <c r="AL1326" t="inlineStr">
        <is>
          <t>N/A</t>
        </is>
      </c>
      <c r="AM1326" t="inlineStr">
        <is>
          <t>N/A</t>
        </is>
      </c>
      <c r="AN1326" t="inlineStr">
        <is>
          <t>N/A</t>
        </is>
      </c>
      <c r="AO1326" t="inlineStr">
        <is>
          <t>N/A</t>
        </is>
      </c>
      <c r="AP1326" t="inlineStr">
        <is>
          <t>N/A</t>
        </is>
      </c>
      <c r="AQ1326" t="inlineStr">
        <is>
          <t>N/A</t>
        </is>
      </c>
      <c r="AR1326" t="inlineStr">
        <is>
          <t>N/A</t>
        </is>
      </c>
      <c r="AS1326" t="inlineStr">
        <is>
          <t>N/A</t>
        </is>
      </c>
      <c r="AT1326" t="inlineStr">
        <is>
          <t>N/A</t>
        </is>
      </c>
      <c r="AU1326" t="inlineStr">
        <is>
          <t>N/A</t>
        </is>
      </c>
      <c r="AV1326" t="inlineStr">
        <is>
          <t>N/A</t>
        </is>
      </c>
      <c r="AW1326" t="inlineStr">
        <is>
          <t>N/A</t>
        </is>
      </c>
      <c r="AX1326" t="inlineStr">
        <is>
          <t>N/A</t>
        </is>
      </c>
      <c r="AY1326" t="inlineStr">
        <is>
          <t>N/A</t>
        </is>
      </c>
      <c r="AZ1326" t="inlineStr">
        <is>
          <t>N/A</t>
        </is>
      </c>
      <c r="BA1326" t="inlineStr">
        <is>
          <t>N/A</t>
        </is>
      </c>
      <c r="BB1326" t="inlineStr">
        <is>
          <t>N/A</t>
        </is>
      </c>
      <c r="BC1326" t="inlineStr">
        <is>
          <t>N/A</t>
        </is>
      </c>
      <c r="BD1326" t="inlineStr">
        <is>
          <t>N/A</t>
        </is>
      </c>
      <c r="BE1326" t="inlineStr">
        <is>
          <t>N/A</t>
        </is>
      </c>
    </row>
    <row r="1327">
      <c r="A1327" t="inlineStr">
        <is>
          <t>WI2204818</t>
        </is>
      </c>
      <c r="B1327" t="inlineStr">
        <is>
          <t>DATA_VALIDATION</t>
        </is>
      </c>
      <c r="C1327" t="inlineStr">
        <is>
          <t>201110012667</t>
        </is>
      </c>
      <c r="D1327" t="inlineStr">
        <is>
          <t>Folder</t>
        </is>
      </c>
      <c r="E1327" s="2">
        <f>HYPERLINK("capsilon://?command=openfolder&amp;siteaddress=FAM.docvelocity-na8.net&amp;folderid=FX14A511DF-9C0B-5617-EB30-7488EF4E3F0C","FX220313857")</f>
        <v>0.0</v>
      </c>
      <c r="F1327" t="inlineStr">
        <is>
          <t/>
        </is>
      </c>
      <c r="G1327" t="inlineStr">
        <is>
          <t/>
        </is>
      </c>
      <c r="H1327" t="inlineStr">
        <is>
          <t>Mailitem</t>
        </is>
      </c>
      <c r="I1327" t="inlineStr">
        <is>
          <t>MI22048020</t>
        </is>
      </c>
      <c r="J1327" t="n">
        <v>28.0</v>
      </c>
      <c r="K1327" t="inlineStr">
        <is>
          <t>COMPLETED</t>
        </is>
      </c>
      <c r="L1327" t="inlineStr">
        <is>
          <t>MARK_AS_COMPLETED</t>
        </is>
      </c>
      <c r="M1327" t="inlineStr">
        <is>
          <t>Queue</t>
        </is>
      </c>
      <c r="N1327" t="n">
        <v>1.0</v>
      </c>
      <c r="O1327" s="1" t="n">
        <v>44652.41193287037</v>
      </c>
      <c r="P1327" s="1" t="n">
        <v>44652.46789351852</v>
      </c>
      <c r="Q1327" t="n">
        <v>4618.0</v>
      </c>
      <c r="R1327" t="n">
        <v>217.0</v>
      </c>
      <c r="S1327" t="b">
        <v>0</v>
      </c>
      <c r="T1327" t="inlineStr">
        <is>
          <t>N/A</t>
        </is>
      </c>
      <c r="U1327" t="b">
        <v>0</v>
      </c>
      <c r="V1327" t="inlineStr">
        <is>
          <t>Prajwal Kendre</t>
        </is>
      </c>
      <c r="W1327" s="1" t="n">
        <v>44652.46789351852</v>
      </c>
      <c r="X1327" t="n">
        <v>217.0</v>
      </c>
      <c r="Y1327" t="n">
        <v>0.0</v>
      </c>
      <c r="Z1327" t="n">
        <v>0.0</v>
      </c>
      <c r="AA1327" t="n">
        <v>0.0</v>
      </c>
      <c r="AB1327" t="n">
        <v>0.0</v>
      </c>
      <c r="AC1327" t="n">
        <v>0.0</v>
      </c>
      <c r="AD1327" t="n">
        <v>28.0</v>
      </c>
      <c r="AE1327" t="n">
        <v>21.0</v>
      </c>
      <c r="AF1327" t="n">
        <v>0.0</v>
      </c>
      <c r="AG1327" t="n">
        <v>3.0</v>
      </c>
      <c r="AH1327" t="inlineStr">
        <is>
          <t>N/A</t>
        </is>
      </c>
      <c r="AI1327" t="inlineStr">
        <is>
          <t>N/A</t>
        </is>
      </c>
      <c r="AJ1327" t="inlineStr">
        <is>
          <t>N/A</t>
        </is>
      </c>
      <c r="AK1327" t="inlineStr">
        <is>
          <t>N/A</t>
        </is>
      </c>
      <c r="AL1327" t="inlineStr">
        <is>
          <t>N/A</t>
        </is>
      </c>
      <c r="AM1327" t="inlineStr">
        <is>
          <t>N/A</t>
        </is>
      </c>
      <c r="AN1327" t="inlineStr">
        <is>
          <t>N/A</t>
        </is>
      </c>
      <c r="AO1327" t="inlineStr">
        <is>
          <t>N/A</t>
        </is>
      </c>
      <c r="AP1327" t="inlineStr">
        <is>
          <t>N/A</t>
        </is>
      </c>
      <c r="AQ1327" t="inlineStr">
        <is>
          <t>N/A</t>
        </is>
      </c>
      <c r="AR1327" t="inlineStr">
        <is>
          <t>N/A</t>
        </is>
      </c>
      <c r="AS1327" t="inlineStr">
        <is>
          <t>N/A</t>
        </is>
      </c>
      <c r="AT1327" t="inlineStr">
        <is>
          <t>N/A</t>
        </is>
      </c>
      <c r="AU1327" t="inlineStr">
        <is>
          <t>N/A</t>
        </is>
      </c>
      <c r="AV1327" t="inlineStr">
        <is>
          <t>N/A</t>
        </is>
      </c>
      <c r="AW1327" t="inlineStr">
        <is>
          <t>N/A</t>
        </is>
      </c>
      <c r="AX1327" t="inlineStr">
        <is>
          <t>N/A</t>
        </is>
      </c>
      <c r="AY1327" t="inlineStr">
        <is>
          <t>N/A</t>
        </is>
      </c>
      <c r="AZ1327" t="inlineStr">
        <is>
          <t>N/A</t>
        </is>
      </c>
      <c r="BA1327" t="inlineStr">
        <is>
          <t>N/A</t>
        </is>
      </c>
      <c r="BB1327" t="inlineStr">
        <is>
          <t>N/A</t>
        </is>
      </c>
      <c r="BC1327" t="inlineStr">
        <is>
          <t>N/A</t>
        </is>
      </c>
      <c r="BD1327" t="inlineStr">
        <is>
          <t>N/A</t>
        </is>
      </c>
      <c r="BE1327" t="inlineStr">
        <is>
          <t>N/A</t>
        </is>
      </c>
    </row>
    <row r="1328">
      <c r="A1328" t="inlineStr">
        <is>
          <t>WI2204834</t>
        </is>
      </c>
      <c r="B1328" t="inlineStr">
        <is>
          <t>DATA_VALIDATION</t>
        </is>
      </c>
      <c r="C1328" t="inlineStr">
        <is>
          <t>201340000767</t>
        </is>
      </c>
      <c r="D1328" t="inlineStr">
        <is>
          <t>Folder</t>
        </is>
      </c>
      <c r="E1328" s="2">
        <f>HYPERLINK("capsilon://?command=openfolder&amp;siteaddress=FAM.docvelocity-na8.net&amp;folderid=FX1BF1B0F8-024E-645F-88BC-816F3DB63F35","FX220313224")</f>
        <v>0.0</v>
      </c>
      <c r="F1328" t="inlineStr">
        <is>
          <t/>
        </is>
      </c>
      <c r="G1328" t="inlineStr">
        <is>
          <t/>
        </is>
      </c>
      <c r="H1328" t="inlineStr">
        <is>
          <t>Mailitem</t>
        </is>
      </c>
      <c r="I1328" t="inlineStr">
        <is>
          <t>MI22047788</t>
        </is>
      </c>
      <c r="J1328" t="n">
        <v>453.0</v>
      </c>
      <c r="K1328" t="inlineStr">
        <is>
          <t>COMPLETED</t>
        </is>
      </c>
      <c r="L1328" t="inlineStr">
        <is>
          <t>MARK_AS_COMPLETED</t>
        </is>
      </c>
      <c r="M1328" t="inlineStr">
        <is>
          <t>Queue</t>
        </is>
      </c>
      <c r="N1328" t="n">
        <v>2.0</v>
      </c>
      <c r="O1328" s="1" t="n">
        <v>44652.414143518516</v>
      </c>
      <c r="P1328" s="1" t="n">
        <v>44652.473125</v>
      </c>
      <c r="Q1328" t="n">
        <v>9.0</v>
      </c>
      <c r="R1328" t="n">
        <v>5087.0</v>
      </c>
      <c r="S1328" t="b">
        <v>0</v>
      </c>
      <c r="T1328" t="inlineStr">
        <is>
          <t>N/A</t>
        </is>
      </c>
      <c r="U1328" t="b">
        <v>1</v>
      </c>
      <c r="V1328" t="inlineStr">
        <is>
          <t>Prajwal Kendre</t>
        </is>
      </c>
      <c r="W1328" s="1" t="n">
        <v>44652.45581018519</v>
      </c>
      <c r="X1328" t="n">
        <v>3597.0</v>
      </c>
      <c r="Y1328" t="n">
        <v>395.0</v>
      </c>
      <c r="Z1328" t="n">
        <v>0.0</v>
      </c>
      <c r="AA1328" t="n">
        <v>395.0</v>
      </c>
      <c r="AB1328" t="n">
        <v>0.0</v>
      </c>
      <c r="AC1328" t="n">
        <v>43.0</v>
      </c>
      <c r="AD1328" t="n">
        <v>58.0</v>
      </c>
      <c r="AE1328" t="n">
        <v>0.0</v>
      </c>
      <c r="AF1328" t="n">
        <v>0.0</v>
      </c>
      <c r="AG1328" t="n">
        <v>0.0</v>
      </c>
      <c r="AH1328" t="inlineStr">
        <is>
          <t>Raman Vaidya</t>
        </is>
      </c>
      <c r="AI1328" s="1" t="n">
        <v>44652.473125</v>
      </c>
      <c r="AJ1328" t="n">
        <v>1490.0</v>
      </c>
      <c r="AK1328" t="n">
        <v>3.0</v>
      </c>
      <c r="AL1328" t="n">
        <v>0.0</v>
      </c>
      <c r="AM1328" t="n">
        <v>3.0</v>
      </c>
      <c r="AN1328" t="n">
        <v>0.0</v>
      </c>
      <c r="AO1328" t="n">
        <v>2.0</v>
      </c>
      <c r="AP1328" t="n">
        <v>55.0</v>
      </c>
      <c r="AQ1328" t="n">
        <v>0.0</v>
      </c>
      <c r="AR1328" t="n">
        <v>0.0</v>
      </c>
      <c r="AS1328" t="n">
        <v>0.0</v>
      </c>
      <c r="AT1328" t="inlineStr">
        <is>
          <t>N/A</t>
        </is>
      </c>
      <c r="AU1328" t="inlineStr">
        <is>
          <t>N/A</t>
        </is>
      </c>
      <c r="AV1328" t="inlineStr">
        <is>
          <t>N/A</t>
        </is>
      </c>
      <c r="AW1328" t="inlineStr">
        <is>
          <t>N/A</t>
        </is>
      </c>
      <c r="AX1328" t="inlineStr">
        <is>
          <t>N/A</t>
        </is>
      </c>
      <c r="AY1328" t="inlineStr">
        <is>
          <t>N/A</t>
        </is>
      </c>
      <c r="AZ1328" t="inlineStr">
        <is>
          <t>N/A</t>
        </is>
      </c>
      <c r="BA1328" t="inlineStr">
        <is>
          <t>N/A</t>
        </is>
      </c>
      <c r="BB1328" t="inlineStr">
        <is>
          <t>N/A</t>
        </is>
      </c>
      <c r="BC1328" t="inlineStr">
        <is>
          <t>N/A</t>
        </is>
      </c>
      <c r="BD1328" t="inlineStr">
        <is>
          <t>N/A</t>
        </is>
      </c>
      <c r="BE1328" t="inlineStr">
        <is>
          <t>N/A</t>
        </is>
      </c>
    </row>
    <row r="1329">
      <c r="A1329" t="inlineStr">
        <is>
          <t>WI2204836</t>
        </is>
      </c>
      <c r="B1329" t="inlineStr">
        <is>
          <t>DATA_VALIDATION</t>
        </is>
      </c>
      <c r="C1329" t="inlineStr">
        <is>
          <t>201110012667</t>
        </is>
      </c>
      <c r="D1329" t="inlineStr">
        <is>
          <t>Folder</t>
        </is>
      </c>
      <c r="E1329" s="2">
        <f>HYPERLINK("capsilon://?command=openfolder&amp;siteaddress=FAM.docvelocity-na8.net&amp;folderid=FX14A511DF-9C0B-5617-EB30-7488EF4E3F0C","FX220313857")</f>
        <v>0.0</v>
      </c>
      <c r="F1329" t="inlineStr">
        <is>
          <t/>
        </is>
      </c>
      <c r="G1329" t="inlineStr">
        <is>
          <t/>
        </is>
      </c>
      <c r="H1329" t="inlineStr">
        <is>
          <t>Mailitem</t>
        </is>
      </c>
      <c r="I1329" t="inlineStr">
        <is>
          <t>MI22047997</t>
        </is>
      </c>
      <c r="J1329" t="n">
        <v>100.0</v>
      </c>
      <c r="K1329" t="inlineStr">
        <is>
          <t>COMPLETED</t>
        </is>
      </c>
      <c r="L1329" t="inlineStr">
        <is>
          <t>MARK_AS_COMPLETED</t>
        </is>
      </c>
      <c r="M1329" t="inlineStr">
        <is>
          <t>Queue</t>
        </is>
      </c>
      <c r="N1329" t="n">
        <v>2.0</v>
      </c>
      <c r="O1329" s="1" t="n">
        <v>44652.41479166667</v>
      </c>
      <c r="P1329" s="1" t="n">
        <v>44652.42949074074</v>
      </c>
      <c r="Q1329" t="n">
        <v>344.0</v>
      </c>
      <c r="R1329" t="n">
        <v>926.0</v>
      </c>
      <c r="S1329" t="b">
        <v>0</v>
      </c>
      <c r="T1329" t="inlineStr">
        <is>
          <t>N/A</t>
        </is>
      </c>
      <c r="U1329" t="b">
        <v>1</v>
      </c>
      <c r="V1329" t="inlineStr">
        <is>
          <t>Tejas Bomidwar</t>
        </is>
      </c>
      <c r="W1329" s="1" t="n">
        <v>44652.4227662037</v>
      </c>
      <c r="X1329" t="n">
        <v>447.0</v>
      </c>
      <c r="Y1329" t="n">
        <v>90.0</v>
      </c>
      <c r="Z1329" t="n">
        <v>0.0</v>
      </c>
      <c r="AA1329" t="n">
        <v>90.0</v>
      </c>
      <c r="AB1329" t="n">
        <v>0.0</v>
      </c>
      <c r="AC1329" t="n">
        <v>0.0</v>
      </c>
      <c r="AD1329" t="n">
        <v>10.0</v>
      </c>
      <c r="AE1329" t="n">
        <v>0.0</v>
      </c>
      <c r="AF1329" t="n">
        <v>0.0</v>
      </c>
      <c r="AG1329" t="n">
        <v>0.0</v>
      </c>
      <c r="AH1329" t="inlineStr">
        <is>
          <t>Ujwala Ajabe</t>
        </is>
      </c>
      <c r="AI1329" s="1" t="n">
        <v>44652.42949074074</v>
      </c>
      <c r="AJ1329" t="n">
        <v>479.0</v>
      </c>
      <c r="AK1329" t="n">
        <v>2.0</v>
      </c>
      <c r="AL1329" t="n">
        <v>0.0</v>
      </c>
      <c r="AM1329" t="n">
        <v>2.0</v>
      </c>
      <c r="AN1329" t="n">
        <v>0.0</v>
      </c>
      <c r="AO1329" t="n">
        <v>2.0</v>
      </c>
      <c r="AP1329" t="n">
        <v>8.0</v>
      </c>
      <c r="AQ1329" t="n">
        <v>0.0</v>
      </c>
      <c r="AR1329" t="n">
        <v>0.0</v>
      </c>
      <c r="AS1329" t="n">
        <v>0.0</v>
      </c>
      <c r="AT1329" t="inlineStr">
        <is>
          <t>N/A</t>
        </is>
      </c>
      <c r="AU1329" t="inlineStr">
        <is>
          <t>N/A</t>
        </is>
      </c>
      <c r="AV1329" t="inlineStr">
        <is>
          <t>N/A</t>
        </is>
      </c>
      <c r="AW1329" t="inlineStr">
        <is>
          <t>N/A</t>
        </is>
      </c>
      <c r="AX1329" t="inlineStr">
        <is>
          <t>N/A</t>
        </is>
      </c>
      <c r="AY1329" t="inlineStr">
        <is>
          <t>N/A</t>
        </is>
      </c>
      <c r="AZ1329" t="inlineStr">
        <is>
          <t>N/A</t>
        </is>
      </c>
      <c r="BA1329" t="inlineStr">
        <is>
          <t>N/A</t>
        </is>
      </c>
      <c r="BB1329" t="inlineStr">
        <is>
          <t>N/A</t>
        </is>
      </c>
      <c r="BC1329" t="inlineStr">
        <is>
          <t>N/A</t>
        </is>
      </c>
      <c r="BD1329" t="inlineStr">
        <is>
          <t>N/A</t>
        </is>
      </c>
      <c r="BE1329" t="inlineStr">
        <is>
          <t>N/A</t>
        </is>
      </c>
    </row>
    <row r="1330">
      <c r="A1330" t="inlineStr">
        <is>
          <t>WI22048455</t>
        </is>
      </c>
      <c r="B1330" t="inlineStr">
        <is>
          <t>DATA_VALIDATION</t>
        </is>
      </c>
      <c r="C1330" t="inlineStr">
        <is>
          <t>201300022670</t>
        </is>
      </c>
      <c r="D1330" t="inlineStr">
        <is>
          <t>Folder</t>
        </is>
      </c>
      <c r="E1330" s="2">
        <f>HYPERLINK("capsilon://?command=openfolder&amp;siteaddress=FAM.docvelocity-na8.net&amp;folderid=FXF9CC45FD-7199-4486-64F4-108F205932F5","FX22041029")</f>
        <v>0.0</v>
      </c>
      <c r="F1330" t="inlineStr">
        <is>
          <t/>
        </is>
      </c>
      <c r="G1330" t="inlineStr">
        <is>
          <t/>
        </is>
      </c>
      <c r="H1330" t="inlineStr">
        <is>
          <t>Mailitem</t>
        </is>
      </c>
      <c r="I1330" t="inlineStr">
        <is>
          <t>MI220484200</t>
        </is>
      </c>
      <c r="J1330" t="n">
        <v>130.0</v>
      </c>
      <c r="K1330" t="inlineStr">
        <is>
          <t>COMPLETED</t>
        </is>
      </c>
      <c r="L1330" t="inlineStr">
        <is>
          <t>MARK_AS_COMPLETED</t>
        </is>
      </c>
      <c r="M1330" t="inlineStr">
        <is>
          <t>Queue</t>
        </is>
      </c>
      <c r="N1330" t="n">
        <v>1.0</v>
      </c>
      <c r="O1330" s="1" t="n">
        <v>44656.414675925924</v>
      </c>
      <c r="P1330" s="1" t="n">
        <v>44656.418541666666</v>
      </c>
      <c r="Q1330" t="n">
        <v>226.0</v>
      </c>
      <c r="R1330" t="n">
        <v>108.0</v>
      </c>
      <c r="S1330" t="b">
        <v>0</v>
      </c>
      <c r="T1330" t="inlineStr">
        <is>
          <t>N/A</t>
        </is>
      </c>
      <c r="U1330" t="b">
        <v>0</v>
      </c>
      <c r="V1330" t="inlineStr">
        <is>
          <t>Sushant Bhambure</t>
        </is>
      </c>
      <c r="W1330" s="1" t="n">
        <v>44656.418541666666</v>
      </c>
      <c r="X1330" t="n">
        <v>108.0</v>
      </c>
      <c r="Y1330" t="n">
        <v>0.0</v>
      </c>
      <c r="Z1330" t="n">
        <v>0.0</v>
      </c>
      <c r="AA1330" t="n">
        <v>0.0</v>
      </c>
      <c r="AB1330" t="n">
        <v>0.0</v>
      </c>
      <c r="AC1330" t="n">
        <v>0.0</v>
      </c>
      <c r="AD1330" t="n">
        <v>130.0</v>
      </c>
      <c r="AE1330" t="n">
        <v>118.0</v>
      </c>
      <c r="AF1330" t="n">
        <v>0.0</v>
      </c>
      <c r="AG1330" t="n">
        <v>4.0</v>
      </c>
      <c r="AH1330" t="inlineStr">
        <is>
          <t>N/A</t>
        </is>
      </c>
      <c r="AI1330" t="inlineStr">
        <is>
          <t>N/A</t>
        </is>
      </c>
      <c r="AJ1330" t="inlineStr">
        <is>
          <t>N/A</t>
        </is>
      </c>
      <c r="AK1330" t="inlineStr">
        <is>
          <t>N/A</t>
        </is>
      </c>
      <c r="AL1330" t="inlineStr">
        <is>
          <t>N/A</t>
        </is>
      </c>
      <c r="AM1330" t="inlineStr">
        <is>
          <t>N/A</t>
        </is>
      </c>
      <c r="AN1330" t="inlineStr">
        <is>
          <t>N/A</t>
        </is>
      </c>
      <c r="AO1330" t="inlineStr">
        <is>
          <t>N/A</t>
        </is>
      </c>
      <c r="AP1330" t="inlineStr">
        <is>
          <t>N/A</t>
        </is>
      </c>
      <c r="AQ1330" t="inlineStr">
        <is>
          <t>N/A</t>
        </is>
      </c>
      <c r="AR1330" t="inlineStr">
        <is>
          <t>N/A</t>
        </is>
      </c>
      <c r="AS1330" t="inlineStr">
        <is>
          <t>N/A</t>
        </is>
      </c>
      <c r="AT1330" t="inlineStr">
        <is>
          <t>N/A</t>
        </is>
      </c>
      <c r="AU1330" t="inlineStr">
        <is>
          <t>N/A</t>
        </is>
      </c>
      <c r="AV1330" t="inlineStr">
        <is>
          <t>N/A</t>
        </is>
      </c>
      <c r="AW1330" t="inlineStr">
        <is>
          <t>N/A</t>
        </is>
      </c>
      <c r="AX1330" t="inlineStr">
        <is>
          <t>N/A</t>
        </is>
      </c>
      <c r="AY1330" t="inlineStr">
        <is>
          <t>N/A</t>
        </is>
      </c>
      <c r="AZ1330" t="inlineStr">
        <is>
          <t>N/A</t>
        </is>
      </c>
      <c r="BA1330" t="inlineStr">
        <is>
          <t>N/A</t>
        </is>
      </c>
      <c r="BB1330" t="inlineStr">
        <is>
          <t>N/A</t>
        </is>
      </c>
      <c r="BC1330" t="inlineStr">
        <is>
          <t>N/A</t>
        </is>
      </c>
      <c r="BD1330" t="inlineStr">
        <is>
          <t>N/A</t>
        </is>
      </c>
      <c r="BE1330" t="inlineStr">
        <is>
          <t>N/A</t>
        </is>
      </c>
    </row>
    <row r="1331">
      <c r="A1331" t="inlineStr">
        <is>
          <t>WI22048508</t>
        </is>
      </c>
      <c r="B1331" t="inlineStr">
        <is>
          <t>DATA_VALIDATION</t>
        </is>
      </c>
      <c r="C1331" t="inlineStr">
        <is>
          <t>201300022670</t>
        </is>
      </c>
      <c r="D1331" t="inlineStr">
        <is>
          <t>Folder</t>
        </is>
      </c>
      <c r="E1331" s="2">
        <f>HYPERLINK("capsilon://?command=openfolder&amp;siteaddress=FAM.docvelocity-na8.net&amp;folderid=FXF9CC45FD-7199-4486-64F4-108F205932F5","FX22041029")</f>
        <v>0.0</v>
      </c>
      <c r="F1331" t="inlineStr">
        <is>
          <t/>
        </is>
      </c>
      <c r="G1331" t="inlineStr">
        <is>
          <t/>
        </is>
      </c>
      <c r="H1331" t="inlineStr">
        <is>
          <t>Mailitem</t>
        </is>
      </c>
      <c r="I1331" t="inlineStr">
        <is>
          <t>MI220484200</t>
        </is>
      </c>
      <c r="J1331" t="n">
        <v>182.0</v>
      </c>
      <c r="K1331" t="inlineStr">
        <is>
          <t>COMPLETED</t>
        </is>
      </c>
      <c r="L1331" t="inlineStr">
        <is>
          <t>MARK_AS_COMPLETED</t>
        </is>
      </c>
      <c r="M1331" t="inlineStr">
        <is>
          <t>Queue</t>
        </is>
      </c>
      <c r="N1331" t="n">
        <v>2.0</v>
      </c>
      <c r="O1331" s="1" t="n">
        <v>44656.41931712963</v>
      </c>
      <c r="P1331" s="1" t="n">
        <v>44656.44054398148</v>
      </c>
      <c r="Q1331" t="n">
        <v>515.0</v>
      </c>
      <c r="R1331" t="n">
        <v>1319.0</v>
      </c>
      <c r="S1331" t="b">
        <v>0</v>
      </c>
      <c r="T1331" t="inlineStr">
        <is>
          <t>N/A</t>
        </is>
      </c>
      <c r="U1331" t="b">
        <v>1</v>
      </c>
      <c r="V1331" t="inlineStr">
        <is>
          <t>Sushant Bhambure</t>
        </is>
      </c>
      <c r="W1331" s="1" t="n">
        <v>44656.425162037034</v>
      </c>
      <c r="X1331" t="n">
        <v>480.0</v>
      </c>
      <c r="Y1331" t="n">
        <v>158.0</v>
      </c>
      <c r="Z1331" t="n">
        <v>0.0</v>
      </c>
      <c r="AA1331" t="n">
        <v>158.0</v>
      </c>
      <c r="AB1331" t="n">
        <v>0.0</v>
      </c>
      <c r="AC1331" t="n">
        <v>5.0</v>
      </c>
      <c r="AD1331" t="n">
        <v>24.0</v>
      </c>
      <c r="AE1331" t="n">
        <v>0.0</v>
      </c>
      <c r="AF1331" t="n">
        <v>0.0</v>
      </c>
      <c r="AG1331" t="n">
        <v>0.0</v>
      </c>
      <c r="AH1331" t="inlineStr">
        <is>
          <t>Raman Vaidya</t>
        </is>
      </c>
      <c r="AI1331" s="1" t="n">
        <v>44656.44054398148</v>
      </c>
      <c r="AJ1331" t="n">
        <v>839.0</v>
      </c>
      <c r="AK1331" t="n">
        <v>2.0</v>
      </c>
      <c r="AL1331" t="n">
        <v>0.0</v>
      </c>
      <c r="AM1331" t="n">
        <v>2.0</v>
      </c>
      <c r="AN1331" t="n">
        <v>0.0</v>
      </c>
      <c r="AO1331" t="n">
        <v>0.0</v>
      </c>
      <c r="AP1331" t="n">
        <v>22.0</v>
      </c>
      <c r="AQ1331" t="n">
        <v>0.0</v>
      </c>
      <c r="AR1331" t="n">
        <v>0.0</v>
      </c>
      <c r="AS1331" t="n">
        <v>0.0</v>
      </c>
      <c r="AT1331" t="inlineStr">
        <is>
          <t>N/A</t>
        </is>
      </c>
      <c r="AU1331" t="inlineStr">
        <is>
          <t>N/A</t>
        </is>
      </c>
      <c r="AV1331" t="inlineStr">
        <is>
          <t>N/A</t>
        </is>
      </c>
      <c r="AW1331" t="inlineStr">
        <is>
          <t>N/A</t>
        </is>
      </c>
      <c r="AX1331" t="inlineStr">
        <is>
          <t>N/A</t>
        </is>
      </c>
      <c r="AY1331" t="inlineStr">
        <is>
          <t>N/A</t>
        </is>
      </c>
      <c r="AZ1331" t="inlineStr">
        <is>
          <t>N/A</t>
        </is>
      </c>
      <c r="BA1331" t="inlineStr">
        <is>
          <t>N/A</t>
        </is>
      </c>
      <c r="BB1331" t="inlineStr">
        <is>
          <t>N/A</t>
        </is>
      </c>
      <c r="BC1331" t="inlineStr">
        <is>
          <t>N/A</t>
        </is>
      </c>
      <c r="BD1331" t="inlineStr">
        <is>
          <t>N/A</t>
        </is>
      </c>
      <c r="BE1331" t="inlineStr">
        <is>
          <t>N/A</t>
        </is>
      </c>
    </row>
    <row r="1332">
      <c r="A1332" t="inlineStr">
        <is>
          <t>WI2204852</t>
        </is>
      </c>
      <c r="B1332" t="inlineStr">
        <is>
          <t>DATA_VALIDATION</t>
        </is>
      </c>
      <c r="C1332" t="inlineStr">
        <is>
          <t>201308008262</t>
        </is>
      </c>
      <c r="D1332" t="inlineStr">
        <is>
          <t>Folder</t>
        </is>
      </c>
      <c r="E1332" s="2">
        <f>HYPERLINK("capsilon://?command=openfolder&amp;siteaddress=FAM.docvelocity-na8.net&amp;folderid=FXE77C1929-9CAB-145A-7F0F-DE3F9DC1AC91","FX22032978")</f>
        <v>0.0</v>
      </c>
      <c r="F1332" t="inlineStr">
        <is>
          <t/>
        </is>
      </c>
      <c r="G1332" t="inlineStr">
        <is>
          <t/>
        </is>
      </c>
      <c r="H1332" t="inlineStr">
        <is>
          <t>Mailitem</t>
        </is>
      </c>
      <c r="I1332" t="inlineStr">
        <is>
          <t>MI22048467</t>
        </is>
      </c>
      <c r="J1332" t="n">
        <v>0.0</v>
      </c>
      <c r="K1332" t="inlineStr">
        <is>
          <t>COMPLETED</t>
        </is>
      </c>
      <c r="L1332" t="inlineStr">
        <is>
          <t>MARK_AS_COMPLETED</t>
        </is>
      </c>
      <c r="M1332" t="inlineStr">
        <is>
          <t>Queue</t>
        </is>
      </c>
      <c r="N1332" t="n">
        <v>2.0</v>
      </c>
      <c r="O1332" s="1" t="n">
        <v>44652.418645833335</v>
      </c>
      <c r="P1332" s="1" t="n">
        <v>44652.51826388889</v>
      </c>
      <c r="Q1332" t="n">
        <v>6248.0</v>
      </c>
      <c r="R1332" t="n">
        <v>2359.0</v>
      </c>
      <c r="S1332" t="b">
        <v>0</v>
      </c>
      <c r="T1332" t="inlineStr">
        <is>
          <t>N/A</t>
        </is>
      </c>
      <c r="U1332" t="b">
        <v>0</v>
      </c>
      <c r="V1332" t="inlineStr">
        <is>
          <t>Prajakta Jagannath Mane</t>
        </is>
      </c>
      <c r="W1332" s="1" t="n">
        <v>44652.506215277775</v>
      </c>
      <c r="X1332" t="n">
        <v>1921.0</v>
      </c>
      <c r="Y1332" t="n">
        <v>52.0</v>
      </c>
      <c r="Z1332" t="n">
        <v>0.0</v>
      </c>
      <c r="AA1332" t="n">
        <v>52.0</v>
      </c>
      <c r="AB1332" t="n">
        <v>0.0</v>
      </c>
      <c r="AC1332" t="n">
        <v>26.0</v>
      </c>
      <c r="AD1332" t="n">
        <v>-52.0</v>
      </c>
      <c r="AE1332" t="n">
        <v>0.0</v>
      </c>
      <c r="AF1332" t="n">
        <v>0.0</v>
      </c>
      <c r="AG1332" t="n">
        <v>0.0</v>
      </c>
      <c r="AH1332" t="inlineStr">
        <is>
          <t>Archana Bhujbal</t>
        </is>
      </c>
      <c r="AI1332" s="1" t="n">
        <v>44652.51826388889</v>
      </c>
      <c r="AJ1332" t="n">
        <v>432.0</v>
      </c>
      <c r="AK1332" t="n">
        <v>2.0</v>
      </c>
      <c r="AL1332" t="n">
        <v>0.0</v>
      </c>
      <c r="AM1332" t="n">
        <v>2.0</v>
      </c>
      <c r="AN1332" t="n">
        <v>0.0</v>
      </c>
      <c r="AO1332" t="n">
        <v>2.0</v>
      </c>
      <c r="AP1332" t="n">
        <v>-54.0</v>
      </c>
      <c r="AQ1332" t="n">
        <v>0.0</v>
      </c>
      <c r="AR1332" t="n">
        <v>0.0</v>
      </c>
      <c r="AS1332" t="n">
        <v>0.0</v>
      </c>
      <c r="AT1332" t="inlineStr">
        <is>
          <t>N/A</t>
        </is>
      </c>
      <c r="AU1332" t="inlineStr">
        <is>
          <t>N/A</t>
        </is>
      </c>
      <c r="AV1332" t="inlineStr">
        <is>
          <t>N/A</t>
        </is>
      </c>
      <c r="AW1332" t="inlineStr">
        <is>
          <t>N/A</t>
        </is>
      </c>
      <c r="AX1332" t="inlineStr">
        <is>
          <t>N/A</t>
        </is>
      </c>
      <c r="AY1332" t="inlineStr">
        <is>
          <t>N/A</t>
        </is>
      </c>
      <c r="AZ1332" t="inlineStr">
        <is>
          <t>N/A</t>
        </is>
      </c>
      <c r="BA1332" t="inlineStr">
        <is>
          <t>N/A</t>
        </is>
      </c>
      <c r="BB1332" t="inlineStr">
        <is>
          <t>N/A</t>
        </is>
      </c>
      <c r="BC1332" t="inlineStr">
        <is>
          <t>N/A</t>
        </is>
      </c>
      <c r="BD1332" t="inlineStr">
        <is>
          <t>N/A</t>
        </is>
      </c>
      <c r="BE1332" t="inlineStr">
        <is>
          <t>N/A</t>
        </is>
      </c>
    </row>
    <row r="1333">
      <c r="A1333" t="inlineStr">
        <is>
          <t>WI22048540</t>
        </is>
      </c>
      <c r="B1333" t="inlineStr">
        <is>
          <t>DATA_VALIDATION</t>
        </is>
      </c>
      <c r="C1333" t="inlineStr">
        <is>
          <t>201308008247</t>
        </is>
      </c>
      <c r="D1333" t="inlineStr">
        <is>
          <t>Folder</t>
        </is>
      </c>
      <c r="E1333" s="2">
        <f>HYPERLINK("capsilon://?command=openfolder&amp;siteaddress=FAM.docvelocity-na8.net&amp;folderid=FX57B34363-3E79-9821-E766-B6633AF38C1A","FX22031690")</f>
        <v>0.0</v>
      </c>
      <c r="F1333" t="inlineStr">
        <is>
          <t/>
        </is>
      </c>
      <c r="G1333" t="inlineStr">
        <is>
          <t/>
        </is>
      </c>
      <c r="H1333" t="inlineStr">
        <is>
          <t>Mailitem</t>
        </is>
      </c>
      <c r="I1333" t="inlineStr">
        <is>
          <t>MI220484637</t>
        </is>
      </c>
      <c r="J1333" t="n">
        <v>48.0</v>
      </c>
      <c r="K1333" t="inlineStr">
        <is>
          <t>COMPLETED</t>
        </is>
      </c>
      <c r="L1333" t="inlineStr">
        <is>
          <t>MARK_AS_COMPLETED</t>
        </is>
      </c>
      <c r="M1333" t="inlineStr">
        <is>
          <t>Queue</t>
        </is>
      </c>
      <c r="N1333" t="n">
        <v>2.0</v>
      </c>
      <c r="O1333" s="1" t="n">
        <v>44656.42089120371</v>
      </c>
      <c r="P1333" s="1" t="n">
        <v>44656.43293981482</v>
      </c>
      <c r="Q1333" t="n">
        <v>585.0</v>
      </c>
      <c r="R1333" t="n">
        <v>456.0</v>
      </c>
      <c r="S1333" t="b">
        <v>0</v>
      </c>
      <c r="T1333" t="inlineStr">
        <is>
          <t>N/A</t>
        </is>
      </c>
      <c r="U1333" t="b">
        <v>0</v>
      </c>
      <c r="V1333" t="inlineStr">
        <is>
          <t>Sushant Bhambure</t>
        </is>
      </c>
      <c r="W1333" s="1" t="n">
        <v>44656.428391203706</v>
      </c>
      <c r="X1333" t="n">
        <v>278.0</v>
      </c>
      <c r="Y1333" t="n">
        <v>43.0</v>
      </c>
      <c r="Z1333" t="n">
        <v>0.0</v>
      </c>
      <c r="AA1333" t="n">
        <v>43.0</v>
      </c>
      <c r="AB1333" t="n">
        <v>0.0</v>
      </c>
      <c r="AC1333" t="n">
        <v>5.0</v>
      </c>
      <c r="AD1333" t="n">
        <v>5.0</v>
      </c>
      <c r="AE1333" t="n">
        <v>0.0</v>
      </c>
      <c r="AF1333" t="n">
        <v>0.0</v>
      </c>
      <c r="AG1333" t="n">
        <v>0.0</v>
      </c>
      <c r="AH1333" t="inlineStr">
        <is>
          <t>Nisha Verma</t>
        </is>
      </c>
      <c r="AI1333" s="1" t="n">
        <v>44656.43293981482</v>
      </c>
      <c r="AJ1333" t="n">
        <v>178.0</v>
      </c>
      <c r="AK1333" t="n">
        <v>0.0</v>
      </c>
      <c r="AL1333" t="n">
        <v>0.0</v>
      </c>
      <c r="AM1333" t="n">
        <v>0.0</v>
      </c>
      <c r="AN1333" t="n">
        <v>0.0</v>
      </c>
      <c r="AO1333" t="n">
        <v>0.0</v>
      </c>
      <c r="AP1333" t="n">
        <v>5.0</v>
      </c>
      <c r="AQ1333" t="n">
        <v>0.0</v>
      </c>
      <c r="AR1333" t="n">
        <v>0.0</v>
      </c>
      <c r="AS1333" t="n">
        <v>0.0</v>
      </c>
      <c r="AT1333" t="inlineStr">
        <is>
          <t>N/A</t>
        </is>
      </c>
      <c r="AU1333" t="inlineStr">
        <is>
          <t>N/A</t>
        </is>
      </c>
      <c r="AV1333" t="inlineStr">
        <is>
          <t>N/A</t>
        </is>
      </c>
      <c r="AW1333" t="inlineStr">
        <is>
          <t>N/A</t>
        </is>
      </c>
      <c r="AX1333" t="inlineStr">
        <is>
          <t>N/A</t>
        </is>
      </c>
      <c r="AY1333" t="inlineStr">
        <is>
          <t>N/A</t>
        </is>
      </c>
      <c r="AZ1333" t="inlineStr">
        <is>
          <t>N/A</t>
        </is>
      </c>
      <c r="BA1333" t="inlineStr">
        <is>
          <t>N/A</t>
        </is>
      </c>
      <c r="BB1333" t="inlineStr">
        <is>
          <t>N/A</t>
        </is>
      </c>
      <c r="BC1333" t="inlineStr">
        <is>
          <t>N/A</t>
        </is>
      </c>
      <c r="BD1333" t="inlineStr">
        <is>
          <t>N/A</t>
        </is>
      </c>
      <c r="BE1333" t="inlineStr">
        <is>
          <t>N/A</t>
        </is>
      </c>
    </row>
    <row r="1334">
      <c r="A1334" t="inlineStr">
        <is>
          <t>WI22048584</t>
        </is>
      </c>
      <c r="B1334" t="inlineStr">
        <is>
          <t>DATA_VALIDATION</t>
        </is>
      </c>
      <c r="C1334" t="inlineStr">
        <is>
          <t>201110012641</t>
        </is>
      </c>
      <c r="D1334" t="inlineStr">
        <is>
          <t>Folder</t>
        </is>
      </c>
      <c r="E1334" s="2">
        <f>HYPERLINK("capsilon://?command=openfolder&amp;siteaddress=FAM.docvelocity-na8.net&amp;folderid=FXD9BF0ADB-9EF5-31C2-5C4E-E51EE474D901","FX220311460")</f>
        <v>0.0</v>
      </c>
      <c r="F1334" t="inlineStr">
        <is>
          <t/>
        </is>
      </c>
      <c r="G1334" t="inlineStr">
        <is>
          <t/>
        </is>
      </c>
      <c r="H1334" t="inlineStr">
        <is>
          <t>Mailitem</t>
        </is>
      </c>
      <c r="I1334" t="inlineStr">
        <is>
          <t>MI220484917</t>
        </is>
      </c>
      <c r="J1334" t="n">
        <v>86.0</v>
      </c>
      <c r="K1334" t="inlineStr">
        <is>
          <t>COMPLETED</t>
        </is>
      </c>
      <c r="L1334" t="inlineStr">
        <is>
          <t>MARK_AS_COMPLETED</t>
        </is>
      </c>
      <c r="M1334" t="inlineStr">
        <is>
          <t>Queue</t>
        </is>
      </c>
      <c r="N1334" t="n">
        <v>1.0</v>
      </c>
      <c r="O1334" s="1" t="n">
        <v>44656.42465277778</v>
      </c>
      <c r="P1334" s="1" t="n">
        <v>44656.43340277778</v>
      </c>
      <c r="Q1334" t="n">
        <v>603.0</v>
      </c>
      <c r="R1334" t="n">
        <v>153.0</v>
      </c>
      <c r="S1334" t="b">
        <v>0</v>
      </c>
      <c r="T1334" t="inlineStr">
        <is>
          <t>N/A</t>
        </is>
      </c>
      <c r="U1334" t="b">
        <v>0</v>
      </c>
      <c r="V1334" t="inlineStr">
        <is>
          <t>Prajwal Kendre</t>
        </is>
      </c>
      <c r="W1334" s="1" t="n">
        <v>44656.43340277778</v>
      </c>
      <c r="X1334" t="n">
        <v>146.0</v>
      </c>
      <c r="Y1334" t="n">
        <v>0.0</v>
      </c>
      <c r="Z1334" t="n">
        <v>0.0</v>
      </c>
      <c r="AA1334" t="n">
        <v>0.0</v>
      </c>
      <c r="AB1334" t="n">
        <v>0.0</v>
      </c>
      <c r="AC1334" t="n">
        <v>0.0</v>
      </c>
      <c r="AD1334" t="n">
        <v>86.0</v>
      </c>
      <c r="AE1334" t="n">
        <v>74.0</v>
      </c>
      <c r="AF1334" t="n">
        <v>0.0</v>
      </c>
      <c r="AG1334" t="n">
        <v>3.0</v>
      </c>
      <c r="AH1334" t="inlineStr">
        <is>
          <t>N/A</t>
        </is>
      </c>
      <c r="AI1334" t="inlineStr">
        <is>
          <t>N/A</t>
        </is>
      </c>
      <c r="AJ1334" t="inlineStr">
        <is>
          <t>N/A</t>
        </is>
      </c>
      <c r="AK1334" t="inlineStr">
        <is>
          <t>N/A</t>
        </is>
      </c>
      <c r="AL1334" t="inlineStr">
        <is>
          <t>N/A</t>
        </is>
      </c>
      <c r="AM1334" t="inlineStr">
        <is>
          <t>N/A</t>
        </is>
      </c>
      <c r="AN1334" t="inlineStr">
        <is>
          <t>N/A</t>
        </is>
      </c>
      <c r="AO1334" t="inlineStr">
        <is>
          <t>N/A</t>
        </is>
      </c>
      <c r="AP1334" t="inlineStr">
        <is>
          <t>N/A</t>
        </is>
      </c>
      <c r="AQ1334" t="inlineStr">
        <is>
          <t>N/A</t>
        </is>
      </c>
      <c r="AR1334" t="inlineStr">
        <is>
          <t>N/A</t>
        </is>
      </c>
      <c r="AS1334" t="inlineStr">
        <is>
          <t>N/A</t>
        </is>
      </c>
      <c r="AT1334" t="inlineStr">
        <is>
          <t>N/A</t>
        </is>
      </c>
      <c r="AU1334" t="inlineStr">
        <is>
          <t>N/A</t>
        </is>
      </c>
      <c r="AV1334" t="inlineStr">
        <is>
          <t>N/A</t>
        </is>
      </c>
      <c r="AW1334" t="inlineStr">
        <is>
          <t>N/A</t>
        </is>
      </c>
      <c r="AX1334" t="inlineStr">
        <is>
          <t>N/A</t>
        </is>
      </c>
      <c r="AY1334" t="inlineStr">
        <is>
          <t>N/A</t>
        </is>
      </c>
      <c r="AZ1334" t="inlineStr">
        <is>
          <t>N/A</t>
        </is>
      </c>
      <c r="BA1334" t="inlineStr">
        <is>
          <t>N/A</t>
        </is>
      </c>
      <c r="BB1334" t="inlineStr">
        <is>
          <t>N/A</t>
        </is>
      </c>
      <c r="BC1334" t="inlineStr">
        <is>
          <t>N/A</t>
        </is>
      </c>
      <c r="BD1334" t="inlineStr">
        <is>
          <t>N/A</t>
        </is>
      </c>
      <c r="BE1334" t="inlineStr">
        <is>
          <t>N/A</t>
        </is>
      </c>
    </row>
    <row r="1335">
      <c r="A1335" t="inlineStr">
        <is>
          <t>WI22048603</t>
        </is>
      </c>
      <c r="B1335" t="inlineStr">
        <is>
          <t>DATA_VALIDATION</t>
        </is>
      </c>
      <c r="C1335" t="inlineStr">
        <is>
          <t>201330006267</t>
        </is>
      </c>
      <c r="D1335" t="inlineStr">
        <is>
          <t>Folder</t>
        </is>
      </c>
      <c r="E1335" s="2">
        <f>HYPERLINK("capsilon://?command=openfolder&amp;siteaddress=FAM.docvelocity-na8.net&amp;folderid=FX118D00F1-3454-12C6-C871-39757941E947","FX2204921")</f>
        <v>0.0</v>
      </c>
      <c r="F1335" t="inlineStr">
        <is>
          <t/>
        </is>
      </c>
      <c r="G1335" t="inlineStr">
        <is>
          <t/>
        </is>
      </c>
      <c r="H1335" t="inlineStr">
        <is>
          <t>Mailitem</t>
        </is>
      </c>
      <c r="I1335" t="inlineStr">
        <is>
          <t>MI220485290</t>
        </is>
      </c>
      <c r="J1335" t="n">
        <v>132.0</v>
      </c>
      <c r="K1335" t="inlineStr">
        <is>
          <t>COMPLETED</t>
        </is>
      </c>
      <c r="L1335" t="inlineStr">
        <is>
          <t>MARK_AS_COMPLETED</t>
        </is>
      </c>
      <c r="M1335" t="inlineStr">
        <is>
          <t>Queue</t>
        </is>
      </c>
      <c r="N1335" t="n">
        <v>1.0</v>
      </c>
      <c r="O1335" s="1" t="n">
        <v>44656.4296875</v>
      </c>
      <c r="P1335" s="1" t="n">
        <v>44656.43583333334</v>
      </c>
      <c r="Q1335" t="n">
        <v>322.0</v>
      </c>
      <c r="R1335" t="n">
        <v>209.0</v>
      </c>
      <c r="S1335" t="b">
        <v>0</v>
      </c>
      <c r="T1335" t="inlineStr">
        <is>
          <t>N/A</t>
        </is>
      </c>
      <c r="U1335" t="b">
        <v>0</v>
      </c>
      <c r="V1335" t="inlineStr">
        <is>
          <t>Prajwal Kendre</t>
        </is>
      </c>
      <c r="W1335" s="1" t="n">
        <v>44656.43583333334</v>
      </c>
      <c r="X1335" t="n">
        <v>209.0</v>
      </c>
      <c r="Y1335" t="n">
        <v>0.0</v>
      </c>
      <c r="Z1335" t="n">
        <v>0.0</v>
      </c>
      <c r="AA1335" t="n">
        <v>0.0</v>
      </c>
      <c r="AB1335" t="n">
        <v>0.0</v>
      </c>
      <c r="AC1335" t="n">
        <v>0.0</v>
      </c>
      <c r="AD1335" t="n">
        <v>132.0</v>
      </c>
      <c r="AE1335" t="n">
        <v>120.0</v>
      </c>
      <c r="AF1335" t="n">
        <v>0.0</v>
      </c>
      <c r="AG1335" t="n">
        <v>5.0</v>
      </c>
      <c r="AH1335" t="inlineStr">
        <is>
          <t>N/A</t>
        </is>
      </c>
      <c r="AI1335" t="inlineStr">
        <is>
          <t>N/A</t>
        </is>
      </c>
      <c r="AJ1335" t="inlineStr">
        <is>
          <t>N/A</t>
        </is>
      </c>
      <c r="AK1335" t="inlineStr">
        <is>
          <t>N/A</t>
        </is>
      </c>
      <c r="AL1335" t="inlineStr">
        <is>
          <t>N/A</t>
        </is>
      </c>
      <c r="AM1335" t="inlineStr">
        <is>
          <t>N/A</t>
        </is>
      </c>
      <c r="AN1335" t="inlineStr">
        <is>
          <t>N/A</t>
        </is>
      </c>
      <c r="AO1335" t="inlineStr">
        <is>
          <t>N/A</t>
        </is>
      </c>
      <c r="AP1335" t="inlineStr">
        <is>
          <t>N/A</t>
        </is>
      </c>
      <c r="AQ1335" t="inlineStr">
        <is>
          <t>N/A</t>
        </is>
      </c>
      <c r="AR1335" t="inlineStr">
        <is>
          <t>N/A</t>
        </is>
      </c>
      <c r="AS1335" t="inlineStr">
        <is>
          <t>N/A</t>
        </is>
      </c>
      <c r="AT1335" t="inlineStr">
        <is>
          <t>N/A</t>
        </is>
      </c>
      <c r="AU1335" t="inlineStr">
        <is>
          <t>N/A</t>
        </is>
      </c>
      <c r="AV1335" t="inlineStr">
        <is>
          <t>N/A</t>
        </is>
      </c>
      <c r="AW1335" t="inlineStr">
        <is>
          <t>N/A</t>
        </is>
      </c>
      <c r="AX1335" t="inlineStr">
        <is>
          <t>N/A</t>
        </is>
      </c>
      <c r="AY1335" t="inlineStr">
        <is>
          <t>N/A</t>
        </is>
      </c>
      <c r="AZ1335" t="inlineStr">
        <is>
          <t>N/A</t>
        </is>
      </c>
      <c r="BA1335" t="inlineStr">
        <is>
          <t>N/A</t>
        </is>
      </c>
      <c r="BB1335" t="inlineStr">
        <is>
          <t>N/A</t>
        </is>
      </c>
      <c r="BC1335" t="inlineStr">
        <is>
          <t>N/A</t>
        </is>
      </c>
      <c r="BD1335" t="inlineStr">
        <is>
          <t>N/A</t>
        </is>
      </c>
      <c r="BE1335" t="inlineStr">
        <is>
          <t>N/A</t>
        </is>
      </c>
    </row>
    <row r="1336">
      <c r="A1336" t="inlineStr">
        <is>
          <t>WI22048645</t>
        </is>
      </c>
      <c r="B1336" t="inlineStr">
        <is>
          <t>DATA_VALIDATION</t>
        </is>
      </c>
      <c r="C1336" t="inlineStr">
        <is>
          <t>201110012641</t>
        </is>
      </c>
      <c r="D1336" t="inlineStr">
        <is>
          <t>Folder</t>
        </is>
      </c>
      <c r="E1336" s="2">
        <f>HYPERLINK("capsilon://?command=openfolder&amp;siteaddress=FAM.docvelocity-na8.net&amp;folderid=FXD9BF0ADB-9EF5-31C2-5C4E-E51EE474D901","FX220311460")</f>
        <v>0.0</v>
      </c>
      <c r="F1336" t="inlineStr">
        <is>
          <t/>
        </is>
      </c>
      <c r="G1336" t="inlineStr">
        <is>
          <t/>
        </is>
      </c>
      <c r="H1336" t="inlineStr">
        <is>
          <t>Mailitem</t>
        </is>
      </c>
      <c r="I1336" t="inlineStr">
        <is>
          <t>MI220484917</t>
        </is>
      </c>
      <c r="J1336" t="n">
        <v>114.0</v>
      </c>
      <c r="K1336" t="inlineStr">
        <is>
          <t>COMPLETED</t>
        </is>
      </c>
      <c r="L1336" t="inlineStr">
        <is>
          <t>MARK_AS_COMPLETED</t>
        </is>
      </c>
      <c r="M1336" t="inlineStr">
        <is>
          <t>Queue</t>
        </is>
      </c>
      <c r="N1336" t="n">
        <v>2.0</v>
      </c>
      <c r="O1336" s="1" t="n">
        <v>44656.43403935185</v>
      </c>
      <c r="P1336" s="1" t="n">
        <v>44656.46761574074</v>
      </c>
      <c r="Q1336" t="n">
        <v>1829.0</v>
      </c>
      <c r="R1336" t="n">
        <v>1072.0</v>
      </c>
      <c r="S1336" t="b">
        <v>0</v>
      </c>
      <c r="T1336" t="inlineStr">
        <is>
          <t>N/A</t>
        </is>
      </c>
      <c r="U1336" t="b">
        <v>1</v>
      </c>
      <c r="V1336" t="inlineStr">
        <is>
          <t>Prajwal Kendre</t>
        </is>
      </c>
      <c r="W1336" s="1" t="n">
        <v>44656.444560185184</v>
      </c>
      <c r="X1336" t="n">
        <v>753.0</v>
      </c>
      <c r="Y1336" t="n">
        <v>121.0</v>
      </c>
      <c r="Z1336" t="n">
        <v>0.0</v>
      </c>
      <c r="AA1336" t="n">
        <v>121.0</v>
      </c>
      <c r="AB1336" t="n">
        <v>0.0</v>
      </c>
      <c r="AC1336" t="n">
        <v>30.0</v>
      </c>
      <c r="AD1336" t="n">
        <v>-7.0</v>
      </c>
      <c r="AE1336" t="n">
        <v>0.0</v>
      </c>
      <c r="AF1336" t="n">
        <v>0.0</v>
      </c>
      <c r="AG1336" t="n">
        <v>0.0</v>
      </c>
      <c r="AH1336" t="inlineStr">
        <is>
          <t>Nisha Verma</t>
        </is>
      </c>
      <c r="AI1336" s="1" t="n">
        <v>44656.46761574074</v>
      </c>
      <c r="AJ1336" t="n">
        <v>301.0</v>
      </c>
      <c r="AK1336" t="n">
        <v>0.0</v>
      </c>
      <c r="AL1336" t="n">
        <v>0.0</v>
      </c>
      <c r="AM1336" t="n">
        <v>0.0</v>
      </c>
      <c r="AN1336" t="n">
        <v>5.0</v>
      </c>
      <c r="AO1336" t="n">
        <v>0.0</v>
      </c>
      <c r="AP1336" t="n">
        <v>-7.0</v>
      </c>
      <c r="AQ1336" t="n">
        <v>0.0</v>
      </c>
      <c r="AR1336" t="n">
        <v>0.0</v>
      </c>
      <c r="AS1336" t="n">
        <v>0.0</v>
      </c>
      <c r="AT1336" t="inlineStr">
        <is>
          <t>N/A</t>
        </is>
      </c>
      <c r="AU1336" t="inlineStr">
        <is>
          <t>N/A</t>
        </is>
      </c>
      <c r="AV1336" t="inlineStr">
        <is>
          <t>N/A</t>
        </is>
      </c>
      <c r="AW1336" t="inlineStr">
        <is>
          <t>N/A</t>
        </is>
      </c>
      <c r="AX1336" t="inlineStr">
        <is>
          <t>N/A</t>
        </is>
      </c>
      <c r="AY1336" t="inlineStr">
        <is>
          <t>N/A</t>
        </is>
      </c>
      <c r="AZ1336" t="inlineStr">
        <is>
          <t>N/A</t>
        </is>
      </c>
      <c r="BA1336" t="inlineStr">
        <is>
          <t>N/A</t>
        </is>
      </c>
      <c r="BB1336" t="inlineStr">
        <is>
          <t>N/A</t>
        </is>
      </c>
      <c r="BC1336" t="inlineStr">
        <is>
          <t>N/A</t>
        </is>
      </c>
      <c r="BD1336" t="inlineStr">
        <is>
          <t>N/A</t>
        </is>
      </c>
      <c r="BE1336" t="inlineStr">
        <is>
          <t>N/A</t>
        </is>
      </c>
    </row>
    <row r="1337">
      <c r="A1337" t="inlineStr">
        <is>
          <t>WI22048670</t>
        </is>
      </c>
      <c r="B1337" t="inlineStr">
        <is>
          <t>DATA_VALIDATION</t>
        </is>
      </c>
      <c r="C1337" t="inlineStr">
        <is>
          <t>201330006267</t>
        </is>
      </c>
      <c r="D1337" t="inlineStr">
        <is>
          <t>Folder</t>
        </is>
      </c>
      <c r="E1337" s="2">
        <f>HYPERLINK("capsilon://?command=openfolder&amp;siteaddress=FAM.docvelocity-na8.net&amp;folderid=FX118D00F1-3454-12C6-C871-39757941E947","FX2204921")</f>
        <v>0.0</v>
      </c>
      <c r="F1337" t="inlineStr">
        <is>
          <t/>
        </is>
      </c>
      <c r="G1337" t="inlineStr">
        <is>
          <t/>
        </is>
      </c>
      <c r="H1337" t="inlineStr">
        <is>
          <t>Mailitem</t>
        </is>
      </c>
      <c r="I1337" t="inlineStr">
        <is>
          <t>MI220485290</t>
        </is>
      </c>
      <c r="J1337" t="n">
        <v>204.0</v>
      </c>
      <c r="K1337" t="inlineStr">
        <is>
          <t>COMPLETED</t>
        </is>
      </c>
      <c r="L1337" t="inlineStr">
        <is>
          <t>MARK_AS_COMPLETED</t>
        </is>
      </c>
      <c r="M1337" t="inlineStr">
        <is>
          <t>Queue</t>
        </is>
      </c>
      <c r="N1337" t="n">
        <v>2.0</v>
      </c>
      <c r="O1337" s="1" t="n">
        <v>44656.43648148148</v>
      </c>
      <c r="P1337" s="1" t="n">
        <v>44656.47096064815</v>
      </c>
      <c r="Q1337" t="n">
        <v>1948.0</v>
      </c>
      <c r="R1337" t="n">
        <v>1031.0</v>
      </c>
      <c r="S1337" t="b">
        <v>0</v>
      </c>
      <c r="T1337" t="inlineStr">
        <is>
          <t>N/A</t>
        </is>
      </c>
      <c r="U1337" t="b">
        <v>1</v>
      </c>
      <c r="V1337" t="inlineStr">
        <is>
          <t>Varsha Dombale</t>
        </is>
      </c>
      <c r="W1337" s="1" t="n">
        <v>44656.45222222222</v>
      </c>
      <c r="X1337" t="n">
        <v>743.0</v>
      </c>
      <c r="Y1337" t="n">
        <v>177.0</v>
      </c>
      <c r="Z1337" t="n">
        <v>0.0</v>
      </c>
      <c r="AA1337" t="n">
        <v>177.0</v>
      </c>
      <c r="AB1337" t="n">
        <v>0.0</v>
      </c>
      <c r="AC1337" t="n">
        <v>16.0</v>
      </c>
      <c r="AD1337" t="n">
        <v>27.0</v>
      </c>
      <c r="AE1337" t="n">
        <v>0.0</v>
      </c>
      <c r="AF1337" t="n">
        <v>0.0</v>
      </c>
      <c r="AG1337" t="n">
        <v>0.0</v>
      </c>
      <c r="AH1337" t="inlineStr">
        <is>
          <t>Nisha Verma</t>
        </is>
      </c>
      <c r="AI1337" s="1" t="n">
        <v>44656.47096064815</v>
      </c>
      <c r="AJ1337" t="n">
        <v>288.0</v>
      </c>
      <c r="AK1337" t="n">
        <v>4.0</v>
      </c>
      <c r="AL1337" t="n">
        <v>0.0</v>
      </c>
      <c r="AM1337" t="n">
        <v>4.0</v>
      </c>
      <c r="AN1337" t="n">
        <v>0.0</v>
      </c>
      <c r="AO1337" t="n">
        <v>4.0</v>
      </c>
      <c r="AP1337" t="n">
        <v>23.0</v>
      </c>
      <c r="AQ1337" t="n">
        <v>0.0</v>
      </c>
      <c r="AR1337" t="n">
        <v>0.0</v>
      </c>
      <c r="AS1337" t="n">
        <v>0.0</v>
      </c>
      <c r="AT1337" t="inlineStr">
        <is>
          <t>N/A</t>
        </is>
      </c>
      <c r="AU1337" t="inlineStr">
        <is>
          <t>N/A</t>
        </is>
      </c>
      <c r="AV1337" t="inlineStr">
        <is>
          <t>N/A</t>
        </is>
      </c>
      <c r="AW1337" t="inlineStr">
        <is>
          <t>N/A</t>
        </is>
      </c>
      <c r="AX1337" t="inlineStr">
        <is>
          <t>N/A</t>
        </is>
      </c>
      <c r="AY1337" t="inlineStr">
        <is>
          <t>N/A</t>
        </is>
      </c>
      <c r="AZ1337" t="inlineStr">
        <is>
          <t>N/A</t>
        </is>
      </c>
      <c r="BA1337" t="inlineStr">
        <is>
          <t>N/A</t>
        </is>
      </c>
      <c r="BB1337" t="inlineStr">
        <is>
          <t>N/A</t>
        </is>
      </c>
      <c r="BC1337" t="inlineStr">
        <is>
          <t>N/A</t>
        </is>
      </c>
      <c r="BD1337" t="inlineStr">
        <is>
          <t>N/A</t>
        </is>
      </c>
      <c r="BE1337" t="inlineStr">
        <is>
          <t>N/A</t>
        </is>
      </c>
    </row>
    <row r="1338">
      <c r="A1338" t="inlineStr">
        <is>
          <t>WI22048807</t>
        </is>
      </c>
      <c r="B1338" t="inlineStr">
        <is>
          <t>DATA_VALIDATION</t>
        </is>
      </c>
      <c r="C1338" t="inlineStr">
        <is>
          <t>201300021974</t>
        </is>
      </c>
      <c r="D1338" t="inlineStr">
        <is>
          <t>Folder</t>
        </is>
      </c>
      <c r="E1338" s="2">
        <f>HYPERLINK("capsilon://?command=openfolder&amp;siteaddress=FAM.docvelocity-na8.net&amp;folderid=FXE9859051-497C-C95E-4E6E-D21CFF324C41","FX22033050")</f>
        <v>0.0</v>
      </c>
      <c r="F1338" t="inlineStr">
        <is>
          <t/>
        </is>
      </c>
      <c r="G1338" t="inlineStr">
        <is>
          <t/>
        </is>
      </c>
      <c r="H1338" t="inlineStr">
        <is>
          <t>Mailitem</t>
        </is>
      </c>
      <c r="I1338" t="inlineStr">
        <is>
          <t>MI220486898</t>
        </is>
      </c>
      <c r="J1338" t="n">
        <v>481.0</v>
      </c>
      <c r="K1338" t="inlineStr">
        <is>
          <t>COMPLETED</t>
        </is>
      </c>
      <c r="L1338" t="inlineStr">
        <is>
          <t>MARK_AS_COMPLETED</t>
        </is>
      </c>
      <c r="M1338" t="inlineStr">
        <is>
          <t>Queue</t>
        </is>
      </c>
      <c r="N1338" t="n">
        <v>1.0</v>
      </c>
      <c r="O1338" s="1" t="n">
        <v>44656.450902777775</v>
      </c>
      <c r="P1338" s="1" t="n">
        <v>44656.50734953704</v>
      </c>
      <c r="Q1338" t="n">
        <v>3821.0</v>
      </c>
      <c r="R1338" t="n">
        <v>1056.0</v>
      </c>
      <c r="S1338" t="b">
        <v>0</v>
      </c>
      <c r="T1338" t="inlineStr">
        <is>
          <t>N/A</t>
        </is>
      </c>
      <c r="U1338" t="b">
        <v>0</v>
      </c>
      <c r="V1338" t="inlineStr">
        <is>
          <t>Suraj Toradmal</t>
        </is>
      </c>
      <c r="W1338" s="1" t="n">
        <v>44656.50734953704</v>
      </c>
      <c r="X1338" t="n">
        <v>456.0</v>
      </c>
      <c r="Y1338" t="n">
        <v>0.0</v>
      </c>
      <c r="Z1338" t="n">
        <v>0.0</v>
      </c>
      <c r="AA1338" t="n">
        <v>0.0</v>
      </c>
      <c r="AB1338" t="n">
        <v>0.0</v>
      </c>
      <c r="AC1338" t="n">
        <v>0.0</v>
      </c>
      <c r="AD1338" t="n">
        <v>481.0</v>
      </c>
      <c r="AE1338" t="n">
        <v>0.0</v>
      </c>
      <c r="AF1338" t="n">
        <v>0.0</v>
      </c>
      <c r="AG1338" t="n">
        <v>17.0</v>
      </c>
      <c r="AH1338" t="inlineStr">
        <is>
          <t>N/A</t>
        </is>
      </c>
      <c r="AI1338" t="inlineStr">
        <is>
          <t>N/A</t>
        </is>
      </c>
      <c r="AJ1338" t="inlineStr">
        <is>
          <t>N/A</t>
        </is>
      </c>
      <c r="AK1338" t="inlineStr">
        <is>
          <t>N/A</t>
        </is>
      </c>
      <c r="AL1338" t="inlineStr">
        <is>
          <t>N/A</t>
        </is>
      </c>
      <c r="AM1338" t="inlineStr">
        <is>
          <t>N/A</t>
        </is>
      </c>
      <c r="AN1338" t="inlineStr">
        <is>
          <t>N/A</t>
        </is>
      </c>
      <c r="AO1338" t="inlineStr">
        <is>
          <t>N/A</t>
        </is>
      </c>
      <c r="AP1338" t="inlineStr">
        <is>
          <t>N/A</t>
        </is>
      </c>
      <c r="AQ1338" t="inlineStr">
        <is>
          <t>N/A</t>
        </is>
      </c>
      <c r="AR1338" t="inlineStr">
        <is>
          <t>N/A</t>
        </is>
      </c>
      <c r="AS1338" t="inlineStr">
        <is>
          <t>N/A</t>
        </is>
      </c>
      <c r="AT1338" t="inlineStr">
        <is>
          <t>N/A</t>
        </is>
      </c>
      <c r="AU1338" t="inlineStr">
        <is>
          <t>N/A</t>
        </is>
      </c>
      <c r="AV1338" t="inlineStr">
        <is>
          <t>N/A</t>
        </is>
      </c>
      <c r="AW1338" t="inlineStr">
        <is>
          <t>N/A</t>
        </is>
      </c>
      <c r="AX1338" t="inlineStr">
        <is>
          <t>N/A</t>
        </is>
      </c>
      <c r="AY1338" t="inlineStr">
        <is>
          <t>N/A</t>
        </is>
      </c>
      <c r="AZ1338" t="inlineStr">
        <is>
          <t>N/A</t>
        </is>
      </c>
      <c r="BA1338" t="inlineStr">
        <is>
          <t>N/A</t>
        </is>
      </c>
      <c r="BB1338" t="inlineStr">
        <is>
          <t>N/A</t>
        </is>
      </c>
      <c r="BC1338" t="inlineStr">
        <is>
          <t>N/A</t>
        </is>
      </c>
      <c r="BD1338" t="inlineStr">
        <is>
          <t>N/A</t>
        </is>
      </c>
      <c r="BE1338" t="inlineStr">
        <is>
          <t>N/A</t>
        </is>
      </c>
    </row>
    <row r="1339">
      <c r="A1339" t="inlineStr">
        <is>
          <t>WI22048960</t>
        </is>
      </c>
      <c r="B1339" t="inlineStr">
        <is>
          <t>DATA_VALIDATION</t>
        </is>
      </c>
      <c r="C1339" t="inlineStr">
        <is>
          <t>201300022620</t>
        </is>
      </c>
      <c r="D1339" t="inlineStr">
        <is>
          <t>Folder</t>
        </is>
      </c>
      <c r="E1339" s="2">
        <f>HYPERLINK("capsilon://?command=openfolder&amp;siteaddress=FAM.docvelocity-na8.net&amp;folderid=FX354806A9-F86A-A484-6ADE-E4C806868291","FX220314056")</f>
        <v>0.0</v>
      </c>
      <c r="F1339" t="inlineStr">
        <is>
          <t/>
        </is>
      </c>
      <c r="G1339" t="inlineStr">
        <is>
          <t/>
        </is>
      </c>
      <c r="H1339" t="inlineStr">
        <is>
          <t>Mailitem</t>
        </is>
      </c>
      <c r="I1339" t="inlineStr">
        <is>
          <t>MI220488447</t>
        </is>
      </c>
      <c r="J1339" t="n">
        <v>180.0</v>
      </c>
      <c r="K1339" t="inlineStr">
        <is>
          <t>COMPLETED</t>
        </is>
      </c>
      <c r="L1339" t="inlineStr">
        <is>
          <t>MARK_AS_COMPLETED</t>
        </is>
      </c>
      <c r="M1339" t="inlineStr">
        <is>
          <t>Queue</t>
        </is>
      </c>
      <c r="N1339" t="n">
        <v>1.0</v>
      </c>
      <c r="O1339" s="1" t="n">
        <v>44656.46606481481</v>
      </c>
      <c r="P1339" s="1" t="n">
        <v>44656.51016203704</v>
      </c>
      <c r="Q1339" t="n">
        <v>3195.0</v>
      </c>
      <c r="R1339" t="n">
        <v>615.0</v>
      </c>
      <c r="S1339" t="b">
        <v>0</v>
      </c>
      <c r="T1339" t="inlineStr">
        <is>
          <t>N/A</t>
        </is>
      </c>
      <c r="U1339" t="b">
        <v>0</v>
      </c>
      <c r="V1339" t="inlineStr">
        <is>
          <t>Suraj Toradmal</t>
        </is>
      </c>
      <c r="W1339" s="1" t="n">
        <v>44656.51016203704</v>
      </c>
      <c r="X1339" t="n">
        <v>243.0</v>
      </c>
      <c r="Y1339" t="n">
        <v>0.0</v>
      </c>
      <c r="Z1339" t="n">
        <v>0.0</v>
      </c>
      <c r="AA1339" t="n">
        <v>0.0</v>
      </c>
      <c r="AB1339" t="n">
        <v>0.0</v>
      </c>
      <c r="AC1339" t="n">
        <v>0.0</v>
      </c>
      <c r="AD1339" t="n">
        <v>180.0</v>
      </c>
      <c r="AE1339" t="n">
        <v>144.0</v>
      </c>
      <c r="AF1339" t="n">
        <v>0.0</v>
      </c>
      <c r="AG1339" t="n">
        <v>16.0</v>
      </c>
      <c r="AH1339" t="inlineStr">
        <is>
          <t>N/A</t>
        </is>
      </c>
      <c r="AI1339" t="inlineStr">
        <is>
          <t>N/A</t>
        </is>
      </c>
      <c r="AJ1339" t="inlineStr">
        <is>
          <t>N/A</t>
        </is>
      </c>
      <c r="AK1339" t="inlineStr">
        <is>
          <t>N/A</t>
        </is>
      </c>
      <c r="AL1339" t="inlineStr">
        <is>
          <t>N/A</t>
        </is>
      </c>
      <c r="AM1339" t="inlineStr">
        <is>
          <t>N/A</t>
        </is>
      </c>
      <c r="AN1339" t="inlineStr">
        <is>
          <t>N/A</t>
        </is>
      </c>
      <c r="AO1339" t="inlineStr">
        <is>
          <t>N/A</t>
        </is>
      </c>
      <c r="AP1339" t="inlineStr">
        <is>
          <t>N/A</t>
        </is>
      </c>
      <c r="AQ1339" t="inlineStr">
        <is>
          <t>N/A</t>
        </is>
      </c>
      <c r="AR1339" t="inlineStr">
        <is>
          <t>N/A</t>
        </is>
      </c>
      <c r="AS1339" t="inlineStr">
        <is>
          <t>N/A</t>
        </is>
      </c>
      <c r="AT1339" t="inlineStr">
        <is>
          <t>N/A</t>
        </is>
      </c>
      <c r="AU1339" t="inlineStr">
        <is>
          <t>N/A</t>
        </is>
      </c>
      <c r="AV1339" t="inlineStr">
        <is>
          <t>N/A</t>
        </is>
      </c>
      <c r="AW1339" t="inlineStr">
        <is>
          <t>N/A</t>
        </is>
      </c>
      <c r="AX1339" t="inlineStr">
        <is>
          <t>N/A</t>
        </is>
      </c>
      <c r="AY1339" t="inlineStr">
        <is>
          <t>N/A</t>
        </is>
      </c>
      <c r="AZ1339" t="inlineStr">
        <is>
          <t>N/A</t>
        </is>
      </c>
      <c r="BA1339" t="inlineStr">
        <is>
          <t>N/A</t>
        </is>
      </c>
      <c r="BB1339" t="inlineStr">
        <is>
          <t>N/A</t>
        </is>
      </c>
      <c r="BC1339" t="inlineStr">
        <is>
          <t>N/A</t>
        </is>
      </c>
      <c r="BD1339" t="inlineStr">
        <is>
          <t>N/A</t>
        </is>
      </c>
      <c r="BE1339" t="inlineStr">
        <is>
          <t>N/A</t>
        </is>
      </c>
    </row>
    <row r="1340">
      <c r="A1340" t="inlineStr">
        <is>
          <t>WI2204898</t>
        </is>
      </c>
      <c r="B1340" t="inlineStr">
        <is>
          <t>DATA_VALIDATION</t>
        </is>
      </c>
      <c r="C1340" t="inlineStr">
        <is>
          <t>201308008271</t>
        </is>
      </c>
      <c r="D1340" t="inlineStr">
        <is>
          <t>Folder</t>
        </is>
      </c>
      <c r="E1340" s="2">
        <f>HYPERLINK("capsilon://?command=openfolder&amp;siteaddress=FAM.docvelocity-na8.net&amp;folderid=FX51D291E2-AB56-7804-956B-A099EBE54C4A","FX22034039")</f>
        <v>0.0</v>
      </c>
      <c r="F1340" t="inlineStr">
        <is>
          <t/>
        </is>
      </c>
      <c r="G1340" t="inlineStr">
        <is>
          <t/>
        </is>
      </c>
      <c r="H1340" t="inlineStr">
        <is>
          <t>Mailitem</t>
        </is>
      </c>
      <c r="I1340" t="inlineStr">
        <is>
          <t>MI22048843</t>
        </is>
      </c>
      <c r="J1340" t="n">
        <v>0.0</v>
      </c>
      <c r="K1340" t="inlineStr">
        <is>
          <t>COMPLETED</t>
        </is>
      </c>
      <c r="L1340" t="inlineStr">
        <is>
          <t>MARK_AS_COMPLETED</t>
        </is>
      </c>
      <c r="M1340" t="inlineStr">
        <is>
          <t>Queue</t>
        </is>
      </c>
      <c r="N1340" t="n">
        <v>2.0</v>
      </c>
      <c r="O1340" s="1" t="n">
        <v>44652.424837962964</v>
      </c>
      <c r="P1340" s="1" t="n">
        <v>44652.51372685185</v>
      </c>
      <c r="Q1340" t="n">
        <v>7582.0</v>
      </c>
      <c r="R1340" t="n">
        <v>98.0</v>
      </c>
      <c r="S1340" t="b">
        <v>0</v>
      </c>
      <c r="T1340" t="inlineStr">
        <is>
          <t>N/A</t>
        </is>
      </c>
      <c r="U1340" t="b">
        <v>0</v>
      </c>
      <c r="V1340" t="inlineStr">
        <is>
          <t>Pooja Supekar</t>
        </is>
      </c>
      <c r="W1340" s="1" t="n">
        <v>44652.48737268519</v>
      </c>
      <c r="X1340" t="n">
        <v>68.0</v>
      </c>
      <c r="Y1340" t="n">
        <v>0.0</v>
      </c>
      <c r="Z1340" t="n">
        <v>0.0</v>
      </c>
      <c r="AA1340" t="n">
        <v>0.0</v>
      </c>
      <c r="AB1340" t="n">
        <v>37.0</v>
      </c>
      <c r="AC1340" t="n">
        <v>0.0</v>
      </c>
      <c r="AD1340" t="n">
        <v>0.0</v>
      </c>
      <c r="AE1340" t="n">
        <v>0.0</v>
      </c>
      <c r="AF1340" t="n">
        <v>0.0</v>
      </c>
      <c r="AG1340" t="n">
        <v>0.0</v>
      </c>
      <c r="AH1340" t="inlineStr">
        <is>
          <t>Vikash Suryakanth Parmar</t>
        </is>
      </c>
      <c r="AI1340" s="1" t="n">
        <v>44652.51372685185</v>
      </c>
      <c r="AJ1340" t="n">
        <v>30.0</v>
      </c>
      <c r="AK1340" t="n">
        <v>0.0</v>
      </c>
      <c r="AL1340" t="n">
        <v>0.0</v>
      </c>
      <c r="AM1340" t="n">
        <v>0.0</v>
      </c>
      <c r="AN1340" t="n">
        <v>37.0</v>
      </c>
      <c r="AO1340" t="n">
        <v>0.0</v>
      </c>
      <c r="AP1340" t="n">
        <v>0.0</v>
      </c>
      <c r="AQ1340" t="n">
        <v>0.0</v>
      </c>
      <c r="AR1340" t="n">
        <v>0.0</v>
      </c>
      <c r="AS1340" t="n">
        <v>0.0</v>
      </c>
      <c r="AT1340" t="inlineStr">
        <is>
          <t>N/A</t>
        </is>
      </c>
      <c r="AU1340" t="inlineStr">
        <is>
          <t>N/A</t>
        </is>
      </c>
      <c r="AV1340" t="inlineStr">
        <is>
          <t>N/A</t>
        </is>
      </c>
      <c r="AW1340" t="inlineStr">
        <is>
          <t>N/A</t>
        </is>
      </c>
      <c r="AX1340" t="inlineStr">
        <is>
          <t>N/A</t>
        </is>
      </c>
      <c r="AY1340" t="inlineStr">
        <is>
          <t>N/A</t>
        </is>
      </c>
      <c r="AZ1340" t="inlineStr">
        <is>
          <t>N/A</t>
        </is>
      </c>
      <c r="BA1340" t="inlineStr">
        <is>
          <t>N/A</t>
        </is>
      </c>
      <c r="BB1340" t="inlineStr">
        <is>
          <t>N/A</t>
        </is>
      </c>
      <c r="BC1340" t="inlineStr">
        <is>
          <t>N/A</t>
        </is>
      </c>
      <c r="BD1340" t="inlineStr">
        <is>
          <t>N/A</t>
        </is>
      </c>
      <c r="BE1340" t="inlineStr">
        <is>
          <t>N/A</t>
        </is>
      </c>
    </row>
    <row r="1341">
      <c r="A1341" t="inlineStr">
        <is>
          <t>WI22048990</t>
        </is>
      </c>
      <c r="B1341" t="inlineStr">
        <is>
          <t>DATA_VALIDATION</t>
        </is>
      </c>
      <c r="C1341" t="inlineStr">
        <is>
          <t>201138001239</t>
        </is>
      </c>
      <c r="D1341" t="inlineStr">
        <is>
          <t>Folder</t>
        </is>
      </c>
      <c r="E1341" s="2">
        <f>HYPERLINK("capsilon://?command=openfolder&amp;siteaddress=FAM.docvelocity-na8.net&amp;folderid=FX33078F8D-EF9F-F949-6ACA-6526BD6B8A5C","FX22019467")</f>
        <v>0.0</v>
      </c>
      <c r="F1341" t="inlineStr">
        <is>
          <t/>
        </is>
      </c>
      <c r="G1341" t="inlineStr">
        <is>
          <t/>
        </is>
      </c>
      <c r="H1341" t="inlineStr">
        <is>
          <t>Mailitem</t>
        </is>
      </c>
      <c r="I1341" t="inlineStr">
        <is>
          <t>MI220488675</t>
        </is>
      </c>
      <c r="J1341" t="n">
        <v>0.0</v>
      </c>
      <c r="K1341" t="inlineStr">
        <is>
          <t>COMPLETED</t>
        </is>
      </c>
      <c r="L1341" t="inlineStr">
        <is>
          <t>MARK_AS_COMPLETED</t>
        </is>
      </c>
      <c r="M1341" t="inlineStr">
        <is>
          <t>Queue</t>
        </is>
      </c>
      <c r="N1341" t="n">
        <v>2.0</v>
      </c>
      <c r="O1341" s="1" t="n">
        <v>44656.467627314814</v>
      </c>
      <c r="P1341" s="1" t="n">
        <v>44656.49596064815</v>
      </c>
      <c r="Q1341" t="n">
        <v>2093.0</v>
      </c>
      <c r="R1341" t="n">
        <v>355.0</v>
      </c>
      <c r="S1341" t="b">
        <v>0</v>
      </c>
      <c r="T1341" t="inlineStr">
        <is>
          <t>N/A</t>
        </is>
      </c>
      <c r="U1341" t="b">
        <v>0</v>
      </c>
      <c r="V1341" t="inlineStr">
        <is>
          <t>Nilesh Thakur</t>
        </is>
      </c>
      <c r="W1341" s="1" t="n">
        <v>44656.49428240741</v>
      </c>
      <c r="X1341" t="n">
        <v>254.0</v>
      </c>
      <c r="Y1341" t="n">
        <v>0.0</v>
      </c>
      <c r="Z1341" t="n">
        <v>0.0</v>
      </c>
      <c r="AA1341" t="n">
        <v>0.0</v>
      </c>
      <c r="AB1341" t="n">
        <v>37.0</v>
      </c>
      <c r="AC1341" t="n">
        <v>0.0</v>
      </c>
      <c r="AD1341" t="n">
        <v>0.0</v>
      </c>
      <c r="AE1341" t="n">
        <v>0.0</v>
      </c>
      <c r="AF1341" t="n">
        <v>0.0</v>
      </c>
      <c r="AG1341" t="n">
        <v>0.0</v>
      </c>
      <c r="AH1341" t="inlineStr">
        <is>
          <t>Sangeeta Kumari</t>
        </is>
      </c>
      <c r="AI1341" s="1" t="n">
        <v>44656.49596064815</v>
      </c>
      <c r="AJ1341" t="n">
        <v>30.0</v>
      </c>
      <c r="AK1341" t="n">
        <v>0.0</v>
      </c>
      <c r="AL1341" t="n">
        <v>0.0</v>
      </c>
      <c r="AM1341" t="n">
        <v>0.0</v>
      </c>
      <c r="AN1341" t="n">
        <v>37.0</v>
      </c>
      <c r="AO1341" t="n">
        <v>0.0</v>
      </c>
      <c r="AP1341" t="n">
        <v>0.0</v>
      </c>
      <c r="AQ1341" t="n">
        <v>0.0</v>
      </c>
      <c r="AR1341" t="n">
        <v>0.0</v>
      </c>
      <c r="AS1341" t="n">
        <v>0.0</v>
      </c>
      <c r="AT1341" t="inlineStr">
        <is>
          <t>N/A</t>
        </is>
      </c>
      <c r="AU1341" t="inlineStr">
        <is>
          <t>N/A</t>
        </is>
      </c>
      <c r="AV1341" t="inlineStr">
        <is>
          <t>N/A</t>
        </is>
      </c>
      <c r="AW1341" t="inlineStr">
        <is>
          <t>N/A</t>
        </is>
      </c>
      <c r="AX1341" t="inlineStr">
        <is>
          <t>N/A</t>
        </is>
      </c>
      <c r="AY1341" t="inlineStr">
        <is>
          <t>N/A</t>
        </is>
      </c>
      <c r="AZ1341" t="inlineStr">
        <is>
          <t>N/A</t>
        </is>
      </c>
      <c r="BA1341" t="inlineStr">
        <is>
          <t>N/A</t>
        </is>
      </c>
      <c r="BB1341" t="inlineStr">
        <is>
          <t>N/A</t>
        </is>
      </c>
      <c r="BC1341" t="inlineStr">
        <is>
          <t>N/A</t>
        </is>
      </c>
      <c r="BD1341" t="inlineStr">
        <is>
          <t>N/A</t>
        </is>
      </c>
      <c r="BE1341" t="inlineStr">
        <is>
          <t>N/A</t>
        </is>
      </c>
    </row>
    <row r="1342">
      <c r="A1342" t="inlineStr">
        <is>
          <t>WI22048997</t>
        </is>
      </c>
      <c r="B1342" t="inlineStr">
        <is>
          <t>DATA_VALIDATION</t>
        </is>
      </c>
      <c r="C1342" t="inlineStr">
        <is>
          <t>201300022421</t>
        </is>
      </c>
      <c r="D1342" t="inlineStr">
        <is>
          <t>Folder</t>
        </is>
      </c>
      <c r="E1342" s="2">
        <f>HYPERLINK("capsilon://?command=openfolder&amp;siteaddress=FAM.docvelocity-na8.net&amp;folderid=FX14E2274F-93EA-1B32-8E23-B67144162927","FX220311268")</f>
        <v>0.0</v>
      </c>
      <c r="F1342" t="inlineStr">
        <is>
          <t/>
        </is>
      </c>
      <c r="G1342" t="inlineStr">
        <is>
          <t/>
        </is>
      </c>
      <c r="H1342" t="inlineStr">
        <is>
          <t>Mailitem</t>
        </is>
      </c>
      <c r="I1342" t="inlineStr">
        <is>
          <t>MI220488698</t>
        </is>
      </c>
      <c r="J1342" t="n">
        <v>354.0</v>
      </c>
      <c r="K1342" t="inlineStr">
        <is>
          <t>COMPLETED</t>
        </is>
      </c>
      <c r="L1342" t="inlineStr">
        <is>
          <t>MARK_AS_COMPLETED</t>
        </is>
      </c>
      <c r="M1342" t="inlineStr">
        <is>
          <t>Queue</t>
        </is>
      </c>
      <c r="N1342" t="n">
        <v>1.0</v>
      </c>
      <c r="O1342" s="1" t="n">
        <v>44656.468252314815</v>
      </c>
      <c r="P1342" s="1" t="n">
        <v>44656.51153935185</v>
      </c>
      <c r="Q1342" t="n">
        <v>3326.0</v>
      </c>
      <c r="R1342" t="n">
        <v>414.0</v>
      </c>
      <c r="S1342" t="b">
        <v>0</v>
      </c>
      <c r="T1342" t="inlineStr">
        <is>
          <t>N/A</t>
        </is>
      </c>
      <c r="U1342" t="b">
        <v>0</v>
      </c>
      <c r="V1342" t="inlineStr">
        <is>
          <t>Suraj Toradmal</t>
        </is>
      </c>
      <c r="W1342" s="1" t="n">
        <v>44656.51153935185</v>
      </c>
      <c r="X1342" t="n">
        <v>98.0</v>
      </c>
      <c r="Y1342" t="n">
        <v>0.0</v>
      </c>
      <c r="Z1342" t="n">
        <v>0.0</v>
      </c>
      <c r="AA1342" t="n">
        <v>0.0</v>
      </c>
      <c r="AB1342" t="n">
        <v>0.0</v>
      </c>
      <c r="AC1342" t="n">
        <v>0.0</v>
      </c>
      <c r="AD1342" t="n">
        <v>354.0</v>
      </c>
      <c r="AE1342" t="n">
        <v>349.0</v>
      </c>
      <c r="AF1342" t="n">
        <v>0.0</v>
      </c>
      <c r="AG1342" t="n">
        <v>5.0</v>
      </c>
      <c r="AH1342" t="inlineStr">
        <is>
          <t>N/A</t>
        </is>
      </c>
      <c r="AI1342" t="inlineStr">
        <is>
          <t>N/A</t>
        </is>
      </c>
      <c r="AJ1342" t="inlineStr">
        <is>
          <t>N/A</t>
        </is>
      </c>
      <c r="AK1342" t="inlineStr">
        <is>
          <t>N/A</t>
        </is>
      </c>
      <c r="AL1342" t="inlineStr">
        <is>
          <t>N/A</t>
        </is>
      </c>
      <c r="AM1342" t="inlineStr">
        <is>
          <t>N/A</t>
        </is>
      </c>
      <c r="AN1342" t="inlineStr">
        <is>
          <t>N/A</t>
        </is>
      </c>
      <c r="AO1342" t="inlineStr">
        <is>
          <t>N/A</t>
        </is>
      </c>
      <c r="AP1342" t="inlineStr">
        <is>
          <t>N/A</t>
        </is>
      </c>
      <c r="AQ1342" t="inlineStr">
        <is>
          <t>N/A</t>
        </is>
      </c>
      <c r="AR1342" t="inlineStr">
        <is>
          <t>N/A</t>
        </is>
      </c>
      <c r="AS1342" t="inlineStr">
        <is>
          <t>N/A</t>
        </is>
      </c>
      <c r="AT1342" t="inlineStr">
        <is>
          <t>N/A</t>
        </is>
      </c>
      <c r="AU1342" t="inlineStr">
        <is>
          <t>N/A</t>
        </is>
      </c>
      <c r="AV1342" t="inlineStr">
        <is>
          <t>N/A</t>
        </is>
      </c>
      <c r="AW1342" t="inlineStr">
        <is>
          <t>N/A</t>
        </is>
      </c>
      <c r="AX1342" t="inlineStr">
        <is>
          <t>N/A</t>
        </is>
      </c>
      <c r="AY1342" t="inlineStr">
        <is>
          <t>N/A</t>
        </is>
      </c>
      <c r="AZ1342" t="inlineStr">
        <is>
          <t>N/A</t>
        </is>
      </c>
      <c r="BA1342" t="inlineStr">
        <is>
          <t>N/A</t>
        </is>
      </c>
      <c r="BB1342" t="inlineStr">
        <is>
          <t>N/A</t>
        </is>
      </c>
      <c r="BC1342" t="inlineStr">
        <is>
          <t>N/A</t>
        </is>
      </c>
      <c r="BD1342" t="inlineStr">
        <is>
          <t>N/A</t>
        </is>
      </c>
      <c r="BE1342" t="inlineStr">
        <is>
          <t>N/A</t>
        </is>
      </c>
    </row>
    <row r="1343">
      <c r="A1343" t="inlineStr">
        <is>
          <t>WI22048999</t>
        </is>
      </c>
      <c r="B1343" t="inlineStr">
        <is>
          <t>DATA_VALIDATION</t>
        </is>
      </c>
      <c r="C1343" t="inlineStr">
        <is>
          <t>201308008262</t>
        </is>
      </c>
      <c r="D1343" t="inlineStr">
        <is>
          <t>Folder</t>
        </is>
      </c>
      <c r="E1343" s="2">
        <f>HYPERLINK("capsilon://?command=openfolder&amp;siteaddress=FAM.docvelocity-na8.net&amp;folderid=FXE77C1929-9CAB-145A-7F0F-DE3F9DC1AC91","FX22032978")</f>
        <v>0.0</v>
      </c>
      <c r="F1343" t="inlineStr">
        <is>
          <t/>
        </is>
      </c>
      <c r="G1343" t="inlineStr">
        <is>
          <t/>
        </is>
      </c>
      <c r="H1343" t="inlineStr">
        <is>
          <t>Mailitem</t>
        </is>
      </c>
      <c r="I1343" t="inlineStr">
        <is>
          <t>MI220488725</t>
        </is>
      </c>
      <c r="J1343" t="n">
        <v>0.0</v>
      </c>
      <c r="K1343" t="inlineStr">
        <is>
          <t>COMPLETED</t>
        </is>
      </c>
      <c r="L1343" t="inlineStr">
        <is>
          <t>MARK_AS_COMPLETED</t>
        </is>
      </c>
      <c r="M1343" t="inlineStr">
        <is>
          <t>Queue</t>
        </is>
      </c>
      <c r="N1343" t="n">
        <v>2.0</v>
      </c>
      <c r="O1343" s="1" t="n">
        <v>44656.46833333333</v>
      </c>
      <c r="P1343" s="1" t="n">
        <v>44656.49833333334</v>
      </c>
      <c r="Q1343" t="n">
        <v>1083.0</v>
      </c>
      <c r="R1343" t="n">
        <v>1509.0</v>
      </c>
      <c r="S1343" t="b">
        <v>0</v>
      </c>
      <c r="T1343" t="inlineStr">
        <is>
          <t>N/A</t>
        </is>
      </c>
      <c r="U1343" t="b">
        <v>0</v>
      </c>
      <c r="V1343" t="inlineStr">
        <is>
          <t>Shivani Rapariya</t>
        </is>
      </c>
      <c r="W1343" s="1" t="n">
        <v>44656.48987268518</v>
      </c>
      <c r="X1343" t="n">
        <v>1304.0</v>
      </c>
      <c r="Y1343" t="n">
        <v>52.0</v>
      </c>
      <c r="Z1343" t="n">
        <v>0.0</v>
      </c>
      <c r="AA1343" t="n">
        <v>52.0</v>
      </c>
      <c r="AB1343" t="n">
        <v>0.0</v>
      </c>
      <c r="AC1343" t="n">
        <v>39.0</v>
      </c>
      <c r="AD1343" t="n">
        <v>-52.0</v>
      </c>
      <c r="AE1343" t="n">
        <v>0.0</v>
      </c>
      <c r="AF1343" t="n">
        <v>0.0</v>
      </c>
      <c r="AG1343" t="n">
        <v>0.0</v>
      </c>
      <c r="AH1343" t="inlineStr">
        <is>
          <t>Sangeeta Kumari</t>
        </is>
      </c>
      <c r="AI1343" s="1" t="n">
        <v>44656.49833333334</v>
      </c>
      <c r="AJ1343" t="n">
        <v>205.0</v>
      </c>
      <c r="AK1343" t="n">
        <v>3.0</v>
      </c>
      <c r="AL1343" t="n">
        <v>0.0</v>
      </c>
      <c r="AM1343" t="n">
        <v>3.0</v>
      </c>
      <c r="AN1343" t="n">
        <v>0.0</v>
      </c>
      <c r="AO1343" t="n">
        <v>2.0</v>
      </c>
      <c r="AP1343" t="n">
        <v>-55.0</v>
      </c>
      <c r="AQ1343" t="n">
        <v>0.0</v>
      </c>
      <c r="AR1343" t="n">
        <v>0.0</v>
      </c>
      <c r="AS1343" t="n">
        <v>0.0</v>
      </c>
      <c r="AT1343" t="inlineStr">
        <is>
          <t>N/A</t>
        </is>
      </c>
      <c r="AU1343" t="inlineStr">
        <is>
          <t>N/A</t>
        </is>
      </c>
      <c r="AV1343" t="inlineStr">
        <is>
          <t>N/A</t>
        </is>
      </c>
      <c r="AW1343" t="inlineStr">
        <is>
          <t>N/A</t>
        </is>
      </c>
      <c r="AX1343" t="inlineStr">
        <is>
          <t>N/A</t>
        </is>
      </c>
      <c r="AY1343" t="inlineStr">
        <is>
          <t>N/A</t>
        </is>
      </c>
      <c r="AZ1343" t="inlineStr">
        <is>
          <t>N/A</t>
        </is>
      </c>
      <c r="BA1343" t="inlineStr">
        <is>
          <t>N/A</t>
        </is>
      </c>
      <c r="BB1343" t="inlineStr">
        <is>
          <t>N/A</t>
        </is>
      </c>
      <c r="BC1343" t="inlineStr">
        <is>
          <t>N/A</t>
        </is>
      </c>
      <c r="BD1343" t="inlineStr">
        <is>
          <t>N/A</t>
        </is>
      </c>
      <c r="BE1343" t="inlineStr">
        <is>
          <t>N/A</t>
        </is>
      </c>
    </row>
    <row r="1344">
      <c r="A1344" t="inlineStr">
        <is>
          <t>WI22049002</t>
        </is>
      </c>
      <c r="B1344" t="inlineStr">
        <is>
          <t>DATA_VALIDATION</t>
        </is>
      </c>
      <c r="C1344" t="inlineStr">
        <is>
          <t>201300022421</t>
        </is>
      </c>
      <c r="D1344" t="inlineStr">
        <is>
          <t>Folder</t>
        </is>
      </c>
      <c r="E1344" s="2">
        <f>HYPERLINK("capsilon://?command=openfolder&amp;siteaddress=FAM.docvelocity-na8.net&amp;folderid=FX14E2274F-93EA-1B32-8E23-B67144162927","FX220311268")</f>
        <v>0.0</v>
      </c>
      <c r="F1344" t="inlineStr">
        <is>
          <t/>
        </is>
      </c>
      <c r="G1344" t="inlineStr">
        <is>
          <t/>
        </is>
      </c>
      <c r="H1344" t="inlineStr">
        <is>
          <t>Mailitem</t>
        </is>
      </c>
      <c r="I1344" t="inlineStr">
        <is>
          <t>MI220488709</t>
        </is>
      </c>
      <c r="J1344" t="n">
        <v>28.0</v>
      </c>
      <c r="K1344" t="inlineStr">
        <is>
          <t>COMPLETED</t>
        </is>
      </c>
      <c r="L1344" t="inlineStr">
        <is>
          <t>MARK_AS_COMPLETED</t>
        </is>
      </c>
      <c r="M1344" t="inlineStr">
        <is>
          <t>Queue</t>
        </is>
      </c>
      <c r="N1344" t="n">
        <v>2.0</v>
      </c>
      <c r="O1344" s="1" t="n">
        <v>44656.46844907408</v>
      </c>
      <c r="P1344" s="1" t="n">
        <v>44656.50392361111</v>
      </c>
      <c r="Q1344" t="n">
        <v>1976.0</v>
      </c>
      <c r="R1344" t="n">
        <v>1089.0</v>
      </c>
      <c r="S1344" t="b">
        <v>0</v>
      </c>
      <c r="T1344" t="inlineStr">
        <is>
          <t>N/A</t>
        </is>
      </c>
      <c r="U1344" t="b">
        <v>0</v>
      </c>
      <c r="V1344" t="inlineStr">
        <is>
          <t>Shivani Rapariya</t>
        </is>
      </c>
      <c r="W1344" s="1" t="n">
        <v>44656.500231481485</v>
      </c>
      <c r="X1344" t="n">
        <v>895.0</v>
      </c>
      <c r="Y1344" t="n">
        <v>21.0</v>
      </c>
      <c r="Z1344" t="n">
        <v>0.0</v>
      </c>
      <c r="AA1344" t="n">
        <v>21.0</v>
      </c>
      <c r="AB1344" t="n">
        <v>0.0</v>
      </c>
      <c r="AC1344" t="n">
        <v>19.0</v>
      </c>
      <c r="AD1344" t="n">
        <v>7.0</v>
      </c>
      <c r="AE1344" t="n">
        <v>0.0</v>
      </c>
      <c r="AF1344" t="n">
        <v>0.0</v>
      </c>
      <c r="AG1344" t="n">
        <v>0.0</v>
      </c>
      <c r="AH1344" t="inlineStr">
        <is>
          <t>Mohini Shinde</t>
        </is>
      </c>
      <c r="AI1344" s="1" t="n">
        <v>44656.50392361111</v>
      </c>
      <c r="AJ1344" t="n">
        <v>186.0</v>
      </c>
      <c r="AK1344" t="n">
        <v>0.0</v>
      </c>
      <c r="AL1344" t="n">
        <v>0.0</v>
      </c>
      <c r="AM1344" t="n">
        <v>0.0</v>
      </c>
      <c r="AN1344" t="n">
        <v>0.0</v>
      </c>
      <c r="AO1344" t="n">
        <v>0.0</v>
      </c>
      <c r="AP1344" t="n">
        <v>7.0</v>
      </c>
      <c r="AQ1344" t="n">
        <v>0.0</v>
      </c>
      <c r="AR1344" t="n">
        <v>0.0</v>
      </c>
      <c r="AS1344" t="n">
        <v>0.0</v>
      </c>
      <c r="AT1344" t="inlineStr">
        <is>
          <t>N/A</t>
        </is>
      </c>
      <c r="AU1344" t="inlineStr">
        <is>
          <t>N/A</t>
        </is>
      </c>
      <c r="AV1344" t="inlineStr">
        <is>
          <t>N/A</t>
        </is>
      </c>
      <c r="AW1344" t="inlineStr">
        <is>
          <t>N/A</t>
        </is>
      </c>
      <c r="AX1344" t="inlineStr">
        <is>
          <t>N/A</t>
        </is>
      </c>
      <c r="AY1344" t="inlineStr">
        <is>
          <t>N/A</t>
        </is>
      </c>
      <c r="AZ1344" t="inlineStr">
        <is>
          <t>N/A</t>
        </is>
      </c>
      <c r="BA1344" t="inlineStr">
        <is>
          <t>N/A</t>
        </is>
      </c>
      <c r="BB1344" t="inlineStr">
        <is>
          <t>N/A</t>
        </is>
      </c>
      <c r="BC1344" t="inlineStr">
        <is>
          <t>N/A</t>
        </is>
      </c>
      <c r="BD1344" t="inlineStr">
        <is>
          <t>N/A</t>
        </is>
      </c>
      <c r="BE1344" t="inlineStr">
        <is>
          <t>N/A</t>
        </is>
      </c>
    </row>
    <row r="1345">
      <c r="A1345" t="inlineStr">
        <is>
          <t>WI22049187</t>
        </is>
      </c>
      <c r="B1345" t="inlineStr">
        <is>
          <t>DATA_VALIDATION</t>
        </is>
      </c>
      <c r="C1345" t="inlineStr">
        <is>
          <t>201308008351</t>
        </is>
      </c>
      <c r="D1345" t="inlineStr">
        <is>
          <t>Folder</t>
        </is>
      </c>
      <c r="E1345" s="2">
        <f>HYPERLINK("capsilon://?command=openfolder&amp;siteaddress=FAM.docvelocity-na8.net&amp;folderid=FX04DE7B97-6DD5-BD4E-1B31-CD612F1037DF","FX220313526")</f>
        <v>0.0</v>
      </c>
      <c r="F1345" t="inlineStr">
        <is>
          <t/>
        </is>
      </c>
      <c r="G1345" t="inlineStr">
        <is>
          <t/>
        </is>
      </c>
      <c r="H1345" t="inlineStr">
        <is>
          <t>Mailitem</t>
        </is>
      </c>
      <c r="I1345" t="inlineStr">
        <is>
          <t>MI220490935</t>
        </is>
      </c>
      <c r="J1345" t="n">
        <v>184.0</v>
      </c>
      <c r="K1345" t="inlineStr">
        <is>
          <t>COMPLETED</t>
        </is>
      </c>
      <c r="L1345" t="inlineStr">
        <is>
          <t>MARK_AS_COMPLETED</t>
        </is>
      </c>
      <c r="M1345" t="inlineStr">
        <is>
          <t>Queue</t>
        </is>
      </c>
      <c r="N1345" t="n">
        <v>1.0</v>
      </c>
      <c r="O1345" s="1" t="n">
        <v>44656.49150462963</v>
      </c>
      <c r="P1345" s="1" t="n">
        <v>44656.51372685185</v>
      </c>
      <c r="Q1345" t="n">
        <v>1278.0</v>
      </c>
      <c r="R1345" t="n">
        <v>642.0</v>
      </c>
      <c r="S1345" t="b">
        <v>0</v>
      </c>
      <c r="T1345" t="inlineStr">
        <is>
          <t>N/A</t>
        </is>
      </c>
      <c r="U1345" t="b">
        <v>0</v>
      </c>
      <c r="V1345" t="inlineStr">
        <is>
          <t>Suraj Toradmal</t>
        </is>
      </c>
      <c r="W1345" s="1" t="n">
        <v>44656.51372685185</v>
      </c>
      <c r="X1345" t="n">
        <v>189.0</v>
      </c>
      <c r="Y1345" t="n">
        <v>0.0</v>
      </c>
      <c r="Z1345" t="n">
        <v>0.0</v>
      </c>
      <c r="AA1345" t="n">
        <v>0.0</v>
      </c>
      <c r="AB1345" t="n">
        <v>0.0</v>
      </c>
      <c r="AC1345" t="n">
        <v>0.0</v>
      </c>
      <c r="AD1345" t="n">
        <v>184.0</v>
      </c>
      <c r="AE1345" t="n">
        <v>153.0</v>
      </c>
      <c r="AF1345" t="n">
        <v>0.0</v>
      </c>
      <c r="AG1345" t="n">
        <v>9.0</v>
      </c>
      <c r="AH1345" t="inlineStr">
        <is>
          <t>N/A</t>
        </is>
      </c>
      <c r="AI1345" t="inlineStr">
        <is>
          <t>N/A</t>
        </is>
      </c>
      <c r="AJ1345" t="inlineStr">
        <is>
          <t>N/A</t>
        </is>
      </c>
      <c r="AK1345" t="inlineStr">
        <is>
          <t>N/A</t>
        </is>
      </c>
      <c r="AL1345" t="inlineStr">
        <is>
          <t>N/A</t>
        </is>
      </c>
      <c r="AM1345" t="inlineStr">
        <is>
          <t>N/A</t>
        </is>
      </c>
      <c r="AN1345" t="inlineStr">
        <is>
          <t>N/A</t>
        </is>
      </c>
      <c r="AO1345" t="inlineStr">
        <is>
          <t>N/A</t>
        </is>
      </c>
      <c r="AP1345" t="inlineStr">
        <is>
          <t>N/A</t>
        </is>
      </c>
      <c r="AQ1345" t="inlineStr">
        <is>
          <t>N/A</t>
        </is>
      </c>
      <c r="AR1345" t="inlineStr">
        <is>
          <t>N/A</t>
        </is>
      </c>
      <c r="AS1345" t="inlineStr">
        <is>
          <t>N/A</t>
        </is>
      </c>
      <c r="AT1345" t="inlineStr">
        <is>
          <t>N/A</t>
        </is>
      </c>
      <c r="AU1345" t="inlineStr">
        <is>
          <t>N/A</t>
        </is>
      </c>
      <c r="AV1345" t="inlineStr">
        <is>
          <t>N/A</t>
        </is>
      </c>
      <c r="AW1345" t="inlineStr">
        <is>
          <t>N/A</t>
        </is>
      </c>
      <c r="AX1345" t="inlineStr">
        <is>
          <t>N/A</t>
        </is>
      </c>
      <c r="AY1345" t="inlineStr">
        <is>
          <t>N/A</t>
        </is>
      </c>
      <c r="AZ1345" t="inlineStr">
        <is>
          <t>N/A</t>
        </is>
      </c>
      <c r="BA1345" t="inlineStr">
        <is>
          <t>N/A</t>
        </is>
      </c>
      <c r="BB1345" t="inlineStr">
        <is>
          <t>N/A</t>
        </is>
      </c>
      <c r="BC1345" t="inlineStr">
        <is>
          <t>N/A</t>
        </is>
      </c>
      <c r="BD1345" t="inlineStr">
        <is>
          <t>N/A</t>
        </is>
      </c>
      <c r="BE1345" t="inlineStr">
        <is>
          <t>N/A</t>
        </is>
      </c>
    </row>
    <row r="1346">
      <c r="A1346" t="inlineStr">
        <is>
          <t>WI22049271</t>
        </is>
      </c>
      <c r="B1346" t="inlineStr">
        <is>
          <t>DATA_VALIDATION</t>
        </is>
      </c>
      <c r="C1346" t="inlineStr">
        <is>
          <t>201100014936</t>
        </is>
      </c>
      <c r="D1346" t="inlineStr">
        <is>
          <t>Folder</t>
        </is>
      </c>
      <c r="E1346" s="2">
        <f>HYPERLINK("capsilon://?command=openfolder&amp;siteaddress=FAM.docvelocity-na8.net&amp;folderid=FXD68E54BE-D43A-1426-E9A2-FB610B7E74E4","FX22041115")</f>
        <v>0.0</v>
      </c>
      <c r="F1346" t="inlineStr">
        <is>
          <t/>
        </is>
      </c>
      <c r="G1346" t="inlineStr">
        <is>
          <t/>
        </is>
      </c>
      <c r="H1346" t="inlineStr">
        <is>
          <t>Mailitem</t>
        </is>
      </c>
      <c r="I1346" t="inlineStr">
        <is>
          <t>MI220492226</t>
        </is>
      </c>
      <c r="J1346" t="n">
        <v>28.0</v>
      </c>
      <c r="K1346" t="inlineStr">
        <is>
          <t>COMPLETED</t>
        </is>
      </c>
      <c r="L1346" t="inlineStr">
        <is>
          <t>MARK_AS_COMPLETED</t>
        </is>
      </c>
      <c r="M1346" t="inlineStr">
        <is>
          <t>Queue</t>
        </is>
      </c>
      <c r="N1346" t="n">
        <v>2.0</v>
      </c>
      <c r="O1346" s="1" t="n">
        <v>44656.50375</v>
      </c>
      <c r="P1346" s="1" t="n">
        <v>44656.50997685185</v>
      </c>
      <c r="Q1346" t="n">
        <v>199.0</v>
      </c>
      <c r="R1346" t="n">
        <v>339.0</v>
      </c>
      <c r="S1346" t="b">
        <v>0</v>
      </c>
      <c r="T1346" t="inlineStr">
        <is>
          <t>N/A</t>
        </is>
      </c>
      <c r="U1346" t="b">
        <v>0</v>
      </c>
      <c r="V1346" t="inlineStr">
        <is>
          <t>Nikita Mandage</t>
        </is>
      </c>
      <c r="W1346" s="1" t="n">
        <v>44656.506215277775</v>
      </c>
      <c r="X1346" t="n">
        <v>189.0</v>
      </c>
      <c r="Y1346" t="n">
        <v>21.0</v>
      </c>
      <c r="Z1346" t="n">
        <v>0.0</v>
      </c>
      <c r="AA1346" t="n">
        <v>21.0</v>
      </c>
      <c r="AB1346" t="n">
        <v>0.0</v>
      </c>
      <c r="AC1346" t="n">
        <v>0.0</v>
      </c>
      <c r="AD1346" t="n">
        <v>7.0</v>
      </c>
      <c r="AE1346" t="n">
        <v>0.0</v>
      </c>
      <c r="AF1346" t="n">
        <v>0.0</v>
      </c>
      <c r="AG1346" t="n">
        <v>0.0</v>
      </c>
      <c r="AH1346" t="inlineStr">
        <is>
          <t>Sangeeta Kumari</t>
        </is>
      </c>
      <c r="AI1346" s="1" t="n">
        <v>44656.50997685185</v>
      </c>
      <c r="AJ1346" t="n">
        <v>150.0</v>
      </c>
      <c r="AK1346" t="n">
        <v>1.0</v>
      </c>
      <c r="AL1346" t="n">
        <v>0.0</v>
      </c>
      <c r="AM1346" t="n">
        <v>1.0</v>
      </c>
      <c r="AN1346" t="n">
        <v>0.0</v>
      </c>
      <c r="AO1346" t="n">
        <v>0.0</v>
      </c>
      <c r="AP1346" t="n">
        <v>6.0</v>
      </c>
      <c r="AQ1346" t="n">
        <v>0.0</v>
      </c>
      <c r="AR1346" t="n">
        <v>0.0</v>
      </c>
      <c r="AS1346" t="n">
        <v>0.0</v>
      </c>
      <c r="AT1346" t="inlineStr">
        <is>
          <t>N/A</t>
        </is>
      </c>
      <c r="AU1346" t="inlineStr">
        <is>
          <t>N/A</t>
        </is>
      </c>
      <c r="AV1346" t="inlineStr">
        <is>
          <t>N/A</t>
        </is>
      </c>
      <c r="AW1346" t="inlineStr">
        <is>
          <t>N/A</t>
        </is>
      </c>
      <c r="AX1346" t="inlineStr">
        <is>
          <t>N/A</t>
        </is>
      </c>
      <c r="AY1346" t="inlineStr">
        <is>
          <t>N/A</t>
        </is>
      </c>
      <c r="AZ1346" t="inlineStr">
        <is>
          <t>N/A</t>
        </is>
      </c>
      <c r="BA1346" t="inlineStr">
        <is>
          <t>N/A</t>
        </is>
      </c>
      <c r="BB1346" t="inlineStr">
        <is>
          <t>N/A</t>
        </is>
      </c>
      <c r="BC1346" t="inlineStr">
        <is>
          <t>N/A</t>
        </is>
      </c>
      <c r="BD1346" t="inlineStr">
        <is>
          <t>N/A</t>
        </is>
      </c>
      <c r="BE1346" t="inlineStr">
        <is>
          <t>N/A</t>
        </is>
      </c>
    </row>
    <row r="1347">
      <c r="A1347" t="inlineStr">
        <is>
          <t>WI22049287</t>
        </is>
      </c>
      <c r="B1347" t="inlineStr">
        <is>
          <t>DATA_VALIDATION</t>
        </is>
      </c>
      <c r="C1347" t="inlineStr">
        <is>
          <t>201100014936</t>
        </is>
      </c>
      <c r="D1347" t="inlineStr">
        <is>
          <t>Folder</t>
        </is>
      </c>
      <c r="E1347" s="2">
        <f>HYPERLINK("capsilon://?command=openfolder&amp;siteaddress=FAM.docvelocity-na8.net&amp;folderid=FXD68E54BE-D43A-1426-E9A2-FB610B7E74E4","FX22041115")</f>
        <v>0.0</v>
      </c>
      <c r="F1347" t="inlineStr">
        <is>
          <t/>
        </is>
      </c>
      <c r="G1347" t="inlineStr">
        <is>
          <t/>
        </is>
      </c>
      <c r="H1347" t="inlineStr">
        <is>
          <t>Mailitem</t>
        </is>
      </c>
      <c r="I1347" t="inlineStr">
        <is>
          <t>MI220492430</t>
        </is>
      </c>
      <c r="J1347" t="n">
        <v>71.0</v>
      </c>
      <c r="K1347" t="inlineStr">
        <is>
          <t>COMPLETED</t>
        </is>
      </c>
      <c r="L1347" t="inlineStr">
        <is>
          <t>MARK_AS_COMPLETED</t>
        </is>
      </c>
      <c r="M1347" t="inlineStr">
        <is>
          <t>Queue</t>
        </is>
      </c>
      <c r="N1347" t="n">
        <v>2.0</v>
      </c>
      <c r="O1347" s="1" t="n">
        <v>44656.505694444444</v>
      </c>
      <c r="P1347" s="1" t="n">
        <v>44656.6721412037</v>
      </c>
      <c r="Q1347" t="n">
        <v>12848.0</v>
      </c>
      <c r="R1347" t="n">
        <v>1533.0</v>
      </c>
      <c r="S1347" t="b">
        <v>0</v>
      </c>
      <c r="T1347" t="inlineStr">
        <is>
          <t>N/A</t>
        </is>
      </c>
      <c r="U1347" t="b">
        <v>0</v>
      </c>
      <c r="V1347" t="inlineStr">
        <is>
          <t>Sagar Belhekar</t>
        </is>
      </c>
      <c r="W1347" s="1" t="n">
        <v>44656.5190625</v>
      </c>
      <c r="X1347" t="n">
        <v>1143.0</v>
      </c>
      <c r="Y1347" t="n">
        <v>66.0</v>
      </c>
      <c r="Z1347" t="n">
        <v>0.0</v>
      </c>
      <c r="AA1347" t="n">
        <v>66.0</v>
      </c>
      <c r="AB1347" t="n">
        <v>0.0</v>
      </c>
      <c r="AC1347" t="n">
        <v>25.0</v>
      </c>
      <c r="AD1347" t="n">
        <v>5.0</v>
      </c>
      <c r="AE1347" t="n">
        <v>0.0</v>
      </c>
      <c r="AF1347" t="n">
        <v>0.0</v>
      </c>
      <c r="AG1347" t="n">
        <v>0.0</v>
      </c>
      <c r="AH1347" t="inlineStr">
        <is>
          <t>Vikash Suryakanth Parmar</t>
        </is>
      </c>
      <c r="AI1347" s="1" t="n">
        <v>44656.6721412037</v>
      </c>
      <c r="AJ1347" t="n">
        <v>366.0</v>
      </c>
      <c r="AK1347" t="n">
        <v>4.0</v>
      </c>
      <c r="AL1347" t="n">
        <v>0.0</v>
      </c>
      <c r="AM1347" t="n">
        <v>4.0</v>
      </c>
      <c r="AN1347" t="n">
        <v>0.0</v>
      </c>
      <c r="AO1347" t="n">
        <v>3.0</v>
      </c>
      <c r="AP1347" t="n">
        <v>1.0</v>
      </c>
      <c r="AQ1347" t="n">
        <v>0.0</v>
      </c>
      <c r="AR1347" t="n">
        <v>0.0</v>
      </c>
      <c r="AS1347" t="n">
        <v>0.0</v>
      </c>
      <c r="AT1347" t="inlineStr">
        <is>
          <t>N/A</t>
        </is>
      </c>
      <c r="AU1347" t="inlineStr">
        <is>
          <t>N/A</t>
        </is>
      </c>
      <c r="AV1347" t="inlineStr">
        <is>
          <t>N/A</t>
        </is>
      </c>
      <c r="AW1347" t="inlineStr">
        <is>
          <t>N/A</t>
        </is>
      </c>
      <c r="AX1347" t="inlineStr">
        <is>
          <t>N/A</t>
        </is>
      </c>
      <c r="AY1347" t="inlineStr">
        <is>
          <t>N/A</t>
        </is>
      </c>
      <c r="AZ1347" t="inlineStr">
        <is>
          <t>N/A</t>
        </is>
      </c>
      <c r="BA1347" t="inlineStr">
        <is>
          <t>N/A</t>
        </is>
      </c>
      <c r="BB1347" t="inlineStr">
        <is>
          <t>N/A</t>
        </is>
      </c>
      <c r="BC1347" t="inlineStr">
        <is>
          <t>N/A</t>
        </is>
      </c>
      <c r="BD1347" t="inlineStr">
        <is>
          <t>N/A</t>
        </is>
      </c>
      <c r="BE1347" t="inlineStr">
        <is>
          <t>N/A</t>
        </is>
      </c>
    </row>
    <row r="1348">
      <c r="A1348" t="inlineStr">
        <is>
          <t>WI22049292</t>
        </is>
      </c>
      <c r="B1348" t="inlineStr">
        <is>
          <t>DATA_VALIDATION</t>
        </is>
      </c>
      <c r="C1348" t="inlineStr">
        <is>
          <t>201100014936</t>
        </is>
      </c>
      <c r="D1348" t="inlineStr">
        <is>
          <t>Folder</t>
        </is>
      </c>
      <c r="E1348" s="2">
        <f>HYPERLINK("capsilon://?command=openfolder&amp;siteaddress=FAM.docvelocity-na8.net&amp;folderid=FXD68E54BE-D43A-1426-E9A2-FB610B7E74E4","FX22041115")</f>
        <v>0.0</v>
      </c>
      <c r="F1348" t="inlineStr">
        <is>
          <t/>
        </is>
      </c>
      <c r="G1348" t="inlineStr">
        <is>
          <t/>
        </is>
      </c>
      <c r="H1348" t="inlineStr">
        <is>
          <t>Mailitem</t>
        </is>
      </c>
      <c r="I1348" t="inlineStr">
        <is>
          <t>MI220492379</t>
        </is>
      </c>
      <c r="J1348" t="n">
        <v>28.0</v>
      </c>
      <c r="K1348" t="inlineStr">
        <is>
          <t>COMPLETED</t>
        </is>
      </c>
      <c r="L1348" t="inlineStr">
        <is>
          <t>MARK_AS_COMPLETED</t>
        </is>
      </c>
      <c r="M1348" t="inlineStr">
        <is>
          <t>Queue</t>
        </is>
      </c>
      <c r="N1348" t="n">
        <v>2.0</v>
      </c>
      <c r="O1348" s="1" t="n">
        <v>44656.50572916667</v>
      </c>
      <c r="P1348" s="1" t="n">
        <v>44656.51127314815</v>
      </c>
      <c r="Q1348" t="n">
        <v>117.0</v>
      </c>
      <c r="R1348" t="n">
        <v>362.0</v>
      </c>
      <c r="S1348" t="b">
        <v>0</v>
      </c>
      <c r="T1348" t="inlineStr">
        <is>
          <t>N/A</t>
        </is>
      </c>
      <c r="U1348" t="b">
        <v>0</v>
      </c>
      <c r="V1348" t="inlineStr">
        <is>
          <t>Swapnil Kadam</t>
        </is>
      </c>
      <c r="W1348" s="1" t="n">
        <v>44656.50877314815</v>
      </c>
      <c r="X1348" t="n">
        <v>251.0</v>
      </c>
      <c r="Y1348" t="n">
        <v>21.0</v>
      </c>
      <c r="Z1348" t="n">
        <v>0.0</v>
      </c>
      <c r="AA1348" t="n">
        <v>21.0</v>
      </c>
      <c r="AB1348" t="n">
        <v>0.0</v>
      </c>
      <c r="AC1348" t="n">
        <v>1.0</v>
      </c>
      <c r="AD1348" t="n">
        <v>7.0</v>
      </c>
      <c r="AE1348" t="n">
        <v>0.0</v>
      </c>
      <c r="AF1348" t="n">
        <v>0.0</v>
      </c>
      <c r="AG1348" t="n">
        <v>0.0</v>
      </c>
      <c r="AH1348" t="inlineStr">
        <is>
          <t>Sangeeta Kumari</t>
        </is>
      </c>
      <c r="AI1348" s="1" t="n">
        <v>44656.51127314815</v>
      </c>
      <c r="AJ1348" t="n">
        <v>111.0</v>
      </c>
      <c r="AK1348" t="n">
        <v>1.0</v>
      </c>
      <c r="AL1348" t="n">
        <v>0.0</v>
      </c>
      <c r="AM1348" t="n">
        <v>1.0</v>
      </c>
      <c r="AN1348" t="n">
        <v>0.0</v>
      </c>
      <c r="AO1348" t="n">
        <v>0.0</v>
      </c>
      <c r="AP1348" t="n">
        <v>6.0</v>
      </c>
      <c r="AQ1348" t="n">
        <v>0.0</v>
      </c>
      <c r="AR1348" t="n">
        <v>0.0</v>
      </c>
      <c r="AS1348" t="n">
        <v>0.0</v>
      </c>
      <c r="AT1348" t="inlineStr">
        <is>
          <t>N/A</t>
        </is>
      </c>
      <c r="AU1348" t="inlineStr">
        <is>
          <t>N/A</t>
        </is>
      </c>
      <c r="AV1348" t="inlineStr">
        <is>
          <t>N/A</t>
        </is>
      </c>
      <c r="AW1348" t="inlineStr">
        <is>
          <t>N/A</t>
        </is>
      </c>
      <c r="AX1348" t="inlineStr">
        <is>
          <t>N/A</t>
        </is>
      </c>
      <c r="AY1348" t="inlineStr">
        <is>
          <t>N/A</t>
        </is>
      </c>
      <c r="AZ1348" t="inlineStr">
        <is>
          <t>N/A</t>
        </is>
      </c>
      <c r="BA1348" t="inlineStr">
        <is>
          <t>N/A</t>
        </is>
      </c>
      <c r="BB1348" t="inlineStr">
        <is>
          <t>N/A</t>
        </is>
      </c>
      <c r="BC1348" t="inlineStr">
        <is>
          <t>N/A</t>
        </is>
      </c>
      <c r="BD1348" t="inlineStr">
        <is>
          <t>N/A</t>
        </is>
      </c>
      <c r="BE1348" t="inlineStr">
        <is>
          <t>N/A</t>
        </is>
      </c>
    </row>
    <row r="1349">
      <c r="A1349" t="inlineStr">
        <is>
          <t>WI22049305</t>
        </is>
      </c>
      <c r="B1349" t="inlineStr">
        <is>
          <t>DATA_VALIDATION</t>
        </is>
      </c>
      <c r="C1349" t="inlineStr">
        <is>
          <t>201100014936</t>
        </is>
      </c>
      <c r="D1349" t="inlineStr">
        <is>
          <t>Folder</t>
        </is>
      </c>
      <c r="E1349" s="2">
        <f>HYPERLINK("capsilon://?command=openfolder&amp;siteaddress=FAM.docvelocity-na8.net&amp;folderid=FXD68E54BE-D43A-1426-E9A2-FB610B7E74E4","FX22041115")</f>
        <v>0.0</v>
      </c>
      <c r="F1349" t="inlineStr">
        <is>
          <t/>
        </is>
      </c>
      <c r="G1349" t="inlineStr">
        <is>
          <t/>
        </is>
      </c>
      <c r="H1349" t="inlineStr">
        <is>
          <t>Mailitem</t>
        </is>
      </c>
      <c r="I1349" t="inlineStr">
        <is>
          <t>MI220492469</t>
        </is>
      </c>
      <c r="J1349" t="n">
        <v>76.0</v>
      </c>
      <c r="K1349" t="inlineStr">
        <is>
          <t>COMPLETED</t>
        </is>
      </c>
      <c r="L1349" t="inlineStr">
        <is>
          <t>MARK_AS_COMPLETED</t>
        </is>
      </c>
      <c r="M1349" t="inlineStr">
        <is>
          <t>Queue</t>
        </is>
      </c>
      <c r="N1349" t="n">
        <v>2.0</v>
      </c>
      <c r="O1349" s="1" t="n">
        <v>44656.50607638889</v>
      </c>
      <c r="P1349" s="1" t="n">
        <v>44656.673634259256</v>
      </c>
      <c r="Q1349" t="n">
        <v>12704.0</v>
      </c>
      <c r="R1349" t="n">
        <v>1773.0</v>
      </c>
      <c r="S1349" t="b">
        <v>0</v>
      </c>
      <c r="T1349" t="inlineStr">
        <is>
          <t>N/A</t>
        </is>
      </c>
      <c r="U1349" t="b">
        <v>0</v>
      </c>
      <c r="V1349" t="inlineStr">
        <is>
          <t>Nilesh Thakur</t>
        </is>
      </c>
      <c r="W1349" s="1" t="n">
        <v>44656.525625</v>
      </c>
      <c r="X1349" t="n">
        <v>1620.0</v>
      </c>
      <c r="Y1349" t="n">
        <v>76.0</v>
      </c>
      <c r="Z1349" t="n">
        <v>0.0</v>
      </c>
      <c r="AA1349" t="n">
        <v>76.0</v>
      </c>
      <c r="AB1349" t="n">
        <v>0.0</v>
      </c>
      <c r="AC1349" t="n">
        <v>32.0</v>
      </c>
      <c r="AD1349" t="n">
        <v>0.0</v>
      </c>
      <c r="AE1349" t="n">
        <v>0.0</v>
      </c>
      <c r="AF1349" t="n">
        <v>0.0</v>
      </c>
      <c r="AG1349" t="n">
        <v>0.0</v>
      </c>
      <c r="AH1349" t="inlineStr">
        <is>
          <t>Vikash Suryakanth Parmar</t>
        </is>
      </c>
      <c r="AI1349" s="1" t="n">
        <v>44656.673634259256</v>
      </c>
      <c r="AJ1349" t="n">
        <v>128.0</v>
      </c>
      <c r="AK1349" t="n">
        <v>0.0</v>
      </c>
      <c r="AL1349" t="n">
        <v>0.0</v>
      </c>
      <c r="AM1349" t="n">
        <v>0.0</v>
      </c>
      <c r="AN1349" t="n">
        <v>0.0</v>
      </c>
      <c r="AO1349" t="n">
        <v>0.0</v>
      </c>
      <c r="AP1349" t="n">
        <v>0.0</v>
      </c>
      <c r="AQ1349" t="n">
        <v>0.0</v>
      </c>
      <c r="AR1349" t="n">
        <v>0.0</v>
      </c>
      <c r="AS1349" t="n">
        <v>0.0</v>
      </c>
      <c r="AT1349" t="inlineStr">
        <is>
          <t>N/A</t>
        </is>
      </c>
      <c r="AU1349" t="inlineStr">
        <is>
          <t>N/A</t>
        </is>
      </c>
      <c r="AV1349" t="inlineStr">
        <is>
          <t>N/A</t>
        </is>
      </c>
      <c r="AW1349" t="inlineStr">
        <is>
          <t>N/A</t>
        </is>
      </c>
      <c r="AX1349" t="inlineStr">
        <is>
          <t>N/A</t>
        </is>
      </c>
      <c r="AY1349" t="inlineStr">
        <is>
          <t>N/A</t>
        </is>
      </c>
      <c r="AZ1349" t="inlineStr">
        <is>
          <t>N/A</t>
        </is>
      </c>
      <c r="BA1349" t="inlineStr">
        <is>
          <t>N/A</t>
        </is>
      </c>
      <c r="BB1349" t="inlineStr">
        <is>
          <t>N/A</t>
        </is>
      </c>
      <c r="BC1349" t="inlineStr">
        <is>
          <t>N/A</t>
        </is>
      </c>
      <c r="BD1349" t="inlineStr">
        <is>
          <t>N/A</t>
        </is>
      </c>
      <c r="BE1349" t="inlineStr">
        <is>
          <t>N/A</t>
        </is>
      </c>
    </row>
    <row r="1350">
      <c r="A1350" t="inlineStr">
        <is>
          <t>WI22049384</t>
        </is>
      </c>
      <c r="B1350" t="inlineStr">
        <is>
          <t>DATA_VALIDATION</t>
        </is>
      </c>
      <c r="C1350" t="inlineStr">
        <is>
          <t>201300021974</t>
        </is>
      </c>
      <c r="D1350" t="inlineStr">
        <is>
          <t>Folder</t>
        </is>
      </c>
      <c r="E1350" s="2">
        <f>HYPERLINK("capsilon://?command=openfolder&amp;siteaddress=FAM.docvelocity-na8.net&amp;folderid=FXE9859051-497C-C95E-4E6E-D21CFF324C41","FX22033050")</f>
        <v>0.0</v>
      </c>
      <c r="F1350" t="inlineStr">
        <is>
          <t/>
        </is>
      </c>
      <c r="G1350" t="inlineStr">
        <is>
          <t/>
        </is>
      </c>
      <c r="H1350" t="inlineStr">
        <is>
          <t>Mailitem</t>
        </is>
      </c>
      <c r="I1350" t="inlineStr">
        <is>
          <t>MI220486898</t>
        </is>
      </c>
      <c r="J1350" t="n">
        <v>709.0</v>
      </c>
      <c r="K1350" t="inlineStr">
        <is>
          <t>COMPLETED</t>
        </is>
      </c>
      <c r="L1350" t="inlineStr">
        <is>
          <t>MARK_AS_COMPLETED</t>
        </is>
      </c>
      <c r="M1350" t="inlineStr">
        <is>
          <t>Queue</t>
        </is>
      </c>
      <c r="N1350" t="n">
        <v>2.0</v>
      </c>
      <c r="O1350" s="1" t="n">
        <v>44656.508472222224</v>
      </c>
      <c r="P1350" s="1" t="n">
        <v>44656.592002314814</v>
      </c>
      <c r="Q1350" t="n">
        <v>1341.0</v>
      </c>
      <c r="R1350" t="n">
        <v>5876.0</v>
      </c>
      <c r="S1350" t="b">
        <v>0</v>
      </c>
      <c r="T1350" t="inlineStr">
        <is>
          <t>N/A</t>
        </is>
      </c>
      <c r="U1350" t="b">
        <v>1</v>
      </c>
      <c r="V1350" t="inlineStr">
        <is>
          <t>Shivani Rapariya</t>
        </is>
      </c>
      <c r="W1350" s="1" t="n">
        <v>44656.54386574074</v>
      </c>
      <c r="X1350" t="n">
        <v>2867.0</v>
      </c>
      <c r="Y1350" t="n">
        <v>606.0</v>
      </c>
      <c r="Z1350" t="n">
        <v>0.0</v>
      </c>
      <c r="AA1350" t="n">
        <v>606.0</v>
      </c>
      <c r="AB1350" t="n">
        <v>0.0</v>
      </c>
      <c r="AC1350" t="n">
        <v>9.0</v>
      </c>
      <c r="AD1350" t="n">
        <v>103.0</v>
      </c>
      <c r="AE1350" t="n">
        <v>0.0</v>
      </c>
      <c r="AF1350" t="n">
        <v>0.0</v>
      </c>
      <c r="AG1350" t="n">
        <v>0.0</v>
      </c>
      <c r="AH1350" t="inlineStr">
        <is>
          <t>Sumit Jarhad</t>
        </is>
      </c>
      <c r="AI1350" s="1" t="n">
        <v>44656.592002314814</v>
      </c>
      <c r="AJ1350" t="n">
        <v>2913.0</v>
      </c>
      <c r="AK1350" t="n">
        <v>7.0</v>
      </c>
      <c r="AL1350" t="n">
        <v>0.0</v>
      </c>
      <c r="AM1350" t="n">
        <v>7.0</v>
      </c>
      <c r="AN1350" t="n">
        <v>0.0</v>
      </c>
      <c r="AO1350" t="n">
        <v>7.0</v>
      </c>
      <c r="AP1350" t="n">
        <v>96.0</v>
      </c>
      <c r="AQ1350" t="n">
        <v>0.0</v>
      </c>
      <c r="AR1350" t="n">
        <v>0.0</v>
      </c>
      <c r="AS1350" t="n">
        <v>0.0</v>
      </c>
      <c r="AT1350" t="inlineStr">
        <is>
          <t>N/A</t>
        </is>
      </c>
      <c r="AU1350" t="inlineStr">
        <is>
          <t>N/A</t>
        </is>
      </c>
      <c r="AV1350" t="inlineStr">
        <is>
          <t>N/A</t>
        </is>
      </c>
      <c r="AW1350" t="inlineStr">
        <is>
          <t>N/A</t>
        </is>
      </c>
      <c r="AX1350" t="inlineStr">
        <is>
          <t>N/A</t>
        </is>
      </c>
      <c r="AY1350" t="inlineStr">
        <is>
          <t>N/A</t>
        </is>
      </c>
      <c r="AZ1350" t="inlineStr">
        <is>
          <t>N/A</t>
        </is>
      </c>
      <c r="BA1350" t="inlineStr">
        <is>
          <t>N/A</t>
        </is>
      </c>
      <c r="BB1350" t="inlineStr">
        <is>
          <t>N/A</t>
        </is>
      </c>
      <c r="BC1350" t="inlineStr">
        <is>
          <t>N/A</t>
        </is>
      </c>
      <c r="BD1350" t="inlineStr">
        <is>
          <t>N/A</t>
        </is>
      </c>
      <c r="BE1350" t="inlineStr">
        <is>
          <t>N/A</t>
        </is>
      </c>
    </row>
    <row r="1351">
      <c r="A1351" t="inlineStr">
        <is>
          <t>WI22049392</t>
        </is>
      </c>
      <c r="B1351" t="inlineStr">
        <is>
          <t>DATA_VALIDATION</t>
        </is>
      </c>
      <c r="C1351" t="inlineStr">
        <is>
          <t>201308008182</t>
        </is>
      </c>
      <c r="D1351" t="inlineStr">
        <is>
          <t>Folder</t>
        </is>
      </c>
      <c r="E1351" s="2">
        <f>HYPERLINK("capsilon://?command=openfolder&amp;siteaddress=FAM.docvelocity-na8.net&amp;folderid=FXCA03CBEE-514A-C0C2-B95F-77D8FF099C9E","FX22027289")</f>
        <v>0.0</v>
      </c>
      <c r="F1351" t="inlineStr">
        <is>
          <t/>
        </is>
      </c>
      <c r="G1351" t="inlineStr">
        <is>
          <t/>
        </is>
      </c>
      <c r="H1351" t="inlineStr">
        <is>
          <t>Mailitem</t>
        </is>
      </c>
      <c r="I1351" t="inlineStr">
        <is>
          <t>MI220492847</t>
        </is>
      </c>
      <c r="J1351" t="n">
        <v>0.0</v>
      </c>
      <c r="K1351" t="inlineStr">
        <is>
          <t>COMPLETED</t>
        </is>
      </c>
      <c r="L1351" t="inlineStr">
        <is>
          <t>MARK_AS_COMPLETED</t>
        </is>
      </c>
      <c r="M1351" t="inlineStr">
        <is>
          <t>Queue</t>
        </is>
      </c>
      <c r="N1351" t="n">
        <v>2.0</v>
      </c>
      <c r="O1351" s="1" t="n">
        <v>44656.50875</v>
      </c>
      <c r="P1351" s="1" t="n">
        <v>44656.511516203704</v>
      </c>
      <c r="Q1351" t="n">
        <v>52.0</v>
      </c>
      <c r="R1351" t="n">
        <v>187.0</v>
      </c>
      <c r="S1351" t="b">
        <v>0</v>
      </c>
      <c r="T1351" t="inlineStr">
        <is>
          <t>N/A</t>
        </is>
      </c>
      <c r="U1351" t="b">
        <v>0</v>
      </c>
      <c r="V1351" t="inlineStr">
        <is>
          <t>Swapnil Kadam</t>
        </is>
      </c>
      <c r="W1351" s="1" t="n">
        <v>44656.510717592595</v>
      </c>
      <c r="X1351" t="n">
        <v>167.0</v>
      </c>
      <c r="Y1351" t="n">
        <v>0.0</v>
      </c>
      <c r="Z1351" t="n">
        <v>0.0</v>
      </c>
      <c r="AA1351" t="n">
        <v>0.0</v>
      </c>
      <c r="AB1351" t="n">
        <v>37.0</v>
      </c>
      <c r="AC1351" t="n">
        <v>0.0</v>
      </c>
      <c r="AD1351" t="n">
        <v>0.0</v>
      </c>
      <c r="AE1351" t="n">
        <v>0.0</v>
      </c>
      <c r="AF1351" t="n">
        <v>0.0</v>
      </c>
      <c r="AG1351" t="n">
        <v>0.0</v>
      </c>
      <c r="AH1351" t="inlineStr">
        <is>
          <t>Sangeeta Kumari</t>
        </is>
      </c>
      <c r="AI1351" s="1" t="n">
        <v>44656.511516203704</v>
      </c>
      <c r="AJ1351" t="n">
        <v>20.0</v>
      </c>
      <c r="AK1351" t="n">
        <v>0.0</v>
      </c>
      <c r="AL1351" t="n">
        <v>0.0</v>
      </c>
      <c r="AM1351" t="n">
        <v>0.0</v>
      </c>
      <c r="AN1351" t="n">
        <v>37.0</v>
      </c>
      <c r="AO1351" t="n">
        <v>0.0</v>
      </c>
      <c r="AP1351" t="n">
        <v>0.0</v>
      </c>
      <c r="AQ1351" t="n">
        <v>0.0</v>
      </c>
      <c r="AR1351" t="n">
        <v>0.0</v>
      </c>
      <c r="AS1351" t="n">
        <v>0.0</v>
      </c>
      <c r="AT1351" t="inlineStr">
        <is>
          <t>N/A</t>
        </is>
      </c>
      <c r="AU1351" t="inlineStr">
        <is>
          <t>N/A</t>
        </is>
      </c>
      <c r="AV1351" t="inlineStr">
        <is>
          <t>N/A</t>
        </is>
      </c>
      <c r="AW1351" t="inlineStr">
        <is>
          <t>N/A</t>
        </is>
      </c>
      <c r="AX1351" t="inlineStr">
        <is>
          <t>N/A</t>
        </is>
      </c>
      <c r="AY1351" t="inlineStr">
        <is>
          <t>N/A</t>
        </is>
      </c>
      <c r="AZ1351" t="inlineStr">
        <is>
          <t>N/A</t>
        </is>
      </c>
      <c r="BA1351" t="inlineStr">
        <is>
          <t>N/A</t>
        </is>
      </c>
      <c r="BB1351" t="inlineStr">
        <is>
          <t>N/A</t>
        </is>
      </c>
      <c r="BC1351" t="inlineStr">
        <is>
          <t>N/A</t>
        </is>
      </c>
      <c r="BD1351" t="inlineStr">
        <is>
          <t>N/A</t>
        </is>
      </c>
      <c r="BE1351" t="inlineStr">
        <is>
          <t>N/A</t>
        </is>
      </c>
    </row>
    <row r="1352">
      <c r="A1352" t="inlineStr">
        <is>
          <t>WI22049424</t>
        </is>
      </c>
      <c r="B1352" t="inlineStr">
        <is>
          <t>DATA_VALIDATION</t>
        </is>
      </c>
      <c r="C1352" t="inlineStr">
        <is>
          <t>201300022620</t>
        </is>
      </c>
      <c r="D1352" t="inlineStr">
        <is>
          <t>Folder</t>
        </is>
      </c>
      <c r="E1352" s="2">
        <f>HYPERLINK("capsilon://?command=openfolder&amp;siteaddress=FAM.docvelocity-na8.net&amp;folderid=FX354806A9-F86A-A484-6ADE-E4C806868291","FX220314056")</f>
        <v>0.0</v>
      </c>
      <c r="F1352" t="inlineStr">
        <is>
          <t/>
        </is>
      </c>
      <c r="G1352" t="inlineStr">
        <is>
          <t/>
        </is>
      </c>
      <c r="H1352" t="inlineStr">
        <is>
          <t>Mailitem</t>
        </is>
      </c>
      <c r="I1352" t="inlineStr">
        <is>
          <t>MI220488447</t>
        </is>
      </c>
      <c r="J1352" t="n">
        <v>488.0</v>
      </c>
      <c r="K1352" t="inlineStr">
        <is>
          <t>COMPLETED</t>
        </is>
      </c>
      <c r="L1352" t="inlineStr">
        <is>
          <t>MARK_AS_COMPLETED</t>
        </is>
      </c>
      <c r="M1352" t="inlineStr">
        <is>
          <t>Queue</t>
        </is>
      </c>
      <c r="N1352" t="n">
        <v>2.0</v>
      </c>
      <c r="O1352" s="1" t="n">
        <v>44656.5108912037</v>
      </c>
      <c r="P1352" s="1" t="n">
        <v>44656.719618055555</v>
      </c>
      <c r="Q1352" t="n">
        <v>1698.0</v>
      </c>
      <c r="R1352" t="n">
        <v>16336.0</v>
      </c>
      <c r="S1352" t="b">
        <v>0</v>
      </c>
      <c r="T1352" t="inlineStr">
        <is>
          <t>N/A</t>
        </is>
      </c>
      <c r="U1352" t="b">
        <v>1</v>
      </c>
      <c r="V1352" t="inlineStr">
        <is>
          <t>Pooja Supekar</t>
        </is>
      </c>
      <c r="W1352" s="1" t="n">
        <v>44656.607939814814</v>
      </c>
      <c r="X1352" t="n">
        <v>8352.0</v>
      </c>
      <c r="Y1352" t="n">
        <v>493.0</v>
      </c>
      <c r="Z1352" t="n">
        <v>0.0</v>
      </c>
      <c r="AA1352" t="n">
        <v>493.0</v>
      </c>
      <c r="AB1352" t="n">
        <v>27.0</v>
      </c>
      <c r="AC1352" t="n">
        <v>387.0</v>
      </c>
      <c r="AD1352" t="n">
        <v>-5.0</v>
      </c>
      <c r="AE1352" t="n">
        <v>0.0</v>
      </c>
      <c r="AF1352" t="n">
        <v>0.0</v>
      </c>
      <c r="AG1352" t="n">
        <v>0.0</v>
      </c>
      <c r="AH1352" t="inlineStr">
        <is>
          <t>Dashrath Soren</t>
        </is>
      </c>
      <c r="AI1352" s="1" t="n">
        <v>44656.719618055555</v>
      </c>
      <c r="AJ1352" t="n">
        <v>4666.0</v>
      </c>
      <c r="AK1352" t="n">
        <v>95.0</v>
      </c>
      <c r="AL1352" t="n">
        <v>0.0</v>
      </c>
      <c r="AM1352" t="n">
        <v>95.0</v>
      </c>
      <c r="AN1352" t="n">
        <v>27.0</v>
      </c>
      <c r="AO1352" t="n">
        <v>69.0</v>
      </c>
      <c r="AP1352" t="n">
        <v>-100.0</v>
      </c>
      <c r="AQ1352" t="n">
        <v>0.0</v>
      </c>
      <c r="AR1352" t="n">
        <v>0.0</v>
      </c>
      <c r="AS1352" t="n">
        <v>0.0</v>
      </c>
      <c r="AT1352" t="inlineStr">
        <is>
          <t>N/A</t>
        </is>
      </c>
      <c r="AU1352" t="inlineStr">
        <is>
          <t>N/A</t>
        </is>
      </c>
      <c r="AV1352" t="inlineStr">
        <is>
          <t>N/A</t>
        </is>
      </c>
      <c r="AW1352" t="inlineStr">
        <is>
          <t>N/A</t>
        </is>
      </c>
      <c r="AX1352" t="inlineStr">
        <is>
          <t>N/A</t>
        </is>
      </c>
      <c r="AY1352" t="inlineStr">
        <is>
          <t>N/A</t>
        </is>
      </c>
      <c r="AZ1352" t="inlineStr">
        <is>
          <t>N/A</t>
        </is>
      </c>
      <c r="BA1352" t="inlineStr">
        <is>
          <t>N/A</t>
        </is>
      </c>
      <c r="BB1352" t="inlineStr">
        <is>
          <t>N/A</t>
        </is>
      </c>
      <c r="BC1352" t="inlineStr">
        <is>
          <t>N/A</t>
        </is>
      </c>
      <c r="BD1352" t="inlineStr">
        <is>
          <t>N/A</t>
        </is>
      </c>
      <c r="BE1352" t="inlineStr">
        <is>
          <t>N/A</t>
        </is>
      </c>
    </row>
    <row r="1353">
      <c r="A1353" t="inlineStr">
        <is>
          <t>WI22049439</t>
        </is>
      </c>
      <c r="B1353" t="inlineStr">
        <is>
          <t>DATA_VALIDATION</t>
        </is>
      </c>
      <c r="C1353" t="inlineStr">
        <is>
          <t>201300022421</t>
        </is>
      </c>
      <c r="D1353" t="inlineStr">
        <is>
          <t>Folder</t>
        </is>
      </c>
      <c r="E1353" s="2">
        <f>HYPERLINK("capsilon://?command=openfolder&amp;siteaddress=FAM.docvelocity-na8.net&amp;folderid=FX14E2274F-93EA-1B32-8E23-B67144162927","FX220311268")</f>
        <v>0.0</v>
      </c>
      <c r="F1353" t="inlineStr">
        <is>
          <t/>
        </is>
      </c>
      <c r="G1353" t="inlineStr">
        <is>
          <t/>
        </is>
      </c>
      <c r="H1353" t="inlineStr">
        <is>
          <t>Mailitem</t>
        </is>
      </c>
      <c r="I1353" t="inlineStr">
        <is>
          <t>MI220488698</t>
        </is>
      </c>
      <c r="J1353" t="n">
        <v>450.0</v>
      </c>
      <c r="K1353" t="inlineStr">
        <is>
          <t>COMPLETED</t>
        </is>
      </c>
      <c r="L1353" t="inlineStr">
        <is>
          <t>MARK_AS_COMPLETED</t>
        </is>
      </c>
      <c r="M1353" t="inlineStr">
        <is>
          <t>Queue</t>
        </is>
      </c>
      <c r="N1353" t="n">
        <v>2.0</v>
      </c>
      <c r="O1353" s="1" t="n">
        <v>44656.51228009259</v>
      </c>
      <c r="P1353" s="1" t="n">
        <v>44656.59446759259</v>
      </c>
      <c r="Q1353" t="n">
        <v>2212.0</v>
      </c>
      <c r="R1353" t="n">
        <v>4889.0</v>
      </c>
      <c r="S1353" t="b">
        <v>0</v>
      </c>
      <c r="T1353" t="inlineStr">
        <is>
          <t>N/A</t>
        </is>
      </c>
      <c r="U1353" t="b">
        <v>1</v>
      </c>
      <c r="V1353" t="inlineStr">
        <is>
          <t>Pratik Bhandwalkar</t>
        </is>
      </c>
      <c r="W1353" s="1" t="n">
        <v>44656.55318287037</v>
      </c>
      <c r="X1353" t="n">
        <v>3530.0</v>
      </c>
      <c r="Y1353" t="n">
        <v>399.0</v>
      </c>
      <c r="Z1353" t="n">
        <v>0.0</v>
      </c>
      <c r="AA1353" t="n">
        <v>399.0</v>
      </c>
      <c r="AB1353" t="n">
        <v>84.0</v>
      </c>
      <c r="AC1353" t="n">
        <v>45.0</v>
      </c>
      <c r="AD1353" t="n">
        <v>51.0</v>
      </c>
      <c r="AE1353" t="n">
        <v>0.0</v>
      </c>
      <c r="AF1353" t="n">
        <v>0.0</v>
      </c>
      <c r="AG1353" t="n">
        <v>0.0</v>
      </c>
      <c r="AH1353" t="inlineStr">
        <is>
          <t>Ketan Pathak</t>
        </is>
      </c>
      <c r="AI1353" s="1" t="n">
        <v>44656.59446759259</v>
      </c>
      <c r="AJ1353" t="n">
        <v>1348.0</v>
      </c>
      <c r="AK1353" t="n">
        <v>0.0</v>
      </c>
      <c r="AL1353" t="n">
        <v>0.0</v>
      </c>
      <c r="AM1353" t="n">
        <v>0.0</v>
      </c>
      <c r="AN1353" t="n">
        <v>84.0</v>
      </c>
      <c r="AO1353" t="n">
        <v>0.0</v>
      </c>
      <c r="AP1353" t="n">
        <v>51.0</v>
      </c>
      <c r="AQ1353" t="n">
        <v>0.0</v>
      </c>
      <c r="AR1353" t="n">
        <v>0.0</v>
      </c>
      <c r="AS1353" t="n">
        <v>0.0</v>
      </c>
      <c r="AT1353" t="inlineStr">
        <is>
          <t>N/A</t>
        </is>
      </c>
      <c r="AU1353" t="inlineStr">
        <is>
          <t>N/A</t>
        </is>
      </c>
      <c r="AV1353" t="inlineStr">
        <is>
          <t>N/A</t>
        </is>
      </c>
      <c r="AW1353" t="inlineStr">
        <is>
          <t>N/A</t>
        </is>
      </c>
      <c r="AX1353" t="inlineStr">
        <is>
          <t>N/A</t>
        </is>
      </c>
      <c r="AY1353" t="inlineStr">
        <is>
          <t>N/A</t>
        </is>
      </c>
      <c r="AZ1353" t="inlineStr">
        <is>
          <t>N/A</t>
        </is>
      </c>
      <c r="BA1353" t="inlineStr">
        <is>
          <t>N/A</t>
        </is>
      </c>
      <c r="BB1353" t="inlineStr">
        <is>
          <t>N/A</t>
        </is>
      </c>
      <c r="BC1353" t="inlineStr">
        <is>
          <t>N/A</t>
        </is>
      </c>
      <c r="BD1353" t="inlineStr">
        <is>
          <t>N/A</t>
        </is>
      </c>
      <c r="BE1353" t="inlineStr">
        <is>
          <t>N/A</t>
        </is>
      </c>
    </row>
    <row r="1354">
      <c r="A1354" t="inlineStr">
        <is>
          <t>WI2204944</t>
        </is>
      </c>
      <c r="B1354" t="inlineStr">
        <is>
          <t>DATA_VALIDATION</t>
        </is>
      </c>
      <c r="C1354" t="inlineStr">
        <is>
          <t>201110012667</t>
        </is>
      </c>
      <c r="D1354" t="inlineStr">
        <is>
          <t>Folder</t>
        </is>
      </c>
      <c r="E1354" s="2">
        <f>HYPERLINK("capsilon://?command=openfolder&amp;siteaddress=FAM.docvelocity-na8.net&amp;folderid=FX14A511DF-9C0B-5617-EB30-7488EF4E3F0C","FX220313857")</f>
        <v>0.0</v>
      </c>
      <c r="F1354" t="inlineStr">
        <is>
          <t/>
        </is>
      </c>
      <c r="G1354" t="inlineStr">
        <is>
          <t/>
        </is>
      </c>
      <c r="H1354" t="inlineStr">
        <is>
          <t>Mailitem</t>
        </is>
      </c>
      <c r="I1354" t="inlineStr">
        <is>
          <t>MI22048000</t>
        </is>
      </c>
      <c r="J1354" t="n">
        <v>100.0</v>
      </c>
      <c r="K1354" t="inlineStr">
        <is>
          <t>COMPLETED</t>
        </is>
      </c>
      <c r="L1354" t="inlineStr">
        <is>
          <t>MARK_AS_COMPLETED</t>
        </is>
      </c>
      <c r="M1354" t="inlineStr">
        <is>
          <t>Queue</t>
        </is>
      </c>
      <c r="N1354" t="n">
        <v>2.0</v>
      </c>
      <c r="O1354" s="1" t="n">
        <v>44652.438796296294</v>
      </c>
      <c r="P1354" s="1" t="n">
        <v>44652.46695601852</v>
      </c>
      <c r="Q1354" t="n">
        <v>1758.0</v>
      </c>
      <c r="R1354" t="n">
        <v>675.0</v>
      </c>
      <c r="S1354" t="b">
        <v>0</v>
      </c>
      <c r="T1354" t="inlineStr">
        <is>
          <t>N/A</t>
        </is>
      </c>
      <c r="U1354" t="b">
        <v>1</v>
      </c>
      <c r="V1354" t="inlineStr">
        <is>
          <t>Prajwal Kendre</t>
        </is>
      </c>
      <c r="W1354" s="1" t="n">
        <v>44652.46178240741</v>
      </c>
      <c r="X1354" t="n">
        <v>515.0</v>
      </c>
      <c r="Y1354" t="n">
        <v>90.0</v>
      </c>
      <c r="Z1354" t="n">
        <v>0.0</v>
      </c>
      <c r="AA1354" t="n">
        <v>90.0</v>
      </c>
      <c r="AB1354" t="n">
        <v>0.0</v>
      </c>
      <c r="AC1354" t="n">
        <v>3.0</v>
      </c>
      <c r="AD1354" t="n">
        <v>10.0</v>
      </c>
      <c r="AE1354" t="n">
        <v>0.0</v>
      </c>
      <c r="AF1354" t="n">
        <v>0.0</v>
      </c>
      <c r="AG1354" t="n">
        <v>0.0</v>
      </c>
      <c r="AH1354" t="inlineStr">
        <is>
          <t>Nisha Verma</t>
        </is>
      </c>
      <c r="AI1354" s="1" t="n">
        <v>44652.46695601852</v>
      </c>
      <c r="AJ1354" t="n">
        <v>160.0</v>
      </c>
      <c r="AK1354" t="n">
        <v>0.0</v>
      </c>
      <c r="AL1354" t="n">
        <v>0.0</v>
      </c>
      <c r="AM1354" t="n">
        <v>0.0</v>
      </c>
      <c r="AN1354" t="n">
        <v>0.0</v>
      </c>
      <c r="AO1354" t="n">
        <v>0.0</v>
      </c>
      <c r="AP1354" t="n">
        <v>10.0</v>
      </c>
      <c r="AQ1354" t="n">
        <v>0.0</v>
      </c>
      <c r="AR1354" t="n">
        <v>0.0</v>
      </c>
      <c r="AS1354" t="n">
        <v>0.0</v>
      </c>
      <c r="AT1354" t="inlineStr">
        <is>
          <t>N/A</t>
        </is>
      </c>
      <c r="AU1354" t="inlineStr">
        <is>
          <t>N/A</t>
        </is>
      </c>
      <c r="AV1354" t="inlineStr">
        <is>
          <t>N/A</t>
        </is>
      </c>
      <c r="AW1354" t="inlineStr">
        <is>
          <t>N/A</t>
        </is>
      </c>
      <c r="AX1354" t="inlineStr">
        <is>
          <t>N/A</t>
        </is>
      </c>
      <c r="AY1354" t="inlineStr">
        <is>
          <t>N/A</t>
        </is>
      </c>
      <c r="AZ1354" t="inlineStr">
        <is>
          <t>N/A</t>
        </is>
      </c>
      <c r="BA1354" t="inlineStr">
        <is>
          <t>N/A</t>
        </is>
      </c>
      <c r="BB1354" t="inlineStr">
        <is>
          <t>N/A</t>
        </is>
      </c>
      <c r="BC1354" t="inlineStr">
        <is>
          <t>N/A</t>
        </is>
      </c>
      <c r="BD1354" t="inlineStr">
        <is>
          <t>N/A</t>
        </is>
      </c>
      <c r="BE1354" t="inlineStr">
        <is>
          <t>N/A</t>
        </is>
      </c>
    </row>
    <row r="1355">
      <c r="A1355" t="inlineStr">
        <is>
          <t>WI22049455</t>
        </is>
      </c>
      <c r="B1355" t="inlineStr">
        <is>
          <t>DATA_VALIDATION</t>
        </is>
      </c>
      <c r="C1355" t="inlineStr">
        <is>
          <t>201308008351</t>
        </is>
      </c>
      <c r="D1355" t="inlineStr">
        <is>
          <t>Folder</t>
        </is>
      </c>
      <c r="E1355" s="2">
        <f>HYPERLINK("capsilon://?command=openfolder&amp;siteaddress=FAM.docvelocity-na8.net&amp;folderid=FX04DE7B97-6DD5-BD4E-1B31-CD612F1037DF","FX220313526")</f>
        <v>0.0</v>
      </c>
      <c r="F1355" t="inlineStr">
        <is>
          <t/>
        </is>
      </c>
      <c r="G1355" t="inlineStr">
        <is>
          <t/>
        </is>
      </c>
      <c r="H1355" t="inlineStr">
        <is>
          <t>Mailitem</t>
        </is>
      </c>
      <c r="I1355" t="inlineStr">
        <is>
          <t>MI220490935</t>
        </is>
      </c>
      <c r="J1355" t="n">
        <v>320.0</v>
      </c>
      <c r="K1355" t="inlineStr">
        <is>
          <t>COMPLETED</t>
        </is>
      </c>
      <c r="L1355" t="inlineStr">
        <is>
          <t>MARK_AS_COMPLETED</t>
        </is>
      </c>
      <c r="M1355" t="inlineStr">
        <is>
          <t>Queue</t>
        </is>
      </c>
      <c r="N1355" t="n">
        <v>2.0</v>
      </c>
      <c r="O1355" s="1" t="n">
        <v>44656.514918981484</v>
      </c>
      <c r="P1355" s="1" t="n">
        <v>44656.61636574074</v>
      </c>
      <c r="Q1355" t="n">
        <v>3201.0</v>
      </c>
      <c r="R1355" t="n">
        <v>5564.0</v>
      </c>
      <c r="S1355" t="b">
        <v>0</v>
      </c>
      <c r="T1355" t="inlineStr">
        <is>
          <t>N/A</t>
        </is>
      </c>
      <c r="U1355" t="b">
        <v>1</v>
      </c>
      <c r="V1355" t="inlineStr">
        <is>
          <t>Shivani Rapariya</t>
        </is>
      </c>
      <c r="W1355" s="1" t="n">
        <v>44656.592141203706</v>
      </c>
      <c r="X1355" t="n">
        <v>4170.0</v>
      </c>
      <c r="Y1355" t="n">
        <v>259.0</v>
      </c>
      <c r="Z1355" t="n">
        <v>0.0</v>
      </c>
      <c r="AA1355" t="n">
        <v>259.0</v>
      </c>
      <c r="AB1355" t="n">
        <v>0.0</v>
      </c>
      <c r="AC1355" t="n">
        <v>83.0</v>
      </c>
      <c r="AD1355" t="n">
        <v>61.0</v>
      </c>
      <c r="AE1355" t="n">
        <v>0.0</v>
      </c>
      <c r="AF1355" t="n">
        <v>0.0</v>
      </c>
      <c r="AG1355" t="n">
        <v>0.0</v>
      </c>
      <c r="AH1355" t="inlineStr">
        <is>
          <t>Mohini Shinde</t>
        </is>
      </c>
      <c r="AI1355" s="1" t="n">
        <v>44656.61636574074</v>
      </c>
      <c r="AJ1355" t="n">
        <v>230.0</v>
      </c>
      <c r="AK1355" t="n">
        <v>0.0</v>
      </c>
      <c r="AL1355" t="n">
        <v>0.0</v>
      </c>
      <c r="AM1355" t="n">
        <v>0.0</v>
      </c>
      <c r="AN1355" t="n">
        <v>21.0</v>
      </c>
      <c r="AO1355" t="n">
        <v>0.0</v>
      </c>
      <c r="AP1355" t="n">
        <v>61.0</v>
      </c>
      <c r="AQ1355" t="n">
        <v>0.0</v>
      </c>
      <c r="AR1355" t="n">
        <v>0.0</v>
      </c>
      <c r="AS1355" t="n">
        <v>0.0</v>
      </c>
      <c r="AT1355" t="inlineStr">
        <is>
          <t>N/A</t>
        </is>
      </c>
      <c r="AU1355" t="inlineStr">
        <is>
          <t>N/A</t>
        </is>
      </c>
      <c r="AV1355" t="inlineStr">
        <is>
          <t>N/A</t>
        </is>
      </c>
      <c r="AW1355" t="inlineStr">
        <is>
          <t>N/A</t>
        </is>
      </c>
      <c r="AX1355" t="inlineStr">
        <is>
          <t>N/A</t>
        </is>
      </c>
      <c r="AY1355" t="inlineStr">
        <is>
          <t>N/A</t>
        </is>
      </c>
      <c r="AZ1355" t="inlineStr">
        <is>
          <t>N/A</t>
        </is>
      </c>
      <c r="BA1355" t="inlineStr">
        <is>
          <t>N/A</t>
        </is>
      </c>
      <c r="BB1355" t="inlineStr">
        <is>
          <t>N/A</t>
        </is>
      </c>
      <c r="BC1355" t="inlineStr">
        <is>
          <t>N/A</t>
        </is>
      </c>
      <c r="BD1355" t="inlineStr">
        <is>
          <t>N/A</t>
        </is>
      </c>
      <c r="BE1355" t="inlineStr">
        <is>
          <t>N/A</t>
        </is>
      </c>
    </row>
    <row r="1356">
      <c r="A1356" t="inlineStr">
        <is>
          <t>WI2204957</t>
        </is>
      </c>
      <c r="B1356" t="inlineStr">
        <is>
          <t>DATA_VALIDATION</t>
        </is>
      </c>
      <c r="C1356" t="inlineStr">
        <is>
          <t>201130013566</t>
        </is>
      </c>
      <c r="D1356" t="inlineStr">
        <is>
          <t>Folder</t>
        </is>
      </c>
      <c r="E1356" s="2">
        <f>HYPERLINK("capsilon://?command=openfolder&amp;siteaddress=FAM.docvelocity-na8.net&amp;folderid=FXDDAADE0E-CE5A-4A80-2C3D-7B52ACF13311","FX220312521")</f>
        <v>0.0</v>
      </c>
      <c r="F1356" t="inlineStr">
        <is>
          <t/>
        </is>
      </c>
      <c r="G1356" t="inlineStr">
        <is>
          <t/>
        </is>
      </c>
      <c r="H1356" t="inlineStr">
        <is>
          <t>Mailitem</t>
        </is>
      </c>
      <c r="I1356" t="inlineStr">
        <is>
          <t>MI220410009</t>
        </is>
      </c>
      <c r="J1356" t="n">
        <v>0.0</v>
      </c>
      <c r="K1356" t="inlineStr">
        <is>
          <t>COMPLETED</t>
        </is>
      </c>
      <c r="L1356" t="inlineStr">
        <is>
          <t>MARK_AS_COMPLETED</t>
        </is>
      </c>
      <c r="M1356" t="inlineStr">
        <is>
          <t>Queue</t>
        </is>
      </c>
      <c r="N1356" t="n">
        <v>2.0</v>
      </c>
      <c r="O1356" s="1" t="n">
        <v>44652.442511574074</v>
      </c>
      <c r="P1356" s="1" t="n">
        <v>44652.51440972222</v>
      </c>
      <c r="Q1356" t="n">
        <v>6085.0</v>
      </c>
      <c r="R1356" t="n">
        <v>127.0</v>
      </c>
      <c r="S1356" t="b">
        <v>0</v>
      </c>
      <c r="T1356" t="inlineStr">
        <is>
          <t>N/A</t>
        </is>
      </c>
      <c r="U1356" t="b">
        <v>0</v>
      </c>
      <c r="V1356" t="inlineStr">
        <is>
          <t>Ganesh Bavdiwale</t>
        </is>
      </c>
      <c r="W1356" s="1" t="n">
        <v>44652.487650462965</v>
      </c>
      <c r="X1356" t="n">
        <v>69.0</v>
      </c>
      <c r="Y1356" t="n">
        <v>9.0</v>
      </c>
      <c r="Z1356" t="n">
        <v>0.0</v>
      </c>
      <c r="AA1356" t="n">
        <v>9.0</v>
      </c>
      <c r="AB1356" t="n">
        <v>0.0</v>
      </c>
      <c r="AC1356" t="n">
        <v>3.0</v>
      </c>
      <c r="AD1356" t="n">
        <v>-9.0</v>
      </c>
      <c r="AE1356" t="n">
        <v>0.0</v>
      </c>
      <c r="AF1356" t="n">
        <v>0.0</v>
      </c>
      <c r="AG1356" t="n">
        <v>0.0</v>
      </c>
      <c r="AH1356" t="inlineStr">
        <is>
          <t>Vikash Suryakanth Parmar</t>
        </is>
      </c>
      <c r="AI1356" s="1" t="n">
        <v>44652.51440972222</v>
      </c>
      <c r="AJ1356" t="n">
        <v>58.0</v>
      </c>
      <c r="AK1356" t="n">
        <v>0.0</v>
      </c>
      <c r="AL1356" t="n">
        <v>0.0</v>
      </c>
      <c r="AM1356" t="n">
        <v>0.0</v>
      </c>
      <c r="AN1356" t="n">
        <v>0.0</v>
      </c>
      <c r="AO1356" t="n">
        <v>0.0</v>
      </c>
      <c r="AP1356" t="n">
        <v>-9.0</v>
      </c>
      <c r="AQ1356" t="n">
        <v>0.0</v>
      </c>
      <c r="AR1356" t="n">
        <v>0.0</v>
      </c>
      <c r="AS1356" t="n">
        <v>0.0</v>
      </c>
      <c r="AT1356" t="inlineStr">
        <is>
          <t>N/A</t>
        </is>
      </c>
      <c r="AU1356" t="inlineStr">
        <is>
          <t>N/A</t>
        </is>
      </c>
      <c r="AV1356" t="inlineStr">
        <is>
          <t>N/A</t>
        </is>
      </c>
      <c r="AW1356" t="inlineStr">
        <is>
          <t>N/A</t>
        </is>
      </c>
      <c r="AX1356" t="inlineStr">
        <is>
          <t>N/A</t>
        </is>
      </c>
      <c r="AY1356" t="inlineStr">
        <is>
          <t>N/A</t>
        </is>
      </c>
      <c r="AZ1356" t="inlineStr">
        <is>
          <t>N/A</t>
        </is>
      </c>
      <c r="BA1356" t="inlineStr">
        <is>
          <t>N/A</t>
        </is>
      </c>
      <c r="BB1356" t="inlineStr">
        <is>
          <t>N/A</t>
        </is>
      </c>
      <c r="BC1356" t="inlineStr">
        <is>
          <t>N/A</t>
        </is>
      </c>
      <c r="BD1356" t="inlineStr">
        <is>
          <t>N/A</t>
        </is>
      </c>
      <c r="BE1356" t="inlineStr">
        <is>
          <t>N/A</t>
        </is>
      </c>
    </row>
    <row r="1357">
      <c r="A1357" t="inlineStr">
        <is>
          <t>WI22049682</t>
        </is>
      </c>
      <c r="B1357" t="inlineStr">
        <is>
          <t>DATA_VALIDATION</t>
        </is>
      </c>
      <c r="C1357" t="inlineStr">
        <is>
          <t>201330006278</t>
        </is>
      </c>
      <c r="D1357" t="inlineStr">
        <is>
          <t>Folder</t>
        </is>
      </c>
      <c r="E1357" s="2">
        <f>HYPERLINK("capsilon://?command=openfolder&amp;siteaddress=FAM.docvelocity-na8.net&amp;folderid=FX4ED854C3-A088-C338-3FC9-1A65E7C83C5D","FX22041044")</f>
        <v>0.0</v>
      </c>
      <c r="F1357" t="inlineStr">
        <is>
          <t/>
        </is>
      </c>
      <c r="G1357" t="inlineStr">
        <is>
          <t/>
        </is>
      </c>
      <c r="H1357" t="inlineStr">
        <is>
          <t>Mailitem</t>
        </is>
      </c>
      <c r="I1357" t="inlineStr">
        <is>
          <t>MI220495681</t>
        </is>
      </c>
      <c r="J1357" t="n">
        <v>50.0</v>
      </c>
      <c r="K1357" t="inlineStr">
        <is>
          <t>COMPLETED</t>
        </is>
      </c>
      <c r="L1357" t="inlineStr">
        <is>
          <t>MARK_AS_COMPLETED</t>
        </is>
      </c>
      <c r="M1357" t="inlineStr">
        <is>
          <t>Queue</t>
        </is>
      </c>
      <c r="N1357" t="n">
        <v>2.0</v>
      </c>
      <c r="O1357" s="1" t="n">
        <v>44656.53790509259</v>
      </c>
      <c r="P1357" s="1" t="n">
        <v>44656.674837962964</v>
      </c>
      <c r="Q1357" t="n">
        <v>11168.0</v>
      </c>
      <c r="R1357" t="n">
        <v>663.0</v>
      </c>
      <c r="S1357" t="b">
        <v>0</v>
      </c>
      <c r="T1357" t="inlineStr">
        <is>
          <t>N/A</t>
        </is>
      </c>
      <c r="U1357" t="b">
        <v>0</v>
      </c>
      <c r="V1357" t="inlineStr">
        <is>
          <t>Swapnil Kadam</t>
        </is>
      </c>
      <c r="W1357" s="1" t="n">
        <v>44656.54516203704</v>
      </c>
      <c r="X1357" t="n">
        <v>560.0</v>
      </c>
      <c r="Y1357" t="n">
        <v>42.0</v>
      </c>
      <c r="Z1357" t="n">
        <v>0.0</v>
      </c>
      <c r="AA1357" t="n">
        <v>42.0</v>
      </c>
      <c r="AB1357" t="n">
        <v>0.0</v>
      </c>
      <c r="AC1357" t="n">
        <v>7.0</v>
      </c>
      <c r="AD1357" t="n">
        <v>8.0</v>
      </c>
      <c r="AE1357" t="n">
        <v>0.0</v>
      </c>
      <c r="AF1357" t="n">
        <v>0.0</v>
      </c>
      <c r="AG1357" t="n">
        <v>0.0</v>
      </c>
      <c r="AH1357" t="inlineStr">
        <is>
          <t>Vikash Suryakanth Parmar</t>
        </is>
      </c>
      <c r="AI1357" s="1" t="n">
        <v>44656.674837962964</v>
      </c>
      <c r="AJ1357" t="n">
        <v>103.0</v>
      </c>
      <c r="AK1357" t="n">
        <v>2.0</v>
      </c>
      <c r="AL1357" t="n">
        <v>0.0</v>
      </c>
      <c r="AM1357" t="n">
        <v>2.0</v>
      </c>
      <c r="AN1357" t="n">
        <v>0.0</v>
      </c>
      <c r="AO1357" t="n">
        <v>1.0</v>
      </c>
      <c r="AP1357" t="n">
        <v>6.0</v>
      </c>
      <c r="AQ1357" t="n">
        <v>0.0</v>
      </c>
      <c r="AR1357" t="n">
        <v>0.0</v>
      </c>
      <c r="AS1357" t="n">
        <v>0.0</v>
      </c>
      <c r="AT1357" t="inlineStr">
        <is>
          <t>N/A</t>
        </is>
      </c>
      <c r="AU1357" t="inlineStr">
        <is>
          <t>N/A</t>
        </is>
      </c>
      <c r="AV1357" t="inlineStr">
        <is>
          <t>N/A</t>
        </is>
      </c>
      <c r="AW1357" t="inlineStr">
        <is>
          <t>N/A</t>
        </is>
      </c>
      <c r="AX1357" t="inlineStr">
        <is>
          <t>N/A</t>
        </is>
      </c>
      <c r="AY1357" t="inlineStr">
        <is>
          <t>N/A</t>
        </is>
      </c>
      <c r="AZ1357" t="inlineStr">
        <is>
          <t>N/A</t>
        </is>
      </c>
      <c r="BA1357" t="inlineStr">
        <is>
          <t>N/A</t>
        </is>
      </c>
      <c r="BB1357" t="inlineStr">
        <is>
          <t>N/A</t>
        </is>
      </c>
      <c r="BC1357" t="inlineStr">
        <is>
          <t>N/A</t>
        </is>
      </c>
      <c r="BD1357" t="inlineStr">
        <is>
          <t>N/A</t>
        </is>
      </c>
      <c r="BE1357" t="inlineStr">
        <is>
          <t>N/A</t>
        </is>
      </c>
    </row>
    <row r="1358">
      <c r="A1358" t="inlineStr">
        <is>
          <t>WI22049685</t>
        </is>
      </c>
      <c r="B1358" t="inlineStr">
        <is>
          <t>DATA_VALIDATION</t>
        </is>
      </c>
      <c r="C1358" t="inlineStr">
        <is>
          <t>201330006278</t>
        </is>
      </c>
      <c r="D1358" t="inlineStr">
        <is>
          <t>Folder</t>
        </is>
      </c>
      <c r="E1358" s="2">
        <f>HYPERLINK("capsilon://?command=openfolder&amp;siteaddress=FAM.docvelocity-na8.net&amp;folderid=FX4ED854C3-A088-C338-3FC9-1A65E7C83C5D","FX22041044")</f>
        <v>0.0</v>
      </c>
      <c r="F1358" t="inlineStr">
        <is>
          <t/>
        </is>
      </c>
      <c r="G1358" t="inlineStr">
        <is>
          <t/>
        </is>
      </c>
      <c r="H1358" t="inlineStr">
        <is>
          <t>Mailitem</t>
        </is>
      </c>
      <c r="I1358" t="inlineStr">
        <is>
          <t>MI220495697</t>
        </is>
      </c>
      <c r="J1358" t="n">
        <v>50.0</v>
      </c>
      <c r="K1358" t="inlineStr">
        <is>
          <t>COMPLETED</t>
        </is>
      </c>
      <c r="L1358" t="inlineStr">
        <is>
          <t>MARK_AS_COMPLETED</t>
        </is>
      </c>
      <c r="M1358" t="inlineStr">
        <is>
          <t>Queue</t>
        </is>
      </c>
      <c r="N1358" t="n">
        <v>2.0</v>
      </c>
      <c r="O1358" s="1" t="n">
        <v>44656.53806712963</v>
      </c>
      <c r="P1358" s="1" t="n">
        <v>44656.67548611111</v>
      </c>
      <c r="Q1358" t="n">
        <v>11633.0</v>
      </c>
      <c r="R1358" t="n">
        <v>240.0</v>
      </c>
      <c r="S1358" t="b">
        <v>0</v>
      </c>
      <c r="T1358" t="inlineStr">
        <is>
          <t>N/A</t>
        </is>
      </c>
      <c r="U1358" t="b">
        <v>0</v>
      </c>
      <c r="V1358" t="inlineStr">
        <is>
          <t>Ganesh Bavdiwale</t>
        </is>
      </c>
      <c r="W1358" s="1" t="n">
        <v>44656.542129629626</v>
      </c>
      <c r="X1358" t="n">
        <v>185.0</v>
      </c>
      <c r="Y1358" t="n">
        <v>42.0</v>
      </c>
      <c r="Z1358" t="n">
        <v>0.0</v>
      </c>
      <c r="AA1358" t="n">
        <v>42.0</v>
      </c>
      <c r="AB1358" t="n">
        <v>0.0</v>
      </c>
      <c r="AC1358" t="n">
        <v>8.0</v>
      </c>
      <c r="AD1358" t="n">
        <v>8.0</v>
      </c>
      <c r="AE1358" t="n">
        <v>0.0</v>
      </c>
      <c r="AF1358" t="n">
        <v>0.0</v>
      </c>
      <c r="AG1358" t="n">
        <v>0.0</v>
      </c>
      <c r="AH1358" t="inlineStr">
        <is>
          <t>Vikash Suryakanth Parmar</t>
        </is>
      </c>
      <c r="AI1358" s="1" t="n">
        <v>44656.67548611111</v>
      </c>
      <c r="AJ1358" t="n">
        <v>55.0</v>
      </c>
      <c r="AK1358" t="n">
        <v>0.0</v>
      </c>
      <c r="AL1358" t="n">
        <v>0.0</v>
      </c>
      <c r="AM1358" t="n">
        <v>0.0</v>
      </c>
      <c r="AN1358" t="n">
        <v>0.0</v>
      </c>
      <c r="AO1358" t="n">
        <v>0.0</v>
      </c>
      <c r="AP1358" t="n">
        <v>8.0</v>
      </c>
      <c r="AQ1358" t="n">
        <v>0.0</v>
      </c>
      <c r="AR1358" t="n">
        <v>0.0</v>
      </c>
      <c r="AS1358" t="n">
        <v>0.0</v>
      </c>
      <c r="AT1358" t="inlineStr">
        <is>
          <t>N/A</t>
        </is>
      </c>
      <c r="AU1358" t="inlineStr">
        <is>
          <t>N/A</t>
        </is>
      </c>
      <c r="AV1358" t="inlineStr">
        <is>
          <t>N/A</t>
        </is>
      </c>
      <c r="AW1358" t="inlineStr">
        <is>
          <t>N/A</t>
        </is>
      </c>
      <c r="AX1358" t="inlineStr">
        <is>
          <t>N/A</t>
        </is>
      </c>
      <c r="AY1358" t="inlineStr">
        <is>
          <t>N/A</t>
        </is>
      </c>
      <c r="AZ1358" t="inlineStr">
        <is>
          <t>N/A</t>
        </is>
      </c>
      <c r="BA1358" t="inlineStr">
        <is>
          <t>N/A</t>
        </is>
      </c>
      <c r="BB1358" t="inlineStr">
        <is>
          <t>N/A</t>
        </is>
      </c>
      <c r="BC1358" t="inlineStr">
        <is>
          <t>N/A</t>
        </is>
      </c>
      <c r="BD1358" t="inlineStr">
        <is>
          <t>N/A</t>
        </is>
      </c>
      <c r="BE1358" t="inlineStr">
        <is>
          <t>N/A</t>
        </is>
      </c>
    </row>
    <row r="1359">
      <c r="A1359" t="inlineStr">
        <is>
          <t>WI22049686</t>
        </is>
      </c>
      <c r="B1359" t="inlineStr">
        <is>
          <t>DATA_VALIDATION</t>
        </is>
      </c>
      <c r="C1359" t="inlineStr">
        <is>
          <t>201330006278</t>
        </is>
      </c>
      <c r="D1359" t="inlineStr">
        <is>
          <t>Folder</t>
        </is>
      </c>
      <c r="E1359" s="2">
        <f>HYPERLINK("capsilon://?command=openfolder&amp;siteaddress=FAM.docvelocity-na8.net&amp;folderid=FX4ED854C3-A088-C338-3FC9-1A65E7C83C5D","FX22041044")</f>
        <v>0.0</v>
      </c>
      <c r="F1359" t="inlineStr">
        <is>
          <t/>
        </is>
      </c>
      <c r="G1359" t="inlineStr">
        <is>
          <t/>
        </is>
      </c>
      <c r="H1359" t="inlineStr">
        <is>
          <t>Mailitem</t>
        </is>
      </c>
      <c r="I1359" t="inlineStr">
        <is>
          <t>MI220495701</t>
        </is>
      </c>
      <c r="J1359" t="n">
        <v>50.0</v>
      </c>
      <c r="K1359" t="inlineStr">
        <is>
          <t>COMPLETED</t>
        </is>
      </c>
      <c r="L1359" t="inlineStr">
        <is>
          <t>MARK_AS_COMPLETED</t>
        </is>
      </c>
      <c r="M1359" t="inlineStr">
        <is>
          <t>Queue</t>
        </is>
      </c>
      <c r="N1359" t="n">
        <v>2.0</v>
      </c>
      <c r="O1359" s="1" t="n">
        <v>44656.53821759259</v>
      </c>
      <c r="P1359" s="1" t="n">
        <v>44656.676203703704</v>
      </c>
      <c r="Q1359" t="n">
        <v>11746.0</v>
      </c>
      <c r="R1359" t="n">
        <v>176.0</v>
      </c>
      <c r="S1359" t="b">
        <v>0</v>
      </c>
      <c r="T1359" t="inlineStr">
        <is>
          <t>N/A</t>
        </is>
      </c>
      <c r="U1359" t="b">
        <v>0</v>
      </c>
      <c r="V1359" t="inlineStr">
        <is>
          <t>Ganesh Bavdiwale</t>
        </is>
      </c>
      <c r="W1359" s="1" t="n">
        <v>44656.54347222222</v>
      </c>
      <c r="X1359" t="n">
        <v>115.0</v>
      </c>
      <c r="Y1359" t="n">
        <v>42.0</v>
      </c>
      <c r="Z1359" t="n">
        <v>0.0</v>
      </c>
      <c r="AA1359" t="n">
        <v>42.0</v>
      </c>
      <c r="AB1359" t="n">
        <v>0.0</v>
      </c>
      <c r="AC1359" t="n">
        <v>8.0</v>
      </c>
      <c r="AD1359" t="n">
        <v>8.0</v>
      </c>
      <c r="AE1359" t="n">
        <v>0.0</v>
      </c>
      <c r="AF1359" t="n">
        <v>0.0</v>
      </c>
      <c r="AG1359" t="n">
        <v>0.0</v>
      </c>
      <c r="AH1359" t="inlineStr">
        <is>
          <t>Vikash Suryakanth Parmar</t>
        </is>
      </c>
      <c r="AI1359" s="1" t="n">
        <v>44656.676203703704</v>
      </c>
      <c r="AJ1359" t="n">
        <v>61.0</v>
      </c>
      <c r="AK1359" t="n">
        <v>0.0</v>
      </c>
      <c r="AL1359" t="n">
        <v>0.0</v>
      </c>
      <c r="AM1359" t="n">
        <v>0.0</v>
      </c>
      <c r="AN1359" t="n">
        <v>0.0</v>
      </c>
      <c r="AO1359" t="n">
        <v>0.0</v>
      </c>
      <c r="AP1359" t="n">
        <v>8.0</v>
      </c>
      <c r="AQ1359" t="n">
        <v>0.0</v>
      </c>
      <c r="AR1359" t="n">
        <v>0.0</v>
      </c>
      <c r="AS1359" t="n">
        <v>0.0</v>
      </c>
      <c r="AT1359" t="inlineStr">
        <is>
          <t>N/A</t>
        </is>
      </c>
      <c r="AU1359" t="inlineStr">
        <is>
          <t>N/A</t>
        </is>
      </c>
      <c r="AV1359" t="inlineStr">
        <is>
          <t>N/A</t>
        </is>
      </c>
      <c r="AW1359" t="inlineStr">
        <is>
          <t>N/A</t>
        </is>
      </c>
      <c r="AX1359" t="inlineStr">
        <is>
          <t>N/A</t>
        </is>
      </c>
      <c r="AY1359" t="inlineStr">
        <is>
          <t>N/A</t>
        </is>
      </c>
      <c r="AZ1359" t="inlineStr">
        <is>
          <t>N/A</t>
        </is>
      </c>
      <c r="BA1359" t="inlineStr">
        <is>
          <t>N/A</t>
        </is>
      </c>
      <c r="BB1359" t="inlineStr">
        <is>
          <t>N/A</t>
        </is>
      </c>
      <c r="BC1359" t="inlineStr">
        <is>
          <t>N/A</t>
        </is>
      </c>
      <c r="BD1359" t="inlineStr">
        <is>
          <t>N/A</t>
        </is>
      </c>
      <c r="BE1359" t="inlineStr">
        <is>
          <t>N/A</t>
        </is>
      </c>
    </row>
    <row r="1360">
      <c r="A1360" t="inlineStr">
        <is>
          <t>WI22049688</t>
        </is>
      </c>
      <c r="B1360" t="inlineStr">
        <is>
          <t>DATA_VALIDATION</t>
        </is>
      </c>
      <c r="C1360" t="inlineStr">
        <is>
          <t>201330006278</t>
        </is>
      </c>
      <c r="D1360" t="inlineStr">
        <is>
          <t>Folder</t>
        </is>
      </c>
      <c r="E1360" s="2">
        <f>HYPERLINK("capsilon://?command=openfolder&amp;siteaddress=FAM.docvelocity-na8.net&amp;folderid=FX4ED854C3-A088-C338-3FC9-1A65E7C83C5D","FX22041044")</f>
        <v>0.0</v>
      </c>
      <c r="F1360" t="inlineStr">
        <is>
          <t/>
        </is>
      </c>
      <c r="G1360" t="inlineStr">
        <is>
          <t/>
        </is>
      </c>
      <c r="H1360" t="inlineStr">
        <is>
          <t>Mailitem</t>
        </is>
      </c>
      <c r="I1360" t="inlineStr">
        <is>
          <t>MI220495691</t>
        </is>
      </c>
      <c r="J1360" t="n">
        <v>28.0</v>
      </c>
      <c r="K1360" t="inlineStr">
        <is>
          <t>COMPLETED</t>
        </is>
      </c>
      <c r="L1360" t="inlineStr">
        <is>
          <t>MARK_AS_COMPLETED</t>
        </is>
      </c>
      <c r="M1360" t="inlineStr">
        <is>
          <t>Queue</t>
        </is>
      </c>
      <c r="N1360" t="n">
        <v>2.0</v>
      </c>
      <c r="O1360" s="1" t="n">
        <v>44656.538252314815</v>
      </c>
      <c r="P1360" s="1" t="n">
        <v>44656.67674768518</v>
      </c>
      <c r="Q1360" t="n">
        <v>11720.0</v>
      </c>
      <c r="R1360" t="n">
        <v>246.0</v>
      </c>
      <c r="S1360" t="b">
        <v>0</v>
      </c>
      <c r="T1360" t="inlineStr">
        <is>
          <t>N/A</t>
        </is>
      </c>
      <c r="U1360" t="b">
        <v>0</v>
      </c>
      <c r="V1360" t="inlineStr">
        <is>
          <t>Ganesh Bavdiwale</t>
        </is>
      </c>
      <c r="W1360" s="1" t="n">
        <v>44656.546261574076</v>
      </c>
      <c r="X1360" t="n">
        <v>200.0</v>
      </c>
      <c r="Y1360" t="n">
        <v>21.0</v>
      </c>
      <c r="Z1360" t="n">
        <v>0.0</v>
      </c>
      <c r="AA1360" t="n">
        <v>21.0</v>
      </c>
      <c r="AB1360" t="n">
        <v>0.0</v>
      </c>
      <c r="AC1360" t="n">
        <v>15.0</v>
      </c>
      <c r="AD1360" t="n">
        <v>7.0</v>
      </c>
      <c r="AE1360" t="n">
        <v>0.0</v>
      </c>
      <c r="AF1360" t="n">
        <v>0.0</v>
      </c>
      <c r="AG1360" t="n">
        <v>0.0</v>
      </c>
      <c r="AH1360" t="inlineStr">
        <is>
          <t>Vikash Suryakanth Parmar</t>
        </is>
      </c>
      <c r="AI1360" s="1" t="n">
        <v>44656.67674768518</v>
      </c>
      <c r="AJ1360" t="n">
        <v>46.0</v>
      </c>
      <c r="AK1360" t="n">
        <v>0.0</v>
      </c>
      <c r="AL1360" t="n">
        <v>0.0</v>
      </c>
      <c r="AM1360" t="n">
        <v>0.0</v>
      </c>
      <c r="AN1360" t="n">
        <v>0.0</v>
      </c>
      <c r="AO1360" t="n">
        <v>0.0</v>
      </c>
      <c r="AP1360" t="n">
        <v>7.0</v>
      </c>
      <c r="AQ1360" t="n">
        <v>0.0</v>
      </c>
      <c r="AR1360" t="n">
        <v>0.0</v>
      </c>
      <c r="AS1360" t="n">
        <v>0.0</v>
      </c>
      <c r="AT1360" t="inlineStr">
        <is>
          <t>N/A</t>
        </is>
      </c>
      <c r="AU1360" t="inlineStr">
        <is>
          <t>N/A</t>
        </is>
      </c>
      <c r="AV1360" t="inlineStr">
        <is>
          <t>N/A</t>
        </is>
      </c>
      <c r="AW1360" t="inlineStr">
        <is>
          <t>N/A</t>
        </is>
      </c>
      <c r="AX1360" t="inlineStr">
        <is>
          <t>N/A</t>
        </is>
      </c>
      <c r="AY1360" t="inlineStr">
        <is>
          <t>N/A</t>
        </is>
      </c>
      <c r="AZ1360" t="inlineStr">
        <is>
          <t>N/A</t>
        </is>
      </c>
      <c r="BA1360" t="inlineStr">
        <is>
          <t>N/A</t>
        </is>
      </c>
      <c r="BB1360" t="inlineStr">
        <is>
          <t>N/A</t>
        </is>
      </c>
      <c r="BC1360" t="inlineStr">
        <is>
          <t>N/A</t>
        </is>
      </c>
      <c r="BD1360" t="inlineStr">
        <is>
          <t>N/A</t>
        </is>
      </c>
      <c r="BE1360" t="inlineStr">
        <is>
          <t>N/A</t>
        </is>
      </c>
    </row>
    <row r="1361">
      <c r="A1361" t="inlineStr">
        <is>
          <t>WI22049689</t>
        </is>
      </c>
      <c r="B1361" t="inlineStr">
        <is>
          <t>DATA_VALIDATION</t>
        </is>
      </c>
      <c r="C1361" t="inlineStr">
        <is>
          <t>201330006278</t>
        </is>
      </c>
      <c r="D1361" t="inlineStr">
        <is>
          <t>Folder</t>
        </is>
      </c>
      <c r="E1361" s="2">
        <f>HYPERLINK("capsilon://?command=openfolder&amp;siteaddress=FAM.docvelocity-na8.net&amp;folderid=FX4ED854C3-A088-C338-3FC9-1A65E7C83C5D","FX22041044")</f>
        <v>0.0</v>
      </c>
      <c r="F1361" t="inlineStr">
        <is>
          <t/>
        </is>
      </c>
      <c r="G1361" t="inlineStr">
        <is>
          <t/>
        </is>
      </c>
      <c r="H1361" t="inlineStr">
        <is>
          <t>Mailitem</t>
        </is>
      </c>
      <c r="I1361" t="inlineStr">
        <is>
          <t>MI220495708</t>
        </is>
      </c>
      <c r="J1361" t="n">
        <v>50.0</v>
      </c>
      <c r="K1361" t="inlineStr">
        <is>
          <t>COMPLETED</t>
        </is>
      </c>
      <c r="L1361" t="inlineStr">
        <is>
          <t>MARK_AS_COMPLETED</t>
        </is>
      </c>
      <c r="M1361" t="inlineStr">
        <is>
          <t>Queue</t>
        </is>
      </c>
      <c r="N1361" t="n">
        <v>2.0</v>
      </c>
      <c r="O1361" s="1" t="n">
        <v>44656.53833333333</v>
      </c>
      <c r="P1361" s="1" t="n">
        <v>44656.67760416667</v>
      </c>
      <c r="Q1361" t="n">
        <v>11435.0</v>
      </c>
      <c r="R1361" t="n">
        <v>598.0</v>
      </c>
      <c r="S1361" t="b">
        <v>0</v>
      </c>
      <c r="T1361" t="inlineStr">
        <is>
          <t>N/A</t>
        </is>
      </c>
      <c r="U1361" t="b">
        <v>0</v>
      </c>
      <c r="V1361" t="inlineStr">
        <is>
          <t>Swapnil Kadam</t>
        </is>
      </c>
      <c r="W1361" s="1" t="n">
        <v>44656.55125</v>
      </c>
      <c r="X1361" t="n">
        <v>525.0</v>
      </c>
      <c r="Y1361" t="n">
        <v>42.0</v>
      </c>
      <c r="Z1361" t="n">
        <v>0.0</v>
      </c>
      <c r="AA1361" t="n">
        <v>42.0</v>
      </c>
      <c r="AB1361" t="n">
        <v>0.0</v>
      </c>
      <c r="AC1361" t="n">
        <v>7.0</v>
      </c>
      <c r="AD1361" t="n">
        <v>8.0</v>
      </c>
      <c r="AE1361" t="n">
        <v>0.0</v>
      </c>
      <c r="AF1361" t="n">
        <v>0.0</v>
      </c>
      <c r="AG1361" t="n">
        <v>0.0</v>
      </c>
      <c r="AH1361" t="inlineStr">
        <is>
          <t>Vikash Suryakanth Parmar</t>
        </is>
      </c>
      <c r="AI1361" s="1" t="n">
        <v>44656.67760416667</v>
      </c>
      <c r="AJ1361" t="n">
        <v>73.0</v>
      </c>
      <c r="AK1361" t="n">
        <v>2.0</v>
      </c>
      <c r="AL1361" t="n">
        <v>0.0</v>
      </c>
      <c r="AM1361" t="n">
        <v>2.0</v>
      </c>
      <c r="AN1361" t="n">
        <v>0.0</v>
      </c>
      <c r="AO1361" t="n">
        <v>1.0</v>
      </c>
      <c r="AP1361" t="n">
        <v>6.0</v>
      </c>
      <c r="AQ1361" t="n">
        <v>0.0</v>
      </c>
      <c r="AR1361" t="n">
        <v>0.0</v>
      </c>
      <c r="AS1361" t="n">
        <v>0.0</v>
      </c>
      <c r="AT1361" t="inlineStr">
        <is>
          <t>N/A</t>
        </is>
      </c>
      <c r="AU1361" t="inlineStr">
        <is>
          <t>N/A</t>
        </is>
      </c>
      <c r="AV1361" t="inlineStr">
        <is>
          <t>N/A</t>
        </is>
      </c>
      <c r="AW1361" t="inlineStr">
        <is>
          <t>N/A</t>
        </is>
      </c>
      <c r="AX1361" t="inlineStr">
        <is>
          <t>N/A</t>
        </is>
      </c>
      <c r="AY1361" t="inlineStr">
        <is>
          <t>N/A</t>
        </is>
      </c>
      <c r="AZ1361" t="inlineStr">
        <is>
          <t>N/A</t>
        </is>
      </c>
      <c r="BA1361" t="inlineStr">
        <is>
          <t>N/A</t>
        </is>
      </c>
      <c r="BB1361" t="inlineStr">
        <is>
          <t>N/A</t>
        </is>
      </c>
      <c r="BC1361" t="inlineStr">
        <is>
          <t>N/A</t>
        </is>
      </c>
      <c r="BD1361" t="inlineStr">
        <is>
          <t>N/A</t>
        </is>
      </c>
      <c r="BE1361" t="inlineStr">
        <is>
          <t>N/A</t>
        </is>
      </c>
    </row>
    <row r="1362">
      <c r="A1362" t="inlineStr">
        <is>
          <t>WI22049812</t>
        </is>
      </c>
      <c r="B1362" t="inlineStr">
        <is>
          <t>DATA_VALIDATION</t>
        </is>
      </c>
      <c r="C1362" t="inlineStr">
        <is>
          <t>201330006201</t>
        </is>
      </c>
      <c r="D1362" t="inlineStr">
        <is>
          <t>Folder</t>
        </is>
      </c>
      <c r="E1362" s="2">
        <f>HYPERLINK("capsilon://?command=openfolder&amp;siteaddress=FAM.docvelocity-na8.net&amp;folderid=FX8574FC59-3F0F-3C6E-723F-B5C2F3232736","FX220313677")</f>
        <v>0.0</v>
      </c>
      <c r="F1362" t="inlineStr">
        <is>
          <t/>
        </is>
      </c>
      <c r="G1362" t="inlineStr">
        <is>
          <t/>
        </is>
      </c>
      <c r="H1362" t="inlineStr">
        <is>
          <t>Mailitem</t>
        </is>
      </c>
      <c r="I1362" t="inlineStr">
        <is>
          <t>MI220496712</t>
        </is>
      </c>
      <c r="J1362" t="n">
        <v>505.0</v>
      </c>
      <c r="K1362" t="inlineStr">
        <is>
          <t>COMPLETED</t>
        </is>
      </c>
      <c r="L1362" t="inlineStr">
        <is>
          <t>MARK_AS_COMPLETED</t>
        </is>
      </c>
      <c r="M1362" t="inlineStr">
        <is>
          <t>Queue</t>
        </is>
      </c>
      <c r="N1362" t="n">
        <v>1.0</v>
      </c>
      <c r="O1362" s="1" t="n">
        <v>44656.55021990741</v>
      </c>
      <c r="P1362" s="1" t="n">
        <v>44656.58765046296</v>
      </c>
      <c r="Q1362" t="n">
        <v>2635.0</v>
      </c>
      <c r="R1362" t="n">
        <v>599.0</v>
      </c>
      <c r="S1362" t="b">
        <v>0</v>
      </c>
      <c r="T1362" t="inlineStr">
        <is>
          <t>N/A</t>
        </is>
      </c>
      <c r="U1362" t="b">
        <v>0</v>
      </c>
      <c r="V1362" t="inlineStr">
        <is>
          <t>Suraj Toradmal</t>
        </is>
      </c>
      <c r="W1362" s="1" t="n">
        <v>44656.58765046296</v>
      </c>
      <c r="X1362" t="n">
        <v>274.0</v>
      </c>
      <c r="Y1362" t="n">
        <v>0.0</v>
      </c>
      <c r="Z1362" t="n">
        <v>0.0</v>
      </c>
      <c r="AA1362" t="n">
        <v>0.0</v>
      </c>
      <c r="AB1362" t="n">
        <v>0.0</v>
      </c>
      <c r="AC1362" t="n">
        <v>0.0</v>
      </c>
      <c r="AD1362" t="n">
        <v>505.0</v>
      </c>
      <c r="AE1362" t="n">
        <v>481.0</v>
      </c>
      <c r="AF1362" t="n">
        <v>0.0</v>
      </c>
      <c r="AG1362" t="n">
        <v>10.0</v>
      </c>
      <c r="AH1362" t="inlineStr">
        <is>
          <t>N/A</t>
        </is>
      </c>
      <c r="AI1362" t="inlineStr">
        <is>
          <t>N/A</t>
        </is>
      </c>
      <c r="AJ1362" t="inlineStr">
        <is>
          <t>N/A</t>
        </is>
      </c>
      <c r="AK1362" t="inlineStr">
        <is>
          <t>N/A</t>
        </is>
      </c>
      <c r="AL1362" t="inlineStr">
        <is>
          <t>N/A</t>
        </is>
      </c>
      <c r="AM1362" t="inlineStr">
        <is>
          <t>N/A</t>
        </is>
      </c>
      <c r="AN1362" t="inlineStr">
        <is>
          <t>N/A</t>
        </is>
      </c>
      <c r="AO1362" t="inlineStr">
        <is>
          <t>N/A</t>
        </is>
      </c>
      <c r="AP1362" t="inlineStr">
        <is>
          <t>N/A</t>
        </is>
      </c>
      <c r="AQ1362" t="inlineStr">
        <is>
          <t>N/A</t>
        </is>
      </c>
      <c r="AR1362" t="inlineStr">
        <is>
          <t>N/A</t>
        </is>
      </c>
      <c r="AS1362" t="inlineStr">
        <is>
          <t>N/A</t>
        </is>
      </c>
      <c r="AT1362" t="inlineStr">
        <is>
          <t>N/A</t>
        </is>
      </c>
      <c r="AU1362" t="inlineStr">
        <is>
          <t>N/A</t>
        </is>
      </c>
      <c r="AV1362" t="inlineStr">
        <is>
          <t>N/A</t>
        </is>
      </c>
      <c r="AW1362" t="inlineStr">
        <is>
          <t>N/A</t>
        </is>
      </c>
      <c r="AX1362" t="inlineStr">
        <is>
          <t>N/A</t>
        </is>
      </c>
      <c r="AY1362" t="inlineStr">
        <is>
          <t>N/A</t>
        </is>
      </c>
      <c r="AZ1362" t="inlineStr">
        <is>
          <t>N/A</t>
        </is>
      </c>
      <c r="BA1362" t="inlineStr">
        <is>
          <t>N/A</t>
        </is>
      </c>
      <c r="BB1362" t="inlineStr">
        <is>
          <t>N/A</t>
        </is>
      </c>
      <c r="BC1362" t="inlineStr">
        <is>
          <t>N/A</t>
        </is>
      </c>
      <c r="BD1362" t="inlineStr">
        <is>
          <t>N/A</t>
        </is>
      </c>
      <c r="BE1362" t="inlineStr">
        <is>
          <t>N/A</t>
        </is>
      </c>
    </row>
    <row r="1363">
      <c r="A1363" t="inlineStr">
        <is>
          <t>WI22049873</t>
        </is>
      </c>
      <c r="B1363" t="inlineStr">
        <is>
          <t>DATA_VALIDATION</t>
        </is>
      </c>
      <c r="C1363" t="inlineStr">
        <is>
          <t>201308008274</t>
        </is>
      </c>
      <c r="D1363" t="inlineStr">
        <is>
          <t>Folder</t>
        </is>
      </c>
      <c r="E1363" s="2">
        <f>HYPERLINK("capsilon://?command=openfolder&amp;siteaddress=FAM.docvelocity-na8.net&amp;folderid=FXC8FCD4F7-2B49-FC56-789B-6536CD5C13ED","FX22034053")</f>
        <v>0.0</v>
      </c>
      <c r="F1363" t="inlineStr">
        <is>
          <t/>
        </is>
      </c>
      <c r="G1363" t="inlineStr">
        <is>
          <t/>
        </is>
      </c>
      <c r="H1363" t="inlineStr">
        <is>
          <t>Mailitem</t>
        </is>
      </c>
      <c r="I1363" t="inlineStr">
        <is>
          <t>MI220497367</t>
        </is>
      </c>
      <c r="J1363" t="n">
        <v>0.0</v>
      </c>
      <c r="K1363" t="inlineStr">
        <is>
          <t>COMPLETED</t>
        </is>
      </c>
      <c r="L1363" t="inlineStr">
        <is>
          <t>MARK_AS_COMPLETED</t>
        </is>
      </c>
      <c r="M1363" t="inlineStr">
        <is>
          <t>Queue</t>
        </is>
      </c>
      <c r="N1363" t="n">
        <v>2.0</v>
      </c>
      <c r="O1363" s="1" t="n">
        <v>44656.555752314816</v>
      </c>
      <c r="P1363" s="1" t="n">
        <v>44656.6778125</v>
      </c>
      <c r="Q1363" t="n">
        <v>10339.0</v>
      </c>
      <c r="R1363" t="n">
        <v>207.0</v>
      </c>
      <c r="S1363" t="b">
        <v>0</v>
      </c>
      <c r="T1363" t="inlineStr">
        <is>
          <t>N/A</t>
        </is>
      </c>
      <c r="U1363" t="b">
        <v>0</v>
      </c>
      <c r="V1363" t="inlineStr">
        <is>
          <t>Swapnil Kadam</t>
        </is>
      </c>
      <c r="W1363" s="1" t="n">
        <v>44656.560625</v>
      </c>
      <c r="X1363" t="n">
        <v>154.0</v>
      </c>
      <c r="Y1363" t="n">
        <v>0.0</v>
      </c>
      <c r="Z1363" t="n">
        <v>0.0</v>
      </c>
      <c r="AA1363" t="n">
        <v>0.0</v>
      </c>
      <c r="AB1363" t="n">
        <v>37.0</v>
      </c>
      <c r="AC1363" t="n">
        <v>0.0</v>
      </c>
      <c r="AD1363" t="n">
        <v>0.0</v>
      </c>
      <c r="AE1363" t="n">
        <v>0.0</v>
      </c>
      <c r="AF1363" t="n">
        <v>0.0</v>
      </c>
      <c r="AG1363" t="n">
        <v>0.0</v>
      </c>
      <c r="AH1363" t="inlineStr">
        <is>
          <t>Vikash Suryakanth Parmar</t>
        </is>
      </c>
      <c r="AI1363" s="1" t="n">
        <v>44656.6778125</v>
      </c>
      <c r="AJ1363" t="n">
        <v>17.0</v>
      </c>
      <c r="AK1363" t="n">
        <v>0.0</v>
      </c>
      <c r="AL1363" t="n">
        <v>0.0</v>
      </c>
      <c r="AM1363" t="n">
        <v>0.0</v>
      </c>
      <c r="AN1363" t="n">
        <v>37.0</v>
      </c>
      <c r="AO1363" t="n">
        <v>0.0</v>
      </c>
      <c r="AP1363" t="n">
        <v>0.0</v>
      </c>
      <c r="AQ1363" t="n">
        <v>0.0</v>
      </c>
      <c r="AR1363" t="n">
        <v>0.0</v>
      </c>
      <c r="AS1363" t="n">
        <v>0.0</v>
      </c>
      <c r="AT1363" t="inlineStr">
        <is>
          <t>N/A</t>
        </is>
      </c>
      <c r="AU1363" t="inlineStr">
        <is>
          <t>N/A</t>
        </is>
      </c>
      <c r="AV1363" t="inlineStr">
        <is>
          <t>N/A</t>
        </is>
      </c>
      <c r="AW1363" t="inlineStr">
        <is>
          <t>N/A</t>
        </is>
      </c>
      <c r="AX1363" t="inlineStr">
        <is>
          <t>N/A</t>
        </is>
      </c>
      <c r="AY1363" t="inlineStr">
        <is>
          <t>N/A</t>
        </is>
      </c>
      <c r="AZ1363" t="inlineStr">
        <is>
          <t>N/A</t>
        </is>
      </c>
      <c r="BA1363" t="inlineStr">
        <is>
          <t>N/A</t>
        </is>
      </c>
      <c r="BB1363" t="inlineStr">
        <is>
          <t>N/A</t>
        </is>
      </c>
      <c r="BC1363" t="inlineStr">
        <is>
          <t>N/A</t>
        </is>
      </c>
      <c r="BD1363" t="inlineStr">
        <is>
          <t>N/A</t>
        </is>
      </c>
      <c r="BE1363" t="inlineStr">
        <is>
          <t>N/A</t>
        </is>
      </c>
    </row>
    <row r="1364">
      <c r="A1364" t="inlineStr">
        <is>
          <t>WI22049905</t>
        </is>
      </c>
      <c r="B1364" t="inlineStr">
        <is>
          <t>DATA_VALIDATION</t>
        </is>
      </c>
      <c r="C1364" t="inlineStr">
        <is>
          <t>201300022642</t>
        </is>
      </c>
      <c r="D1364" t="inlineStr">
        <is>
          <t>Folder</t>
        </is>
      </c>
      <c r="E1364" s="2">
        <f>HYPERLINK("capsilon://?command=openfolder&amp;siteaddress=FAM.docvelocity-na8.net&amp;folderid=FXC687A6B5-43A7-D9A5-531D-2B021588F2EA","FX2204330")</f>
        <v>0.0</v>
      </c>
      <c r="F1364" t="inlineStr">
        <is>
          <t/>
        </is>
      </c>
      <c r="G1364" t="inlineStr">
        <is>
          <t/>
        </is>
      </c>
      <c r="H1364" t="inlineStr">
        <is>
          <t>Mailitem</t>
        </is>
      </c>
      <c r="I1364" t="inlineStr">
        <is>
          <t>MI220497676</t>
        </is>
      </c>
      <c r="J1364" t="n">
        <v>0.0</v>
      </c>
      <c r="K1364" t="inlineStr">
        <is>
          <t>COMPLETED</t>
        </is>
      </c>
      <c r="L1364" t="inlineStr">
        <is>
          <t>MARK_AS_COMPLETED</t>
        </is>
      </c>
      <c r="M1364" t="inlineStr">
        <is>
          <t>Queue</t>
        </is>
      </c>
      <c r="N1364" t="n">
        <v>2.0</v>
      </c>
      <c r="O1364" s="1" t="n">
        <v>44656.558900462966</v>
      </c>
      <c r="P1364" s="1" t="n">
        <v>44656.6787962963</v>
      </c>
      <c r="Q1364" t="n">
        <v>10044.0</v>
      </c>
      <c r="R1364" t="n">
        <v>315.0</v>
      </c>
      <c r="S1364" t="b">
        <v>0</v>
      </c>
      <c r="T1364" t="inlineStr">
        <is>
          <t>N/A</t>
        </is>
      </c>
      <c r="U1364" t="b">
        <v>0</v>
      </c>
      <c r="V1364" t="inlineStr">
        <is>
          <t>Swapnil Chavan</t>
        </is>
      </c>
      <c r="W1364" s="1" t="n">
        <v>44656.56166666667</v>
      </c>
      <c r="X1364" t="n">
        <v>231.0</v>
      </c>
      <c r="Y1364" t="n">
        <v>9.0</v>
      </c>
      <c r="Z1364" t="n">
        <v>0.0</v>
      </c>
      <c r="AA1364" t="n">
        <v>9.0</v>
      </c>
      <c r="AB1364" t="n">
        <v>0.0</v>
      </c>
      <c r="AC1364" t="n">
        <v>0.0</v>
      </c>
      <c r="AD1364" t="n">
        <v>-9.0</v>
      </c>
      <c r="AE1364" t="n">
        <v>0.0</v>
      </c>
      <c r="AF1364" t="n">
        <v>0.0</v>
      </c>
      <c r="AG1364" t="n">
        <v>0.0</v>
      </c>
      <c r="AH1364" t="inlineStr">
        <is>
          <t>Vikash Suryakanth Parmar</t>
        </is>
      </c>
      <c r="AI1364" s="1" t="n">
        <v>44656.6787962963</v>
      </c>
      <c r="AJ1364" t="n">
        <v>84.0</v>
      </c>
      <c r="AK1364" t="n">
        <v>0.0</v>
      </c>
      <c r="AL1364" t="n">
        <v>0.0</v>
      </c>
      <c r="AM1364" t="n">
        <v>0.0</v>
      </c>
      <c r="AN1364" t="n">
        <v>0.0</v>
      </c>
      <c r="AO1364" t="n">
        <v>0.0</v>
      </c>
      <c r="AP1364" t="n">
        <v>-9.0</v>
      </c>
      <c r="AQ1364" t="n">
        <v>0.0</v>
      </c>
      <c r="AR1364" t="n">
        <v>0.0</v>
      </c>
      <c r="AS1364" t="n">
        <v>0.0</v>
      </c>
      <c r="AT1364" t="inlineStr">
        <is>
          <t>N/A</t>
        </is>
      </c>
      <c r="AU1364" t="inlineStr">
        <is>
          <t>N/A</t>
        </is>
      </c>
      <c r="AV1364" t="inlineStr">
        <is>
          <t>N/A</t>
        </is>
      </c>
      <c r="AW1364" t="inlineStr">
        <is>
          <t>N/A</t>
        </is>
      </c>
      <c r="AX1364" t="inlineStr">
        <is>
          <t>N/A</t>
        </is>
      </c>
      <c r="AY1364" t="inlineStr">
        <is>
          <t>N/A</t>
        </is>
      </c>
      <c r="AZ1364" t="inlineStr">
        <is>
          <t>N/A</t>
        </is>
      </c>
      <c r="BA1364" t="inlineStr">
        <is>
          <t>N/A</t>
        </is>
      </c>
      <c r="BB1364" t="inlineStr">
        <is>
          <t>N/A</t>
        </is>
      </c>
      <c r="BC1364" t="inlineStr">
        <is>
          <t>N/A</t>
        </is>
      </c>
      <c r="BD1364" t="inlineStr">
        <is>
          <t>N/A</t>
        </is>
      </c>
      <c r="BE1364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2022-04-21T15:00:00Z</dcterms:created>
  <dc:creator>Apache POI</dc:creator>
</coreProperties>
</file>