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Fast Track TPO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44666.41667653935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44666.41667653935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WI220410171</t>
        </is>
      </c>
      <c r="B2" t="inlineStr">
        <is>
          <t>DATA_VALIDATION</t>
        </is>
      </c>
      <c r="C2" t="inlineStr">
        <is>
          <t>201100014556</t>
        </is>
      </c>
      <c r="D2" t="inlineStr">
        <is>
          <t>Folder</t>
        </is>
      </c>
      <c r="E2" s="2">
        <f>HYPERLINK("capsilon://?command=openfolder&amp;siteaddress=FAM.docvelocity-na8.net&amp;folderid=FX6CFC8356-1BBA-BA89-9059-8AB68F71A12E","FX220111528")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MI2204100041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2.0</v>
      </c>
      <c r="O2" s="1" t="n">
        <v>44656.58047453704</v>
      </c>
      <c r="P2" s="1" t="n">
        <v>44656.59060185185</v>
      </c>
      <c r="Q2" t="n">
        <v>685.0</v>
      </c>
      <c r="R2" t="n">
        <v>190.0</v>
      </c>
      <c r="S2" t="b">
        <v>0</v>
      </c>
      <c r="T2" t="inlineStr">
        <is>
          <t>N/A</t>
        </is>
      </c>
      <c r="U2" t="b">
        <v>0</v>
      </c>
      <c r="V2" t="inlineStr">
        <is>
          <t>Nilesh Thakur</t>
        </is>
      </c>
      <c r="W2" s="1" t="n">
        <v>44656.58677083333</v>
      </c>
      <c r="X2" t="n">
        <v>134.0</v>
      </c>
      <c r="Y2" t="n">
        <v>0.0</v>
      </c>
      <c r="Z2" t="n">
        <v>0.0</v>
      </c>
      <c r="AA2" t="n">
        <v>0.0</v>
      </c>
      <c r="AB2" t="n">
        <v>9.0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inlineStr">
        <is>
          <t>Mohini Shinde</t>
        </is>
      </c>
      <c r="AI2" s="1" t="n">
        <v>44656.59060185185</v>
      </c>
      <c r="AJ2" t="n">
        <v>15.0</v>
      </c>
      <c r="AK2" t="n">
        <v>0.0</v>
      </c>
      <c r="AL2" t="n">
        <v>0.0</v>
      </c>
      <c r="AM2" t="n">
        <v>0.0</v>
      </c>
      <c r="AN2" t="n">
        <v>9.0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WI220410641</t>
        </is>
      </c>
      <c r="B3" t="inlineStr">
        <is>
          <t>DATA_VALIDATION</t>
        </is>
      </c>
      <c r="C3" t="inlineStr">
        <is>
          <t>201300021964</t>
        </is>
      </c>
      <c r="D3" t="inlineStr">
        <is>
          <t>Folder</t>
        </is>
      </c>
      <c r="E3" s="2">
        <f>HYPERLINK("capsilon://?command=openfolder&amp;siteaddress=FAM.docvelocity-na8.net&amp;folderid=FX4F122F21-8D39-957E-78CC-862FF31B9B0D","FX22032824")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MI2204103961</t>
        </is>
      </c>
      <c r="J3" t="n">
        <v>124.0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44656.61907407407</v>
      </c>
      <c r="P3" s="1" t="n">
        <v>44656.63238425926</v>
      </c>
      <c r="Q3" t="n">
        <v>1027.0</v>
      </c>
      <c r="R3" t="n">
        <v>123.0</v>
      </c>
      <c r="S3" t="b">
        <v>0</v>
      </c>
      <c r="T3" t="inlineStr">
        <is>
          <t>N/A</t>
        </is>
      </c>
      <c r="U3" t="b">
        <v>0</v>
      </c>
      <c r="V3" t="inlineStr">
        <is>
          <t>Suraj Toradmal</t>
        </is>
      </c>
      <c r="W3" s="1" t="n">
        <v>44656.63238425926</v>
      </c>
      <c r="X3" t="n">
        <v>73.0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124.0</v>
      </c>
      <c r="AE3" t="n">
        <v>119.0</v>
      </c>
      <c r="AF3" t="n">
        <v>0.0</v>
      </c>
      <c r="AG3" t="n">
        <v>3.0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WI220410649</t>
        </is>
      </c>
      <c r="B4" t="inlineStr">
        <is>
          <t>DATA_VALIDATION</t>
        </is>
      </c>
      <c r="C4" t="inlineStr">
        <is>
          <t>201300021964</t>
        </is>
      </c>
      <c r="D4" t="inlineStr">
        <is>
          <t>Folder</t>
        </is>
      </c>
      <c r="E4" s="2">
        <f>HYPERLINK("capsilon://?command=openfolder&amp;siteaddress=FAM.docvelocity-na8.net&amp;folderid=FX4F122F21-8D39-957E-78CC-862FF31B9B0D","FX22032824")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MI2204104015</t>
        </is>
      </c>
      <c r="J4" t="n">
        <v>97.0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44656.619571759256</v>
      </c>
      <c r="P4" s="1" t="n">
        <v>44656.63314814815</v>
      </c>
      <c r="Q4" t="n">
        <v>1050.0</v>
      </c>
      <c r="R4" t="n">
        <v>123.0</v>
      </c>
      <c r="S4" t="b">
        <v>0</v>
      </c>
      <c r="T4" t="inlineStr">
        <is>
          <t>N/A</t>
        </is>
      </c>
      <c r="U4" t="b">
        <v>0</v>
      </c>
      <c r="V4" t="inlineStr">
        <is>
          <t>Suraj Toradmal</t>
        </is>
      </c>
      <c r="W4" s="1" t="n">
        <v>44656.63314814815</v>
      </c>
      <c r="X4" t="n">
        <v>65.0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97.0</v>
      </c>
      <c r="AE4" t="n">
        <v>92.0</v>
      </c>
      <c r="AF4" t="n">
        <v>0.0</v>
      </c>
      <c r="AG4" t="n">
        <v>3.0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WI220410654</t>
        </is>
      </c>
      <c r="B5" t="inlineStr">
        <is>
          <t>DATA_VALIDATION</t>
        </is>
      </c>
      <c r="C5" t="inlineStr">
        <is>
          <t>201330006138</t>
        </is>
      </c>
      <c r="D5" t="inlineStr">
        <is>
          <t>Folder</t>
        </is>
      </c>
      <c r="E5" s="2">
        <f>HYPERLINK("capsilon://?command=openfolder&amp;siteaddress=FAM.docvelocity-na8.net&amp;folderid=FXAC927F94-59F0-82E9-B188-0CDEFBBC0992","FX220313302")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MI2204104060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44656.61976851852</v>
      </c>
      <c r="P5" s="1" t="n">
        <v>44656.63605324074</v>
      </c>
      <c r="Q5" t="n">
        <v>1285.0</v>
      </c>
      <c r="R5" t="n">
        <v>122.0</v>
      </c>
      <c r="S5" t="b">
        <v>0</v>
      </c>
      <c r="T5" t="inlineStr">
        <is>
          <t>N/A</t>
        </is>
      </c>
      <c r="U5" t="b">
        <v>0</v>
      </c>
      <c r="V5" t="inlineStr">
        <is>
          <t>Suraj Toradmal</t>
        </is>
      </c>
      <c r="W5" s="1" t="n">
        <v>44656.63605324074</v>
      </c>
      <c r="X5" t="n">
        <v>57.0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52.0</v>
      </c>
      <c r="AF5" t="n">
        <v>0.0</v>
      </c>
      <c r="AG5" t="n">
        <v>1.0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WI220410824</t>
        </is>
      </c>
      <c r="B6" t="inlineStr">
        <is>
          <t>DATA_VALIDATION</t>
        </is>
      </c>
      <c r="C6" t="inlineStr">
        <is>
          <t>201300021964</t>
        </is>
      </c>
      <c r="D6" t="inlineStr">
        <is>
          <t>Folder</t>
        </is>
      </c>
      <c r="E6" s="2">
        <f>HYPERLINK("capsilon://?command=openfolder&amp;siteaddress=FAM.docvelocity-na8.net&amp;folderid=FX4F122F21-8D39-957E-78CC-862FF31B9B0D","FX22032824")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MI2204103961</t>
        </is>
      </c>
      <c r="J6" t="n">
        <v>172.0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2.0</v>
      </c>
      <c r="O6" s="1" t="n">
        <v>44656.63311342592</v>
      </c>
      <c r="P6" s="1" t="n">
        <v>44656.64439814815</v>
      </c>
      <c r="Q6" t="n">
        <v>232.0</v>
      </c>
      <c r="R6" t="n">
        <v>743.0</v>
      </c>
      <c r="S6" t="b">
        <v>0</v>
      </c>
      <c r="T6" t="inlineStr">
        <is>
          <t>N/A</t>
        </is>
      </c>
      <c r="U6" t="b">
        <v>1</v>
      </c>
      <c r="V6" t="inlineStr">
        <is>
          <t>Suraj Toradmal</t>
        </is>
      </c>
      <c r="W6" s="1" t="n">
        <v>44656.63538194444</v>
      </c>
      <c r="X6" t="n">
        <v>192.0</v>
      </c>
      <c r="Y6" t="n">
        <v>157.0</v>
      </c>
      <c r="Z6" t="n">
        <v>0.0</v>
      </c>
      <c r="AA6" t="n">
        <v>157.0</v>
      </c>
      <c r="AB6" t="n">
        <v>0.0</v>
      </c>
      <c r="AC6" t="n">
        <v>4.0</v>
      </c>
      <c r="AD6" t="n">
        <v>15.0</v>
      </c>
      <c r="AE6" t="n">
        <v>0.0</v>
      </c>
      <c r="AF6" t="n">
        <v>0.0</v>
      </c>
      <c r="AG6" t="n">
        <v>0.0</v>
      </c>
      <c r="AH6" t="inlineStr">
        <is>
          <t>Ketan Pathak</t>
        </is>
      </c>
      <c r="AI6" s="1" t="n">
        <v>44656.64439814815</v>
      </c>
      <c r="AJ6" t="n">
        <v>371.0</v>
      </c>
      <c r="AK6" t="n">
        <v>1.0</v>
      </c>
      <c r="AL6" t="n">
        <v>0.0</v>
      </c>
      <c r="AM6" t="n">
        <v>1.0</v>
      </c>
      <c r="AN6" t="n">
        <v>0.0</v>
      </c>
      <c r="AO6" t="n">
        <v>1.0</v>
      </c>
      <c r="AP6" t="n">
        <v>14.0</v>
      </c>
      <c r="AQ6" t="n">
        <v>0.0</v>
      </c>
      <c r="AR6" t="n">
        <v>0.0</v>
      </c>
      <c r="AS6" t="n">
        <v>0.0</v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WI220410836</t>
        </is>
      </c>
      <c r="B7" t="inlineStr">
        <is>
          <t>DATA_VALIDATION</t>
        </is>
      </c>
      <c r="C7" t="inlineStr">
        <is>
          <t>201300021964</t>
        </is>
      </c>
      <c r="D7" t="inlineStr">
        <is>
          <t>Folder</t>
        </is>
      </c>
      <c r="E7" s="2">
        <f>HYPERLINK("capsilon://?command=openfolder&amp;siteaddress=FAM.docvelocity-na8.net&amp;folderid=FX4F122F21-8D39-957E-78CC-862FF31B9B0D","FX22032824")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MI2204104015</t>
        </is>
      </c>
      <c r="J7" t="n">
        <v>145.0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2.0</v>
      </c>
      <c r="O7" s="1" t="n">
        <v>44656.63385416667</v>
      </c>
      <c r="P7" s="1" t="n">
        <v>44656.68717592592</v>
      </c>
      <c r="Q7" t="n">
        <v>2646.0</v>
      </c>
      <c r="R7" t="n">
        <v>1961.0</v>
      </c>
      <c r="S7" t="b">
        <v>0</v>
      </c>
      <c r="T7" t="inlineStr">
        <is>
          <t>N/A</t>
        </is>
      </c>
      <c r="U7" t="b">
        <v>1</v>
      </c>
      <c r="V7" t="inlineStr">
        <is>
          <t>Nilesh Thakur</t>
        </is>
      </c>
      <c r="W7" s="1" t="n">
        <v>44656.65306712963</v>
      </c>
      <c r="X7" t="n">
        <v>1576.0</v>
      </c>
      <c r="Y7" t="n">
        <v>118.0</v>
      </c>
      <c r="Z7" t="n">
        <v>0.0</v>
      </c>
      <c r="AA7" t="n">
        <v>118.0</v>
      </c>
      <c r="AB7" t="n">
        <v>0.0</v>
      </c>
      <c r="AC7" t="n">
        <v>38.0</v>
      </c>
      <c r="AD7" t="n">
        <v>27.0</v>
      </c>
      <c r="AE7" t="n">
        <v>0.0</v>
      </c>
      <c r="AF7" t="n">
        <v>0.0</v>
      </c>
      <c r="AG7" t="n">
        <v>0.0</v>
      </c>
      <c r="AH7" t="inlineStr">
        <is>
          <t>Sumit Jarhad</t>
        </is>
      </c>
      <c r="AI7" s="1" t="n">
        <v>44656.68717592592</v>
      </c>
      <c r="AJ7" t="n">
        <v>375.0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27.0</v>
      </c>
      <c r="AQ7" t="n">
        <v>0.0</v>
      </c>
      <c r="AR7" t="n">
        <v>0.0</v>
      </c>
      <c r="AS7" t="n">
        <v>0.0</v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WI220410852</t>
        </is>
      </c>
      <c r="B8" t="inlineStr">
        <is>
          <t>DATA_VALIDATION</t>
        </is>
      </c>
      <c r="C8" t="inlineStr">
        <is>
          <t>201330006138</t>
        </is>
      </c>
      <c r="D8" t="inlineStr">
        <is>
          <t>Folder</t>
        </is>
      </c>
      <c r="E8" s="2">
        <f>HYPERLINK("capsilon://?command=openfolder&amp;siteaddress=FAM.docvelocity-na8.net&amp;folderid=FXAC927F94-59F0-82E9-B188-0CDEFBBC0992","FX220313302")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MI2204104060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2.0</v>
      </c>
      <c r="O8" s="1" t="n">
        <v>44656.636342592596</v>
      </c>
      <c r="P8" s="1" t="n">
        <v>44656.64708333334</v>
      </c>
      <c r="Q8" t="n">
        <v>549.0</v>
      </c>
      <c r="R8" t="n">
        <v>379.0</v>
      </c>
      <c r="S8" t="b">
        <v>0</v>
      </c>
      <c r="T8" t="inlineStr">
        <is>
          <t>N/A</t>
        </is>
      </c>
      <c r="U8" t="b">
        <v>1</v>
      </c>
      <c r="V8" t="inlineStr">
        <is>
          <t>Suraj Toradmal</t>
        </is>
      </c>
      <c r="W8" s="1" t="n">
        <v>44656.64061342592</v>
      </c>
      <c r="X8" t="n">
        <v>126.0</v>
      </c>
      <c r="Y8" t="n">
        <v>37.0</v>
      </c>
      <c r="Z8" t="n">
        <v>0.0</v>
      </c>
      <c r="AA8" t="n">
        <v>37.0</v>
      </c>
      <c r="AB8" t="n">
        <v>0.0</v>
      </c>
      <c r="AC8" t="n">
        <v>26.0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Ketan Pathak</t>
        </is>
      </c>
      <c r="AI8" s="1" t="n">
        <v>44656.64708333334</v>
      </c>
      <c r="AJ8" t="n">
        <v>231.0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-37.0</v>
      </c>
      <c r="AQ8" t="n">
        <v>0.0</v>
      </c>
      <c r="AR8" t="n">
        <v>0.0</v>
      </c>
      <c r="AS8" t="n">
        <v>0.0</v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WI220411865</t>
        </is>
      </c>
      <c r="B9" t="inlineStr">
        <is>
          <t>DATA_VALIDATION</t>
        </is>
      </c>
      <c r="C9" t="inlineStr">
        <is>
          <t>201300022704</t>
        </is>
      </c>
      <c r="D9" t="inlineStr">
        <is>
          <t>Folder</t>
        </is>
      </c>
      <c r="E9" s="2">
        <f>HYPERLINK("capsilon://?command=openfolder&amp;siteaddress=FAM.docvelocity-na8.net&amp;folderid=FX388A8673-E8BE-D56E-EF3A-35EF183399CE","FX22041484")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MI2204115672</t>
        </is>
      </c>
      <c r="J9" t="n">
        <v>139.0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44656.778645833336</v>
      </c>
      <c r="P9" s="1" t="n">
        <v>44656.78320601852</v>
      </c>
      <c r="Q9" t="n">
        <v>267.0</v>
      </c>
      <c r="R9" t="n">
        <v>127.0</v>
      </c>
      <c r="S9" t="b">
        <v>0</v>
      </c>
      <c r="T9" t="inlineStr">
        <is>
          <t>N/A</t>
        </is>
      </c>
      <c r="U9" t="b">
        <v>0</v>
      </c>
      <c r="V9" t="inlineStr">
        <is>
          <t>Suraj Toradmal</t>
        </is>
      </c>
      <c r="W9" s="1" t="n">
        <v>44656.78320601852</v>
      </c>
      <c r="X9" t="n">
        <v>115.0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139.0</v>
      </c>
      <c r="AE9" t="n">
        <v>134.0</v>
      </c>
      <c r="AF9" t="n">
        <v>0.0</v>
      </c>
      <c r="AG9" t="n">
        <v>4.0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WI220411890</t>
        </is>
      </c>
      <c r="B10" t="inlineStr">
        <is>
          <t>DATA_VALIDATION</t>
        </is>
      </c>
      <c r="C10" t="inlineStr">
        <is>
          <t>201300022704</t>
        </is>
      </c>
      <c r="D10" t="inlineStr">
        <is>
          <t>Folder</t>
        </is>
      </c>
      <c r="E10" s="2">
        <f>HYPERLINK("capsilon://?command=openfolder&amp;siteaddress=FAM.docvelocity-na8.net&amp;folderid=FX388A8673-E8BE-D56E-EF3A-35EF183399CE","FX22041484")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MI2204115672</t>
        </is>
      </c>
      <c r="J10" t="n">
        <v>211.0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2.0</v>
      </c>
      <c r="O10" s="1" t="n">
        <v>44656.78387731482</v>
      </c>
      <c r="P10" s="1" t="n">
        <v>44656.82710648148</v>
      </c>
      <c r="Q10" t="n">
        <v>1864.0</v>
      </c>
      <c r="R10" t="n">
        <v>1871.0</v>
      </c>
      <c r="S10" t="b">
        <v>0</v>
      </c>
      <c r="T10" t="inlineStr">
        <is>
          <t>N/A</t>
        </is>
      </c>
      <c r="U10" t="b">
        <v>1</v>
      </c>
      <c r="V10" t="inlineStr">
        <is>
          <t>Pooja Supekar</t>
        </is>
      </c>
      <c r="W10" s="1" t="n">
        <v>44656.795578703706</v>
      </c>
      <c r="X10" t="n">
        <v>871.0</v>
      </c>
      <c r="Y10" t="n">
        <v>181.0</v>
      </c>
      <c r="Z10" t="n">
        <v>0.0</v>
      </c>
      <c r="AA10" t="n">
        <v>181.0</v>
      </c>
      <c r="AB10" t="n">
        <v>0.0</v>
      </c>
      <c r="AC10" t="n">
        <v>22.0</v>
      </c>
      <c r="AD10" t="n">
        <v>30.0</v>
      </c>
      <c r="AE10" t="n">
        <v>0.0</v>
      </c>
      <c r="AF10" t="n">
        <v>0.0</v>
      </c>
      <c r="AG10" t="n">
        <v>0.0</v>
      </c>
      <c r="AH10" t="inlineStr">
        <is>
          <t>Sanjana Uttekar</t>
        </is>
      </c>
      <c r="AI10" s="1" t="n">
        <v>44656.82710648148</v>
      </c>
      <c r="AJ10" t="n">
        <v>968.0</v>
      </c>
      <c r="AK10" t="n">
        <v>0.0</v>
      </c>
      <c r="AL10" t="n">
        <v>0.0</v>
      </c>
      <c r="AM10" t="n">
        <v>0.0</v>
      </c>
      <c r="AN10" t="n">
        <v>5.0</v>
      </c>
      <c r="AO10" t="n">
        <v>1.0</v>
      </c>
      <c r="AP10" t="n">
        <v>30.0</v>
      </c>
      <c r="AQ10" t="n">
        <v>0.0</v>
      </c>
      <c r="AR10" t="n">
        <v>0.0</v>
      </c>
      <c r="AS10" t="n">
        <v>0.0</v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WI220412677</t>
        </is>
      </c>
      <c r="B11" t="inlineStr">
        <is>
          <t>DATA_VALIDATION</t>
        </is>
      </c>
      <c r="C11" t="inlineStr">
        <is>
          <t>201300022421</t>
        </is>
      </c>
      <c r="D11" t="inlineStr">
        <is>
          <t>Folder</t>
        </is>
      </c>
      <c r="E11" s="2">
        <f>HYPERLINK("capsilon://?command=openfolder&amp;siteaddress=FAM.docvelocity-na8.net&amp;folderid=FX14E2274F-93EA-1B32-8E23-B67144162927","FX220311268")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MI2204122013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2.0</v>
      </c>
      <c r="O11" s="1" t="n">
        <v>44657.357777777775</v>
      </c>
      <c r="P11" s="1" t="n">
        <v>44657.36221064815</v>
      </c>
      <c r="Q11" t="n">
        <v>74.0</v>
      </c>
      <c r="R11" t="n">
        <v>309.0</v>
      </c>
      <c r="S11" t="b">
        <v>0</v>
      </c>
      <c r="T11" t="inlineStr">
        <is>
          <t>N/A</t>
        </is>
      </c>
      <c r="U11" t="b">
        <v>0</v>
      </c>
      <c r="V11" t="inlineStr">
        <is>
          <t>Rituja Bhuse</t>
        </is>
      </c>
      <c r="W11" s="1" t="n">
        <v>44657.36167824074</v>
      </c>
      <c r="X11" t="n">
        <v>281.0</v>
      </c>
      <c r="Y11" t="n">
        <v>0.0</v>
      </c>
      <c r="Z11" t="n">
        <v>0.0</v>
      </c>
      <c r="AA11" t="n">
        <v>0.0</v>
      </c>
      <c r="AB11" t="n">
        <v>9.0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inlineStr">
        <is>
          <t>Nisha Verma</t>
        </is>
      </c>
      <c r="AI11" s="1" t="n">
        <v>44657.36221064815</v>
      </c>
      <c r="AJ11" t="n">
        <v>28.0</v>
      </c>
      <c r="AK11" t="n">
        <v>0.0</v>
      </c>
      <c r="AL11" t="n">
        <v>0.0</v>
      </c>
      <c r="AM11" t="n">
        <v>0.0</v>
      </c>
      <c r="AN11" t="n">
        <v>9.0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WI220412681</t>
        </is>
      </c>
      <c r="B12" t="inlineStr">
        <is>
          <t>DATA_VALIDATION</t>
        </is>
      </c>
      <c r="C12" t="inlineStr">
        <is>
          <t>201300022421</t>
        </is>
      </c>
      <c r="D12" t="inlineStr">
        <is>
          <t>Folder</t>
        </is>
      </c>
      <c r="E12" s="2">
        <f>HYPERLINK("capsilon://?command=openfolder&amp;siteaddress=FAM.docvelocity-na8.net&amp;folderid=FX14E2274F-93EA-1B32-8E23-B67144162927","FX220311268")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MI2204122004</t>
        </is>
      </c>
      <c r="J12" t="n">
        <v>28.0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44657.358194444445</v>
      </c>
      <c r="P12" s="1" t="n">
        <v>44657.36577546296</v>
      </c>
      <c r="Q12" t="n">
        <v>302.0</v>
      </c>
      <c r="R12" t="n">
        <v>353.0</v>
      </c>
      <c r="S12" t="b">
        <v>0</v>
      </c>
      <c r="T12" t="inlineStr">
        <is>
          <t>N/A</t>
        </is>
      </c>
      <c r="U12" t="b">
        <v>0</v>
      </c>
      <c r="V12" t="inlineStr">
        <is>
          <t>Rituja Bhuse</t>
        </is>
      </c>
      <c r="W12" s="1" t="n">
        <v>44657.36577546296</v>
      </c>
      <c r="X12" t="n">
        <v>353.0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28.0</v>
      </c>
      <c r="AE12" t="n">
        <v>21.0</v>
      </c>
      <c r="AF12" t="n">
        <v>0.0</v>
      </c>
      <c r="AG12" t="n">
        <v>3.0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WI220412696</t>
        </is>
      </c>
      <c r="B13" t="inlineStr">
        <is>
          <t>DATA_VALIDATION</t>
        </is>
      </c>
      <c r="C13" t="inlineStr">
        <is>
          <t>201300022421</t>
        </is>
      </c>
      <c r="D13" t="inlineStr">
        <is>
          <t>Folder</t>
        </is>
      </c>
      <c r="E13" s="2">
        <f>HYPERLINK("capsilon://?command=openfolder&amp;siteaddress=FAM.docvelocity-na8.net&amp;folderid=FX14E2274F-93EA-1B32-8E23-B67144162927","FX220311268")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MI2204122109</t>
        </is>
      </c>
      <c r="J13" t="n">
        <v>124.0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44657.3608912037</v>
      </c>
      <c r="P13" s="1" t="n">
        <v>44657.37615740741</v>
      </c>
      <c r="Q13" t="n">
        <v>1094.0</v>
      </c>
      <c r="R13" t="n">
        <v>225.0</v>
      </c>
      <c r="S13" t="b">
        <v>0</v>
      </c>
      <c r="T13" t="inlineStr">
        <is>
          <t>N/A</t>
        </is>
      </c>
      <c r="U13" t="b">
        <v>0</v>
      </c>
      <c r="V13" t="inlineStr">
        <is>
          <t>Varsha Dombale</t>
        </is>
      </c>
      <c r="W13" s="1" t="n">
        <v>44657.37615740741</v>
      </c>
      <c r="X13" t="n">
        <v>211.0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124.0</v>
      </c>
      <c r="AE13" t="n">
        <v>119.0</v>
      </c>
      <c r="AF13" t="n">
        <v>0.0</v>
      </c>
      <c r="AG13" t="n">
        <v>2.0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WI220412716</t>
        </is>
      </c>
      <c r="B14" t="inlineStr">
        <is>
          <t>DATA_VALIDATION</t>
        </is>
      </c>
      <c r="C14" t="inlineStr">
        <is>
          <t>201300022421</t>
        </is>
      </c>
      <c r="D14" t="inlineStr">
        <is>
          <t>Folder</t>
        </is>
      </c>
      <c r="E14" s="2">
        <f>HYPERLINK("capsilon://?command=openfolder&amp;siteaddress=FAM.docvelocity-na8.net&amp;folderid=FX14E2274F-93EA-1B32-8E23-B67144162927","FX220311268")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MI2204122375</t>
        </is>
      </c>
      <c r="J14" t="n">
        <v>28.0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44657.366527777776</v>
      </c>
      <c r="P14" s="1" t="n">
        <v>44657.380694444444</v>
      </c>
      <c r="Q14" t="n">
        <v>925.0</v>
      </c>
      <c r="R14" t="n">
        <v>299.0</v>
      </c>
      <c r="S14" t="b">
        <v>0</v>
      </c>
      <c r="T14" t="inlineStr">
        <is>
          <t>N/A</t>
        </is>
      </c>
      <c r="U14" t="b">
        <v>0</v>
      </c>
      <c r="V14" t="inlineStr">
        <is>
          <t>Prathamesh Amte</t>
        </is>
      </c>
      <c r="W14" s="1" t="n">
        <v>44657.380694444444</v>
      </c>
      <c r="X14" t="n">
        <v>299.0</v>
      </c>
      <c r="Y14" t="n">
        <v>0.0</v>
      </c>
      <c r="Z14" t="n">
        <v>0.0</v>
      </c>
      <c r="AA14" t="n">
        <v>0.0</v>
      </c>
      <c r="AB14" t="n">
        <v>0.0</v>
      </c>
      <c r="AC14" t="n">
        <v>1.0</v>
      </c>
      <c r="AD14" t="n">
        <v>28.0</v>
      </c>
      <c r="AE14" t="n">
        <v>21.0</v>
      </c>
      <c r="AF14" t="n">
        <v>0.0</v>
      </c>
      <c r="AG14" t="n">
        <v>2.0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WI220412718</t>
        </is>
      </c>
      <c r="B15" t="inlineStr">
        <is>
          <t>DATA_VALIDATION</t>
        </is>
      </c>
      <c r="C15" t="inlineStr">
        <is>
          <t>201300022421</t>
        </is>
      </c>
      <c r="D15" t="inlineStr">
        <is>
          <t>Folder</t>
        </is>
      </c>
      <c r="E15" s="2">
        <f>HYPERLINK("capsilon://?command=openfolder&amp;siteaddress=FAM.docvelocity-na8.net&amp;folderid=FX14E2274F-93EA-1B32-8E23-B67144162927","FX220311268")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MI2204122004</t>
        </is>
      </c>
      <c r="J15" t="n">
        <v>84.0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2.0</v>
      </c>
      <c r="O15" s="1" t="n">
        <v>44657.36678240741</v>
      </c>
      <c r="P15" s="1" t="n">
        <v>44657.384097222224</v>
      </c>
      <c r="Q15" t="n">
        <v>546.0</v>
      </c>
      <c r="R15" t="n">
        <v>950.0</v>
      </c>
      <c r="S15" t="b">
        <v>0</v>
      </c>
      <c r="T15" t="inlineStr">
        <is>
          <t>N/A</t>
        </is>
      </c>
      <c r="U15" t="b">
        <v>1</v>
      </c>
      <c r="V15" t="inlineStr">
        <is>
          <t>Prathamesh Amte</t>
        </is>
      </c>
      <c r="W15" s="1" t="n">
        <v>44657.378900462965</v>
      </c>
      <c r="X15" t="n">
        <v>530.0</v>
      </c>
      <c r="Y15" t="n">
        <v>63.0</v>
      </c>
      <c r="Z15" t="n">
        <v>0.0</v>
      </c>
      <c r="AA15" t="n">
        <v>63.0</v>
      </c>
      <c r="AB15" t="n">
        <v>0.0</v>
      </c>
      <c r="AC15" t="n">
        <v>3.0</v>
      </c>
      <c r="AD15" t="n">
        <v>21.0</v>
      </c>
      <c r="AE15" t="n">
        <v>0.0</v>
      </c>
      <c r="AF15" t="n">
        <v>0.0</v>
      </c>
      <c r="AG15" t="n">
        <v>0.0</v>
      </c>
      <c r="AH15" t="inlineStr">
        <is>
          <t>Ujwala Ajabe</t>
        </is>
      </c>
      <c r="AI15" s="1" t="n">
        <v>44657.384097222224</v>
      </c>
      <c r="AJ15" t="n">
        <v>420.0</v>
      </c>
      <c r="AK15" t="n">
        <v>1.0</v>
      </c>
      <c r="AL15" t="n">
        <v>0.0</v>
      </c>
      <c r="AM15" t="n">
        <v>1.0</v>
      </c>
      <c r="AN15" t="n">
        <v>0.0</v>
      </c>
      <c r="AO15" t="n">
        <v>1.0</v>
      </c>
      <c r="AP15" t="n">
        <v>20.0</v>
      </c>
      <c r="AQ15" t="n">
        <v>0.0</v>
      </c>
      <c r="AR15" t="n">
        <v>0.0</v>
      </c>
      <c r="AS15" t="n">
        <v>0.0</v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WI220412720</t>
        </is>
      </c>
      <c r="B16" t="inlineStr">
        <is>
          <t>DATA_VALIDATION</t>
        </is>
      </c>
      <c r="C16" t="inlineStr">
        <is>
          <t>201300022421</t>
        </is>
      </c>
      <c r="D16" t="inlineStr">
        <is>
          <t>Folder</t>
        </is>
      </c>
      <c r="E16" s="2">
        <f>HYPERLINK("capsilon://?command=openfolder&amp;siteaddress=FAM.docvelocity-na8.net&amp;folderid=FX14E2274F-93EA-1B32-8E23-B67144162927","FX220311268")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MI2204122424</t>
        </is>
      </c>
      <c r="J16" t="n">
        <v>28.0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2.0</v>
      </c>
      <c r="O16" s="1" t="n">
        <v>44657.367939814816</v>
      </c>
      <c r="P16" s="1" t="n">
        <v>44657.38581018519</v>
      </c>
      <c r="Q16" t="n">
        <v>1189.0</v>
      </c>
      <c r="R16" t="n">
        <v>355.0</v>
      </c>
      <c r="S16" t="b">
        <v>0</v>
      </c>
      <c r="T16" t="inlineStr">
        <is>
          <t>N/A</t>
        </is>
      </c>
      <c r="U16" t="b">
        <v>0</v>
      </c>
      <c r="V16" t="inlineStr">
        <is>
          <t>Rituja Bhuse</t>
        </is>
      </c>
      <c r="W16" s="1" t="n">
        <v>44657.37905092593</v>
      </c>
      <c r="X16" t="n">
        <v>208.0</v>
      </c>
      <c r="Y16" t="n">
        <v>21.0</v>
      </c>
      <c r="Z16" t="n">
        <v>0.0</v>
      </c>
      <c r="AA16" t="n">
        <v>21.0</v>
      </c>
      <c r="AB16" t="n">
        <v>0.0</v>
      </c>
      <c r="AC16" t="n">
        <v>0.0</v>
      </c>
      <c r="AD16" t="n">
        <v>7.0</v>
      </c>
      <c r="AE16" t="n">
        <v>0.0</v>
      </c>
      <c r="AF16" t="n">
        <v>0.0</v>
      </c>
      <c r="AG16" t="n">
        <v>0.0</v>
      </c>
      <c r="AH16" t="inlineStr">
        <is>
          <t>Ujwala Ajabe</t>
        </is>
      </c>
      <c r="AI16" s="1" t="n">
        <v>44657.38581018519</v>
      </c>
      <c r="AJ16" t="n">
        <v>147.0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7.0</v>
      </c>
      <c r="AQ16" t="n">
        <v>0.0</v>
      </c>
      <c r="AR16" t="n">
        <v>0.0</v>
      </c>
      <c r="AS16" t="n">
        <v>0.0</v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WI220412722</t>
        </is>
      </c>
      <c r="B17" t="inlineStr">
        <is>
          <t>DATA_VALIDATION</t>
        </is>
      </c>
      <c r="C17" t="inlineStr">
        <is>
          <t>201300022421</t>
        </is>
      </c>
      <c r="D17" t="inlineStr">
        <is>
          <t>Folder</t>
        </is>
      </c>
      <c r="E17" s="2">
        <f>HYPERLINK("capsilon://?command=openfolder&amp;siteaddress=FAM.docvelocity-na8.net&amp;folderid=FX14E2274F-93EA-1B32-8E23-B67144162927","FX220311268")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MI2204122447</t>
        </is>
      </c>
      <c r="J17" t="n">
        <v>354.0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44657.36861111111</v>
      </c>
      <c r="P17" s="1" t="n">
        <v>44657.38613425926</v>
      </c>
      <c r="Q17" t="n">
        <v>1417.0</v>
      </c>
      <c r="R17" t="n">
        <v>97.0</v>
      </c>
      <c r="S17" t="b">
        <v>0</v>
      </c>
      <c r="T17" t="inlineStr">
        <is>
          <t>N/A</t>
        </is>
      </c>
      <c r="U17" t="b">
        <v>0</v>
      </c>
      <c r="V17" t="inlineStr">
        <is>
          <t>Prathamesh Amte</t>
        </is>
      </c>
      <c r="W17" s="1" t="n">
        <v>44657.38613425926</v>
      </c>
      <c r="X17" t="n">
        <v>6.0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354.0</v>
      </c>
      <c r="AE17" t="n">
        <v>0.0</v>
      </c>
      <c r="AF17" t="n">
        <v>0.0</v>
      </c>
      <c r="AG17" t="n">
        <v>5.0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WI220412724</t>
        </is>
      </c>
      <c r="B18" t="inlineStr">
        <is>
          <t>DATA_VALIDATION</t>
        </is>
      </c>
      <c r="C18" t="inlineStr">
        <is>
          <t>201300022421</t>
        </is>
      </c>
      <c r="D18" t="inlineStr">
        <is>
          <t>Folder</t>
        </is>
      </c>
      <c r="E18" s="2">
        <f>HYPERLINK("capsilon://?command=openfolder&amp;siteaddress=FAM.docvelocity-na8.net&amp;folderid=FX14E2274F-93EA-1B32-8E23-B67144162927","FX220311268")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MI2204122564</t>
        </is>
      </c>
      <c r="J18" t="n">
        <v>354.0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44657.37122685185</v>
      </c>
      <c r="P18" s="1" t="n">
        <v>44657.3878125</v>
      </c>
      <c r="Q18" t="n">
        <v>1289.0</v>
      </c>
      <c r="R18" t="n">
        <v>144.0</v>
      </c>
      <c r="S18" t="b">
        <v>0</v>
      </c>
      <c r="T18" t="inlineStr">
        <is>
          <t>N/A</t>
        </is>
      </c>
      <c r="U18" t="b">
        <v>0</v>
      </c>
      <c r="V18" t="inlineStr">
        <is>
          <t>Prathamesh Amte</t>
        </is>
      </c>
      <c r="W18" s="1" t="n">
        <v>44657.3878125</v>
      </c>
      <c r="X18" t="n">
        <v>144.0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354.0</v>
      </c>
      <c r="AE18" t="n">
        <v>349.0</v>
      </c>
      <c r="AF18" t="n">
        <v>0.0</v>
      </c>
      <c r="AG18" t="n">
        <v>5.0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WI220412733</t>
        </is>
      </c>
      <c r="B19" t="inlineStr">
        <is>
          <t>DATA_VALIDATION</t>
        </is>
      </c>
      <c r="C19" t="inlineStr">
        <is>
          <t>201300022421</t>
        </is>
      </c>
      <c r="D19" t="inlineStr">
        <is>
          <t>Folder</t>
        </is>
      </c>
      <c r="E19" s="2">
        <f>HYPERLINK("capsilon://?command=openfolder&amp;siteaddress=FAM.docvelocity-na8.net&amp;folderid=FX14E2274F-93EA-1B32-8E23-B67144162927","FX220311268")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MI2204122631</t>
        </is>
      </c>
      <c r="J19" t="n">
        <v>28.0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44657.37362268518</v>
      </c>
      <c r="P19" s="1" t="n">
        <v>44657.39021990741</v>
      </c>
      <c r="Q19" t="n">
        <v>1254.0</v>
      </c>
      <c r="R19" t="n">
        <v>180.0</v>
      </c>
      <c r="S19" t="b">
        <v>0</v>
      </c>
      <c r="T19" t="inlineStr">
        <is>
          <t>N/A</t>
        </is>
      </c>
      <c r="U19" t="b">
        <v>0</v>
      </c>
      <c r="V19" t="inlineStr">
        <is>
          <t>Prajwal Kendre</t>
        </is>
      </c>
      <c r="W19" s="1" t="n">
        <v>44657.39021990741</v>
      </c>
      <c r="X19" t="n">
        <v>140.0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28.0</v>
      </c>
      <c r="AE19" t="n">
        <v>21.0</v>
      </c>
      <c r="AF19" t="n">
        <v>0.0</v>
      </c>
      <c r="AG19" t="n">
        <v>3.0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WI220412751</t>
        </is>
      </c>
      <c r="B20" t="inlineStr">
        <is>
          <t>DATA_VALIDATION</t>
        </is>
      </c>
      <c r="C20" t="inlineStr">
        <is>
          <t>201300022421</t>
        </is>
      </c>
      <c r="D20" t="inlineStr">
        <is>
          <t>Folder</t>
        </is>
      </c>
      <c r="E20" s="2">
        <f>HYPERLINK("capsilon://?command=openfolder&amp;siteaddress=FAM.docvelocity-na8.net&amp;folderid=FX14E2274F-93EA-1B32-8E23-B67144162927","FX220311268")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MI2204122109</t>
        </is>
      </c>
      <c r="J20" t="n">
        <v>148.0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2.0</v>
      </c>
      <c r="O20" s="1" t="n">
        <v>44657.37678240741</v>
      </c>
      <c r="P20" s="1" t="n">
        <v>44657.385416666664</v>
      </c>
      <c r="Q20" t="n">
        <v>61.0</v>
      </c>
      <c r="R20" t="n">
        <v>685.0</v>
      </c>
      <c r="S20" t="b">
        <v>0</v>
      </c>
      <c r="T20" t="inlineStr">
        <is>
          <t>N/A</t>
        </is>
      </c>
      <c r="U20" t="b">
        <v>1</v>
      </c>
      <c r="V20" t="inlineStr">
        <is>
          <t>Prajwal Kendre</t>
        </is>
      </c>
      <c r="W20" s="1" t="n">
        <v>44657.38302083333</v>
      </c>
      <c r="X20" t="n">
        <v>485.0</v>
      </c>
      <c r="Y20" t="n">
        <v>128.0</v>
      </c>
      <c r="Z20" t="n">
        <v>0.0</v>
      </c>
      <c r="AA20" t="n">
        <v>128.0</v>
      </c>
      <c r="AB20" t="n">
        <v>0.0</v>
      </c>
      <c r="AC20" t="n">
        <v>12.0</v>
      </c>
      <c r="AD20" t="n">
        <v>20.0</v>
      </c>
      <c r="AE20" t="n">
        <v>0.0</v>
      </c>
      <c r="AF20" t="n">
        <v>0.0</v>
      </c>
      <c r="AG20" t="n">
        <v>0.0</v>
      </c>
      <c r="AH20" t="inlineStr">
        <is>
          <t>Nisha Verma</t>
        </is>
      </c>
      <c r="AI20" s="1" t="n">
        <v>44657.385416666664</v>
      </c>
      <c r="AJ20" t="n">
        <v>200.0</v>
      </c>
      <c r="AK20" t="n">
        <v>2.0</v>
      </c>
      <c r="AL20" t="n">
        <v>0.0</v>
      </c>
      <c r="AM20" t="n">
        <v>2.0</v>
      </c>
      <c r="AN20" t="n">
        <v>0.0</v>
      </c>
      <c r="AO20" t="n">
        <v>2.0</v>
      </c>
      <c r="AP20" t="n">
        <v>18.0</v>
      </c>
      <c r="AQ20" t="n">
        <v>0.0</v>
      </c>
      <c r="AR20" t="n">
        <v>0.0</v>
      </c>
      <c r="AS20" t="n">
        <v>0.0</v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WI220412787</t>
        </is>
      </c>
      <c r="B21" t="inlineStr">
        <is>
          <t>DATA_VALIDATION</t>
        </is>
      </c>
      <c r="C21" t="inlineStr">
        <is>
          <t>201300022421</t>
        </is>
      </c>
      <c r="D21" t="inlineStr">
        <is>
          <t>Folder</t>
        </is>
      </c>
      <c r="E21" s="2">
        <f>HYPERLINK("capsilon://?command=openfolder&amp;siteaddress=FAM.docvelocity-na8.net&amp;folderid=FX14E2274F-93EA-1B32-8E23-B67144162927","FX220311268")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MI2204122375</t>
        </is>
      </c>
      <c r="J21" t="n">
        <v>56.0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2.0</v>
      </c>
      <c r="O21" s="1" t="n">
        <v>44657.38170138889</v>
      </c>
      <c r="P21" s="1" t="n">
        <v>44657.387395833335</v>
      </c>
      <c r="Q21" t="n">
        <v>49.0</v>
      </c>
      <c r="R21" t="n">
        <v>443.0</v>
      </c>
      <c r="S21" t="b">
        <v>0</v>
      </c>
      <c r="T21" t="inlineStr">
        <is>
          <t>N/A</t>
        </is>
      </c>
      <c r="U21" t="b">
        <v>1</v>
      </c>
      <c r="V21" t="inlineStr">
        <is>
          <t>Prathamesh Amte</t>
        </is>
      </c>
      <c r="W21" s="1" t="n">
        <v>44657.38516203704</v>
      </c>
      <c r="X21" t="n">
        <v>273.0</v>
      </c>
      <c r="Y21" t="n">
        <v>42.0</v>
      </c>
      <c r="Z21" t="n">
        <v>0.0</v>
      </c>
      <c r="AA21" t="n">
        <v>42.0</v>
      </c>
      <c r="AB21" t="n">
        <v>0.0</v>
      </c>
      <c r="AC21" t="n">
        <v>1.0</v>
      </c>
      <c r="AD21" t="n">
        <v>14.0</v>
      </c>
      <c r="AE21" t="n">
        <v>0.0</v>
      </c>
      <c r="AF21" t="n">
        <v>0.0</v>
      </c>
      <c r="AG21" t="n">
        <v>0.0</v>
      </c>
      <c r="AH21" t="inlineStr">
        <is>
          <t>Nisha Verma</t>
        </is>
      </c>
      <c r="AI21" s="1" t="n">
        <v>44657.387395833335</v>
      </c>
      <c r="AJ21" t="n">
        <v>170.0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14.0</v>
      </c>
      <c r="AQ21" t="n">
        <v>0.0</v>
      </c>
      <c r="AR21" t="n">
        <v>0.0</v>
      </c>
      <c r="AS21" t="n">
        <v>0.0</v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WI220412820</t>
        </is>
      </c>
      <c r="B22" t="inlineStr">
        <is>
          <t>DATA_VALIDATION</t>
        </is>
      </c>
      <c r="C22" t="inlineStr">
        <is>
          <t>201300022421</t>
        </is>
      </c>
      <c r="D22" t="inlineStr">
        <is>
          <t>Folder</t>
        </is>
      </c>
      <c r="E22" s="2">
        <f>HYPERLINK("capsilon://?command=openfolder&amp;siteaddress=FAM.docvelocity-na8.net&amp;folderid=FX14E2274F-93EA-1B32-8E23-B67144162927","FX220311268")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MI2204122447</t>
        </is>
      </c>
      <c r="J22" t="n">
        <v>450.0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2.0</v>
      </c>
      <c r="O22" s="1" t="n">
        <v>44657.38686342593</v>
      </c>
      <c r="P22" s="1" t="n">
        <v>44657.43184027778</v>
      </c>
      <c r="Q22" t="n">
        <v>95.0</v>
      </c>
      <c r="R22" t="n">
        <v>3791.0</v>
      </c>
      <c r="S22" t="b">
        <v>0</v>
      </c>
      <c r="T22" t="inlineStr">
        <is>
          <t>N/A</t>
        </is>
      </c>
      <c r="U22" t="b">
        <v>1</v>
      </c>
      <c r="V22" t="inlineStr">
        <is>
          <t>Prathamesh Amte</t>
        </is>
      </c>
      <c r="W22" s="1" t="n">
        <v>44657.40898148148</v>
      </c>
      <c r="X22" t="n">
        <v>1828.0</v>
      </c>
      <c r="Y22" t="n">
        <v>316.0</v>
      </c>
      <c r="Z22" t="n">
        <v>0.0</v>
      </c>
      <c r="AA22" t="n">
        <v>316.0</v>
      </c>
      <c r="AB22" t="n">
        <v>89.0</v>
      </c>
      <c r="AC22" t="n">
        <v>192.0</v>
      </c>
      <c r="AD22" t="n">
        <v>134.0</v>
      </c>
      <c r="AE22" t="n">
        <v>0.0</v>
      </c>
      <c r="AF22" t="n">
        <v>0.0</v>
      </c>
      <c r="AG22" t="n">
        <v>0.0</v>
      </c>
      <c r="AH22" t="inlineStr">
        <is>
          <t>Aditya Tade</t>
        </is>
      </c>
      <c r="AI22" s="1" t="n">
        <v>44657.43184027778</v>
      </c>
      <c r="AJ22" t="n">
        <v>1963.0</v>
      </c>
      <c r="AK22" t="n">
        <v>3.0</v>
      </c>
      <c r="AL22" t="n">
        <v>0.0</v>
      </c>
      <c r="AM22" t="n">
        <v>3.0</v>
      </c>
      <c r="AN22" t="n">
        <v>89.0</v>
      </c>
      <c r="AO22" t="n">
        <v>3.0</v>
      </c>
      <c r="AP22" t="n">
        <v>131.0</v>
      </c>
      <c r="AQ22" t="n">
        <v>0.0</v>
      </c>
      <c r="AR22" t="n">
        <v>0.0</v>
      </c>
      <c r="AS22" t="n">
        <v>0.0</v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WI220412823</t>
        </is>
      </c>
      <c r="B23" t="inlineStr">
        <is>
          <t>DATA_VALIDATION</t>
        </is>
      </c>
      <c r="C23" t="inlineStr">
        <is>
          <t>201300022421</t>
        </is>
      </c>
      <c r="D23" t="inlineStr">
        <is>
          <t>Folder</t>
        </is>
      </c>
      <c r="E23" s="2">
        <f>HYPERLINK("capsilon://?command=openfolder&amp;siteaddress=FAM.docvelocity-na8.net&amp;folderid=FX14E2274F-93EA-1B32-8E23-B67144162927","FX220311268")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MI2204123214</t>
        </is>
      </c>
      <c r="J23" t="n">
        <v>124.0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44657.387395833335</v>
      </c>
      <c r="P23" s="1" t="n">
        <v>44657.40467592593</v>
      </c>
      <c r="Q23" t="n">
        <v>1388.0</v>
      </c>
      <c r="R23" t="n">
        <v>105.0</v>
      </c>
      <c r="S23" t="b">
        <v>0</v>
      </c>
      <c r="T23" t="inlineStr">
        <is>
          <t>N/A</t>
        </is>
      </c>
      <c r="U23" t="b">
        <v>0</v>
      </c>
      <c r="V23" t="inlineStr">
        <is>
          <t>Prajwal Kendre</t>
        </is>
      </c>
      <c r="W23" s="1" t="n">
        <v>44657.40467592593</v>
      </c>
      <c r="X23" t="n">
        <v>105.0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124.0</v>
      </c>
      <c r="AE23" t="n">
        <v>119.0</v>
      </c>
      <c r="AF23" t="n">
        <v>0.0</v>
      </c>
      <c r="AG23" t="n">
        <v>2.0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WI220412827</t>
        </is>
      </c>
      <c r="B24" t="inlineStr">
        <is>
          <t>DATA_VALIDATION</t>
        </is>
      </c>
      <c r="C24" t="inlineStr">
        <is>
          <t>201300022421</t>
        </is>
      </c>
      <c r="D24" t="inlineStr">
        <is>
          <t>Folder</t>
        </is>
      </c>
      <c r="E24" s="2">
        <f>HYPERLINK("capsilon://?command=openfolder&amp;siteaddress=FAM.docvelocity-na8.net&amp;folderid=FX14E2274F-93EA-1B32-8E23-B67144162927","FX220311268")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MI2204123250</t>
        </is>
      </c>
      <c r="J24" t="n">
        <v>124.0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44657.38829861111</v>
      </c>
      <c r="P24" s="1" t="n">
        <v>44657.40692129629</v>
      </c>
      <c r="Q24" t="n">
        <v>1416.0</v>
      </c>
      <c r="R24" t="n">
        <v>193.0</v>
      </c>
      <c r="S24" t="b">
        <v>0</v>
      </c>
      <c r="T24" t="inlineStr">
        <is>
          <t>N/A</t>
        </is>
      </c>
      <c r="U24" t="b">
        <v>0</v>
      </c>
      <c r="V24" t="inlineStr">
        <is>
          <t>Prajwal Kendre</t>
        </is>
      </c>
      <c r="W24" s="1" t="n">
        <v>44657.40692129629</v>
      </c>
      <c r="X24" t="n">
        <v>193.0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124.0</v>
      </c>
      <c r="AE24" t="n">
        <v>119.0</v>
      </c>
      <c r="AF24" t="n">
        <v>0.0</v>
      </c>
      <c r="AG24" t="n">
        <v>2.0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WI220412829</t>
        </is>
      </c>
      <c r="B25" t="inlineStr">
        <is>
          <t>DATA_VALIDATION</t>
        </is>
      </c>
      <c r="C25" t="inlineStr">
        <is>
          <t>201300022421</t>
        </is>
      </c>
      <c r="D25" t="inlineStr">
        <is>
          <t>Folder</t>
        </is>
      </c>
      <c r="E25" s="2">
        <f>HYPERLINK("capsilon://?command=openfolder&amp;siteaddress=FAM.docvelocity-na8.net&amp;folderid=FX14E2274F-93EA-1B32-8E23-B67144162927","FX220311268")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MI2204122564</t>
        </is>
      </c>
      <c r="J25" t="n">
        <v>450.0</v>
      </c>
      <c r="K25" t="inlineStr">
        <is>
          <t>COMPLETED</t>
        </is>
      </c>
      <c r="L25" t="inlineStr">
        <is>
          <t>MARK_AS_COMPLETED</t>
        </is>
      </c>
      <c r="M25" t="inlineStr">
        <is>
          <t>Queue</t>
        </is>
      </c>
      <c r="N25" t="n">
        <v>2.0</v>
      </c>
      <c r="O25" s="1" t="n">
        <v>44657.38859953704</v>
      </c>
      <c r="P25" s="1" t="n">
        <v>44657.41783564815</v>
      </c>
      <c r="Q25" t="n">
        <v>168.0</v>
      </c>
      <c r="R25" t="n">
        <v>2358.0</v>
      </c>
      <c r="S25" t="b">
        <v>0</v>
      </c>
      <c r="T25" t="inlineStr">
        <is>
          <t>N/A</t>
        </is>
      </c>
      <c r="U25" t="b">
        <v>1</v>
      </c>
      <c r="V25" t="inlineStr">
        <is>
          <t>Prajwal Kendre</t>
        </is>
      </c>
      <c r="W25" s="1" t="n">
        <v>44657.4005787037</v>
      </c>
      <c r="X25" t="n">
        <v>894.0</v>
      </c>
      <c r="Y25" t="n">
        <v>316.0</v>
      </c>
      <c r="Z25" t="n">
        <v>0.0</v>
      </c>
      <c r="AA25" t="n">
        <v>316.0</v>
      </c>
      <c r="AB25" t="n">
        <v>89.0</v>
      </c>
      <c r="AC25" t="n">
        <v>36.0</v>
      </c>
      <c r="AD25" t="n">
        <v>134.0</v>
      </c>
      <c r="AE25" t="n">
        <v>0.0</v>
      </c>
      <c r="AF25" t="n">
        <v>0.0</v>
      </c>
      <c r="AG25" t="n">
        <v>0.0</v>
      </c>
      <c r="AH25" t="inlineStr">
        <is>
          <t>Raman Vaidya</t>
        </is>
      </c>
      <c r="AI25" s="1" t="n">
        <v>44657.41783564815</v>
      </c>
      <c r="AJ25" t="n">
        <v>1464.0</v>
      </c>
      <c r="AK25" t="n">
        <v>2.0</v>
      </c>
      <c r="AL25" t="n">
        <v>0.0</v>
      </c>
      <c r="AM25" t="n">
        <v>2.0</v>
      </c>
      <c r="AN25" t="n">
        <v>89.0</v>
      </c>
      <c r="AO25" t="n">
        <v>1.0</v>
      </c>
      <c r="AP25" t="n">
        <v>132.0</v>
      </c>
      <c r="AQ25" t="n">
        <v>0.0</v>
      </c>
      <c r="AR25" t="n">
        <v>0.0</v>
      </c>
      <c r="AS25" t="n">
        <v>0.0</v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WI220412845</t>
        </is>
      </c>
      <c r="B26" t="inlineStr">
        <is>
          <t>DATA_VALIDATION</t>
        </is>
      </c>
      <c r="C26" t="inlineStr">
        <is>
          <t>201300022421</t>
        </is>
      </c>
      <c r="D26" t="inlineStr">
        <is>
          <t>Folder</t>
        </is>
      </c>
      <c r="E26" s="2">
        <f>HYPERLINK("capsilon://?command=openfolder&amp;siteaddress=FAM.docvelocity-na8.net&amp;folderid=FX14E2274F-93EA-1B32-8E23-B67144162927","FX220311268")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MI2204122631</t>
        </is>
      </c>
      <c r="J26" t="n">
        <v>84.0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2.0</v>
      </c>
      <c r="O26" s="1" t="n">
        <v>44657.391238425924</v>
      </c>
      <c r="P26" s="1" t="n">
        <v>44657.40688657408</v>
      </c>
      <c r="Q26" t="n">
        <v>811.0</v>
      </c>
      <c r="R26" t="n">
        <v>541.0</v>
      </c>
      <c r="S26" t="b">
        <v>0</v>
      </c>
      <c r="T26" t="inlineStr">
        <is>
          <t>N/A</t>
        </is>
      </c>
      <c r="U26" t="b">
        <v>1</v>
      </c>
      <c r="V26" t="inlineStr">
        <is>
          <t>Prajwal Kendre</t>
        </is>
      </c>
      <c r="W26" s="1" t="n">
        <v>44657.403449074074</v>
      </c>
      <c r="X26" t="n">
        <v>247.0</v>
      </c>
      <c r="Y26" t="n">
        <v>63.0</v>
      </c>
      <c r="Z26" t="n">
        <v>0.0</v>
      </c>
      <c r="AA26" t="n">
        <v>63.0</v>
      </c>
      <c r="AB26" t="n">
        <v>0.0</v>
      </c>
      <c r="AC26" t="n">
        <v>1.0</v>
      </c>
      <c r="AD26" t="n">
        <v>21.0</v>
      </c>
      <c r="AE26" t="n">
        <v>0.0</v>
      </c>
      <c r="AF26" t="n">
        <v>0.0</v>
      </c>
      <c r="AG26" t="n">
        <v>0.0</v>
      </c>
      <c r="AH26" t="inlineStr">
        <is>
          <t>Nisha Verma</t>
        </is>
      </c>
      <c r="AI26" s="1" t="n">
        <v>44657.40688657408</v>
      </c>
      <c r="AJ26" t="n">
        <v>294.0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21.0</v>
      </c>
      <c r="AQ26" t="n">
        <v>0.0</v>
      </c>
      <c r="AR26" t="n">
        <v>0.0</v>
      </c>
      <c r="AS26" t="n">
        <v>0.0</v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WI220412951</t>
        </is>
      </c>
      <c r="B27" t="inlineStr">
        <is>
          <t>DATA_VALIDATION</t>
        </is>
      </c>
      <c r="C27" t="inlineStr">
        <is>
          <t>201300022421</t>
        </is>
      </c>
      <c r="D27" t="inlineStr">
        <is>
          <t>Folder</t>
        </is>
      </c>
      <c r="E27" s="2">
        <f>HYPERLINK("capsilon://?command=openfolder&amp;siteaddress=FAM.docvelocity-na8.net&amp;folderid=FX14E2274F-93EA-1B32-8E23-B67144162927","FX220311268")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MI2204123214</t>
        </is>
      </c>
      <c r="J27" t="n">
        <v>148.0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2.0</v>
      </c>
      <c r="O27" s="1" t="n">
        <v>44657.4053125</v>
      </c>
      <c r="P27" s="1" t="n">
        <v>44657.41894675926</v>
      </c>
      <c r="Q27" t="n">
        <v>127.0</v>
      </c>
      <c r="R27" t="n">
        <v>1051.0</v>
      </c>
      <c r="S27" t="b">
        <v>0</v>
      </c>
      <c r="T27" t="inlineStr">
        <is>
          <t>N/A</t>
        </is>
      </c>
      <c r="U27" t="b">
        <v>1</v>
      </c>
      <c r="V27" t="inlineStr">
        <is>
          <t>Rituja Bhuse</t>
        </is>
      </c>
      <c r="W27" s="1" t="n">
        <v>44657.41440972222</v>
      </c>
      <c r="X27" t="n">
        <v>662.0</v>
      </c>
      <c r="Y27" t="n">
        <v>128.0</v>
      </c>
      <c r="Z27" t="n">
        <v>0.0</v>
      </c>
      <c r="AA27" t="n">
        <v>128.0</v>
      </c>
      <c r="AB27" t="n">
        <v>0.0</v>
      </c>
      <c r="AC27" t="n">
        <v>14.0</v>
      </c>
      <c r="AD27" t="n">
        <v>20.0</v>
      </c>
      <c r="AE27" t="n">
        <v>0.0</v>
      </c>
      <c r="AF27" t="n">
        <v>0.0</v>
      </c>
      <c r="AG27" t="n">
        <v>0.0</v>
      </c>
      <c r="AH27" t="inlineStr">
        <is>
          <t>Nisha Verma</t>
        </is>
      </c>
      <c r="AI27" s="1" t="n">
        <v>44657.41894675926</v>
      </c>
      <c r="AJ27" t="n">
        <v>389.0</v>
      </c>
      <c r="AK27" t="n">
        <v>2.0</v>
      </c>
      <c r="AL27" t="n">
        <v>0.0</v>
      </c>
      <c r="AM27" t="n">
        <v>2.0</v>
      </c>
      <c r="AN27" t="n">
        <v>0.0</v>
      </c>
      <c r="AO27" t="n">
        <v>2.0</v>
      </c>
      <c r="AP27" t="n">
        <v>18.0</v>
      </c>
      <c r="AQ27" t="n">
        <v>0.0</v>
      </c>
      <c r="AR27" t="n">
        <v>0.0</v>
      </c>
      <c r="AS27" t="n">
        <v>0.0</v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WI220412956</t>
        </is>
      </c>
      <c r="B28" t="inlineStr">
        <is>
          <t>DATA_VALIDATION</t>
        </is>
      </c>
      <c r="C28" t="inlineStr">
        <is>
          <t>201300021330</t>
        </is>
      </c>
      <c r="D28" t="inlineStr">
        <is>
          <t>Folder</t>
        </is>
      </c>
      <c r="E28" s="2">
        <f>HYPERLINK("capsilon://?command=openfolder&amp;siteaddress=FAM.docvelocity-na8.net&amp;folderid=FXA2DF2466-AD64-8ADE-1723-0CBFB5C0CC59","FX22023798")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MI2204124258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2.0</v>
      </c>
      <c r="O28" s="1" t="n">
        <v>44657.40577546296</v>
      </c>
      <c r="P28" s="1" t="n">
        <v>44657.41087962963</v>
      </c>
      <c r="Q28" t="n">
        <v>107.0</v>
      </c>
      <c r="R28" t="n">
        <v>334.0</v>
      </c>
      <c r="S28" t="b">
        <v>0</v>
      </c>
      <c r="T28" t="inlineStr">
        <is>
          <t>N/A</t>
        </is>
      </c>
      <c r="U28" t="b">
        <v>0</v>
      </c>
      <c r="V28" t="inlineStr">
        <is>
          <t>Prajwal Kendre</t>
        </is>
      </c>
      <c r="W28" s="1" t="n">
        <v>44657.40929398148</v>
      </c>
      <c r="X28" t="n">
        <v>204.0</v>
      </c>
      <c r="Y28" t="n">
        <v>9.0</v>
      </c>
      <c r="Z28" t="n">
        <v>0.0</v>
      </c>
      <c r="AA28" t="n">
        <v>9.0</v>
      </c>
      <c r="AB28" t="n">
        <v>0.0</v>
      </c>
      <c r="AC28" t="n">
        <v>0.0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Ujwala Ajabe</t>
        </is>
      </c>
      <c r="AI28" s="1" t="n">
        <v>44657.41087962963</v>
      </c>
      <c r="AJ28" t="n">
        <v>130.0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-9.0</v>
      </c>
      <c r="AQ28" t="n">
        <v>0.0</v>
      </c>
      <c r="AR28" t="n">
        <v>0.0</v>
      </c>
      <c r="AS28" t="n">
        <v>0.0</v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WI220412967</t>
        </is>
      </c>
      <c r="B29" t="inlineStr">
        <is>
          <t>DATA_VALIDATION</t>
        </is>
      </c>
      <c r="C29" t="inlineStr">
        <is>
          <t>201300022421</t>
        </is>
      </c>
      <c r="D29" t="inlineStr">
        <is>
          <t>Folder</t>
        </is>
      </c>
      <c r="E29" s="2">
        <f>HYPERLINK("capsilon://?command=openfolder&amp;siteaddress=FAM.docvelocity-na8.net&amp;folderid=FX14E2274F-93EA-1B32-8E23-B67144162927","FX220311268")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MI2204123250</t>
        </is>
      </c>
      <c r="J29" t="n">
        <v>148.0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2.0</v>
      </c>
      <c r="O29" s="1" t="n">
        <v>44657.407534722224</v>
      </c>
      <c r="P29" s="1" t="n">
        <v>44657.42612268519</v>
      </c>
      <c r="Q29" t="n">
        <v>251.0</v>
      </c>
      <c r="R29" t="n">
        <v>1355.0</v>
      </c>
      <c r="S29" t="b">
        <v>0</v>
      </c>
      <c r="T29" t="inlineStr">
        <is>
          <t>N/A</t>
        </is>
      </c>
      <c r="U29" t="b">
        <v>1</v>
      </c>
      <c r="V29" t="inlineStr">
        <is>
          <t>Prathamesh Amte</t>
        </is>
      </c>
      <c r="W29" s="1" t="n">
        <v>44657.42042824074</v>
      </c>
      <c r="X29" t="n">
        <v>989.0</v>
      </c>
      <c r="Y29" t="n">
        <v>128.0</v>
      </c>
      <c r="Z29" t="n">
        <v>0.0</v>
      </c>
      <c r="AA29" t="n">
        <v>128.0</v>
      </c>
      <c r="AB29" t="n">
        <v>0.0</v>
      </c>
      <c r="AC29" t="n">
        <v>52.0</v>
      </c>
      <c r="AD29" t="n">
        <v>20.0</v>
      </c>
      <c r="AE29" t="n">
        <v>0.0</v>
      </c>
      <c r="AF29" t="n">
        <v>0.0</v>
      </c>
      <c r="AG29" t="n">
        <v>0.0</v>
      </c>
      <c r="AH29" t="inlineStr">
        <is>
          <t>Nisha Verma</t>
        </is>
      </c>
      <c r="AI29" s="1" t="n">
        <v>44657.42612268519</v>
      </c>
      <c r="AJ29" t="n">
        <v>366.0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20.0</v>
      </c>
      <c r="AQ29" t="n">
        <v>0.0</v>
      </c>
      <c r="AR29" t="n">
        <v>0.0</v>
      </c>
      <c r="AS29" t="n">
        <v>0.0</v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WI220413297</t>
        </is>
      </c>
      <c r="B30" t="inlineStr">
        <is>
          <t>DATA_VALIDATION</t>
        </is>
      </c>
      <c r="C30" t="inlineStr">
        <is>
          <t>201300022564</t>
        </is>
      </c>
      <c r="D30" t="inlineStr">
        <is>
          <t>Folder</t>
        </is>
      </c>
      <c r="E30" s="2">
        <f>HYPERLINK("capsilon://?command=openfolder&amp;siteaddress=FAM.docvelocity-na8.net&amp;folderid=FX782882C8-7D69-1523-B3B7-82E2A1DC653E","FX220313346")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MI2204126436</t>
        </is>
      </c>
      <c r="J30" t="n">
        <v>32.0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2.0</v>
      </c>
      <c r="O30" s="1" t="n">
        <v>44657.437939814816</v>
      </c>
      <c r="P30" s="1" t="n">
        <v>44657.44797453703</v>
      </c>
      <c r="Q30" t="n">
        <v>572.0</v>
      </c>
      <c r="R30" t="n">
        <v>295.0</v>
      </c>
      <c r="S30" t="b">
        <v>0</v>
      </c>
      <c r="T30" t="inlineStr">
        <is>
          <t>N/A</t>
        </is>
      </c>
      <c r="U30" t="b">
        <v>0</v>
      </c>
      <c r="V30" t="inlineStr">
        <is>
          <t>Prathamesh Amte</t>
        </is>
      </c>
      <c r="W30" s="1" t="n">
        <v>44657.446493055555</v>
      </c>
      <c r="X30" t="n">
        <v>166.0</v>
      </c>
      <c r="Y30" t="n">
        <v>0.0</v>
      </c>
      <c r="Z30" t="n">
        <v>0.0</v>
      </c>
      <c r="AA30" t="n">
        <v>0.0</v>
      </c>
      <c r="AB30" t="n">
        <v>27.0</v>
      </c>
      <c r="AC30" t="n">
        <v>0.0</v>
      </c>
      <c r="AD30" t="n">
        <v>32.0</v>
      </c>
      <c r="AE30" t="n">
        <v>0.0</v>
      </c>
      <c r="AF30" t="n">
        <v>0.0</v>
      </c>
      <c r="AG30" t="n">
        <v>0.0</v>
      </c>
      <c r="AH30" t="inlineStr">
        <is>
          <t>Ujwala Ajabe</t>
        </is>
      </c>
      <c r="AI30" s="1" t="n">
        <v>44657.44797453703</v>
      </c>
      <c r="AJ30" t="n">
        <v>120.0</v>
      </c>
      <c r="AK30" t="n">
        <v>0.0</v>
      </c>
      <c r="AL30" t="n">
        <v>0.0</v>
      </c>
      <c r="AM30" t="n">
        <v>0.0</v>
      </c>
      <c r="AN30" t="n">
        <v>27.0</v>
      </c>
      <c r="AO30" t="n">
        <v>0.0</v>
      </c>
      <c r="AP30" t="n">
        <v>32.0</v>
      </c>
      <c r="AQ30" t="n">
        <v>0.0</v>
      </c>
      <c r="AR30" t="n">
        <v>0.0</v>
      </c>
      <c r="AS30" t="n">
        <v>0.0</v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WI220413301</t>
        </is>
      </c>
      <c r="B31" t="inlineStr">
        <is>
          <t>DATA_VALIDATION</t>
        </is>
      </c>
      <c r="C31" t="inlineStr">
        <is>
          <t>201300022564</t>
        </is>
      </c>
      <c r="D31" t="inlineStr">
        <is>
          <t>Folder</t>
        </is>
      </c>
      <c r="E31" s="2">
        <f>HYPERLINK("capsilon://?command=openfolder&amp;siteaddress=FAM.docvelocity-na8.net&amp;folderid=FX782882C8-7D69-1523-B3B7-82E2A1DC653E","FX220313346")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MI2204126449</t>
        </is>
      </c>
      <c r="J31" t="n">
        <v>32.0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2.0</v>
      </c>
      <c r="O31" s="1" t="n">
        <v>44657.438125</v>
      </c>
      <c r="P31" s="1" t="n">
        <v>44657.44899305556</v>
      </c>
      <c r="Q31" t="n">
        <v>722.0</v>
      </c>
      <c r="R31" t="n">
        <v>217.0</v>
      </c>
      <c r="S31" t="b">
        <v>0</v>
      </c>
      <c r="T31" t="inlineStr">
        <is>
          <t>N/A</t>
        </is>
      </c>
      <c r="U31" t="b">
        <v>0</v>
      </c>
      <c r="V31" t="inlineStr">
        <is>
          <t>Prathamesh Amte</t>
        </is>
      </c>
      <c r="W31" s="1" t="n">
        <v>44657.447905092595</v>
      </c>
      <c r="X31" t="n">
        <v>121.0</v>
      </c>
      <c r="Y31" t="n">
        <v>0.0</v>
      </c>
      <c r="Z31" t="n">
        <v>0.0</v>
      </c>
      <c r="AA31" t="n">
        <v>0.0</v>
      </c>
      <c r="AB31" t="n">
        <v>27.0</v>
      </c>
      <c r="AC31" t="n">
        <v>0.0</v>
      </c>
      <c r="AD31" t="n">
        <v>32.0</v>
      </c>
      <c r="AE31" t="n">
        <v>0.0</v>
      </c>
      <c r="AF31" t="n">
        <v>0.0</v>
      </c>
      <c r="AG31" t="n">
        <v>0.0</v>
      </c>
      <c r="AH31" t="inlineStr">
        <is>
          <t>Nisha Verma</t>
        </is>
      </c>
      <c r="AI31" s="1" t="n">
        <v>44657.44899305556</v>
      </c>
      <c r="AJ31" t="n">
        <v>91.0</v>
      </c>
      <c r="AK31" t="n">
        <v>0.0</v>
      </c>
      <c r="AL31" t="n">
        <v>0.0</v>
      </c>
      <c r="AM31" t="n">
        <v>0.0</v>
      </c>
      <c r="AN31" t="n">
        <v>27.0</v>
      </c>
      <c r="AO31" t="n">
        <v>0.0</v>
      </c>
      <c r="AP31" t="n">
        <v>32.0</v>
      </c>
      <c r="AQ31" t="n">
        <v>0.0</v>
      </c>
      <c r="AR31" t="n">
        <v>0.0</v>
      </c>
      <c r="AS31" t="n">
        <v>0.0</v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WI220413324</t>
        </is>
      </c>
      <c r="B32" t="inlineStr">
        <is>
          <t>DATA_VALIDATION</t>
        </is>
      </c>
      <c r="C32" t="inlineStr">
        <is>
          <t>201300022612</t>
        </is>
      </c>
      <c r="D32" t="inlineStr">
        <is>
          <t>Folder</t>
        </is>
      </c>
      <c r="E32" s="2">
        <f>HYPERLINK("capsilon://?command=openfolder&amp;siteaddress=FAM.docvelocity-na8.net&amp;folderid=FXEC91461F-4F41-F3F2-2A32-4B67332601A2","FX220313930")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MI2204126684</t>
        </is>
      </c>
      <c r="J32" t="n">
        <v>0.0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44657.44126157407</v>
      </c>
      <c r="P32" s="1" t="n">
        <v>44657.45008101852</v>
      </c>
      <c r="Q32" t="n">
        <v>630.0</v>
      </c>
      <c r="R32" t="n">
        <v>132.0</v>
      </c>
      <c r="S32" t="b">
        <v>0</v>
      </c>
      <c r="T32" t="inlineStr">
        <is>
          <t>N/A</t>
        </is>
      </c>
      <c r="U32" t="b">
        <v>0</v>
      </c>
      <c r="V32" t="inlineStr">
        <is>
          <t>Prathamesh Amte</t>
        </is>
      </c>
      <c r="W32" s="1" t="n">
        <v>44657.45008101852</v>
      </c>
      <c r="X32" t="n">
        <v>120.0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52.0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WI220413386</t>
        </is>
      </c>
      <c r="B33" t="inlineStr">
        <is>
          <t>DATA_VALIDATION</t>
        </is>
      </c>
      <c r="C33" t="inlineStr">
        <is>
          <t>201300022612</t>
        </is>
      </c>
      <c r="D33" t="inlineStr">
        <is>
          <t>Folder</t>
        </is>
      </c>
      <c r="E33" s="2">
        <f>HYPERLINK("capsilon://?command=openfolder&amp;siteaddress=FAM.docvelocity-na8.net&amp;folderid=FXEC91461F-4F41-F3F2-2A32-4B67332601A2","FX220313930")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MI2204126684</t>
        </is>
      </c>
      <c r="J33" t="n">
        <v>0.0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2.0</v>
      </c>
      <c r="O33" s="1" t="n">
        <v>44657.45041666667</v>
      </c>
      <c r="P33" s="1" t="n">
        <v>44657.46732638889</v>
      </c>
      <c r="Q33" t="n">
        <v>455.0</v>
      </c>
      <c r="R33" t="n">
        <v>1006.0</v>
      </c>
      <c r="S33" t="b">
        <v>0</v>
      </c>
      <c r="T33" t="inlineStr">
        <is>
          <t>N/A</t>
        </is>
      </c>
      <c r="U33" t="b">
        <v>1</v>
      </c>
      <c r="V33" t="inlineStr">
        <is>
          <t>Prathamesh Amte</t>
        </is>
      </c>
      <c r="W33" s="1" t="n">
        <v>44657.46402777778</v>
      </c>
      <c r="X33" t="n">
        <v>724.0</v>
      </c>
      <c r="Y33" t="n">
        <v>37.0</v>
      </c>
      <c r="Z33" t="n">
        <v>0.0</v>
      </c>
      <c r="AA33" t="n">
        <v>37.0</v>
      </c>
      <c r="AB33" t="n">
        <v>0.0</v>
      </c>
      <c r="AC33" t="n">
        <v>31.0</v>
      </c>
      <c r="AD33" t="n">
        <v>-37.0</v>
      </c>
      <c r="AE33" t="n">
        <v>0.0</v>
      </c>
      <c r="AF33" t="n">
        <v>0.0</v>
      </c>
      <c r="AG33" t="n">
        <v>0.0</v>
      </c>
      <c r="AH33" t="inlineStr">
        <is>
          <t>Nisha Verma</t>
        </is>
      </c>
      <c r="AI33" s="1" t="n">
        <v>44657.46732638889</v>
      </c>
      <c r="AJ33" t="n">
        <v>282.0</v>
      </c>
      <c r="AK33" t="n">
        <v>7.0</v>
      </c>
      <c r="AL33" t="n">
        <v>0.0</v>
      </c>
      <c r="AM33" t="n">
        <v>7.0</v>
      </c>
      <c r="AN33" t="n">
        <v>0.0</v>
      </c>
      <c r="AO33" t="n">
        <v>7.0</v>
      </c>
      <c r="AP33" t="n">
        <v>-44.0</v>
      </c>
      <c r="AQ33" t="n">
        <v>0.0</v>
      </c>
      <c r="AR33" t="n">
        <v>0.0</v>
      </c>
      <c r="AS33" t="n">
        <v>0.0</v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WI220413659</t>
        </is>
      </c>
      <c r="B34" t="inlineStr">
        <is>
          <t>DATA_VALIDATION</t>
        </is>
      </c>
      <c r="C34" t="inlineStr">
        <is>
          <t>201300022576</t>
        </is>
      </c>
      <c r="D34" t="inlineStr">
        <is>
          <t>Folder</t>
        </is>
      </c>
      <c r="E34" s="2">
        <f>HYPERLINK("capsilon://?command=openfolder&amp;siteaddress=FAM.docvelocity-na8.net&amp;folderid=FX41028851-6BD9-B7A4-7169-CAB39F3C8C36","FX220313465")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MI2204129894</t>
        </is>
      </c>
      <c r="J34" t="n">
        <v>0.0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2.0</v>
      </c>
      <c r="O34" s="1" t="n">
        <v>44657.478414351855</v>
      </c>
      <c r="P34" s="1" t="n">
        <v>44657.498923611114</v>
      </c>
      <c r="Q34" t="n">
        <v>1559.0</v>
      </c>
      <c r="R34" t="n">
        <v>213.0</v>
      </c>
      <c r="S34" t="b">
        <v>0</v>
      </c>
      <c r="T34" t="inlineStr">
        <is>
          <t>N/A</t>
        </is>
      </c>
      <c r="U34" t="b">
        <v>0</v>
      </c>
      <c r="V34" t="inlineStr">
        <is>
          <t>Nikita Mandage</t>
        </is>
      </c>
      <c r="W34" s="1" t="n">
        <v>44657.4906712963</v>
      </c>
      <c r="X34" t="n">
        <v>82.0</v>
      </c>
      <c r="Y34" t="n">
        <v>9.0</v>
      </c>
      <c r="Z34" t="n">
        <v>0.0</v>
      </c>
      <c r="AA34" t="n">
        <v>9.0</v>
      </c>
      <c r="AB34" t="n">
        <v>0.0</v>
      </c>
      <c r="AC34" t="n">
        <v>0.0</v>
      </c>
      <c r="AD34" t="n">
        <v>-9.0</v>
      </c>
      <c r="AE34" t="n">
        <v>0.0</v>
      </c>
      <c r="AF34" t="n">
        <v>0.0</v>
      </c>
      <c r="AG34" t="n">
        <v>0.0</v>
      </c>
      <c r="AH34" t="inlineStr">
        <is>
          <t>Mohini Shinde</t>
        </is>
      </c>
      <c r="AI34" s="1" t="n">
        <v>44657.498923611114</v>
      </c>
      <c r="AJ34" t="n">
        <v>131.0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-9.0</v>
      </c>
      <c r="AQ34" t="n">
        <v>0.0</v>
      </c>
      <c r="AR34" t="n">
        <v>0.0</v>
      </c>
      <c r="AS34" t="n">
        <v>0.0</v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WI220414185</t>
        </is>
      </c>
      <c r="B35" t="inlineStr">
        <is>
          <t>DATA_VALIDATION</t>
        </is>
      </c>
      <c r="C35" t="inlineStr">
        <is>
          <t>201300022489</t>
        </is>
      </c>
      <c r="D35" t="inlineStr">
        <is>
          <t>Folder</t>
        </is>
      </c>
      <c r="E35" s="2">
        <f>HYPERLINK("capsilon://?command=openfolder&amp;siteaddress=FAM.docvelocity-na8.net&amp;folderid=FX82F91E6C-14EE-DE95-9EDB-D476E124A0C7","FX220312383")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MI2204134403</t>
        </is>
      </c>
      <c r="J35" t="n">
        <v>0.0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2.0</v>
      </c>
      <c r="O35" s="1" t="n">
        <v>44657.53258101852</v>
      </c>
      <c r="P35" s="1" t="n">
        <v>44657.54177083333</v>
      </c>
      <c r="Q35" t="n">
        <v>550.0</v>
      </c>
      <c r="R35" t="n">
        <v>244.0</v>
      </c>
      <c r="S35" t="b">
        <v>0</v>
      </c>
      <c r="T35" t="inlineStr">
        <is>
          <t>N/A</t>
        </is>
      </c>
      <c r="U35" t="b">
        <v>0</v>
      </c>
      <c r="V35" t="inlineStr">
        <is>
          <t>Suraj Toradmal</t>
        </is>
      </c>
      <c r="W35" s="1" t="n">
        <v>44657.5396412037</v>
      </c>
      <c r="X35" t="n">
        <v>125.0</v>
      </c>
      <c r="Y35" t="n">
        <v>1.0</v>
      </c>
      <c r="Z35" t="n">
        <v>0.0</v>
      </c>
      <c r="AA35" t="n">
        <v>1.0</v>
      </c>
      <c r="AB35" t="n">
        <v>9.0</v>
      </c>
      <c r="AC35" t="n">
        <v>2.0</v>
      </c>
      <c r="AD35" t="n">
        <v>-1.0</v>
      </c>
      <c r="AE35" t="n">
        <v>0.0</v>
      </c>
      <c r="AF35" t="n">
        <v>0.0</v>
      </c>
      <c r="AG35" t="n">
        <v>0.0</v>
      </c>
      <c r="AH35" t="inlineStr">
        <is>
          <t>Mohini Shinde</t>
        </is>
      </c>
      <c r="AI35" s="1" t="n">
        <v>44657.54177083333</v>
      </c>
      <c r="AJ35" t="n">
        <v>17.0</v>
      </c>
      <c r="AK35" t="n">
        <v>0.0</v>
      </c>
      <c r="AL35" t="n">
        <v>0.0</v>
      </c>
      <c r="AM35" t="n">
        <v>0.0</v>
      </c>
      <c r="AN35" t="n">
        <v>9.0</v>
      </c>
      <c r="AO35" t="n">
        <v>0.0</v>
      </c>
      <c r="AP35" t="n">
        <v>-1.0</v>
      </c>
      <c r="AQ35" t="n">
        <v>0.0</v>
      </c>
      <c r="AR35" t="n">
        <v>0.0</v>
      </c>
      <c r="AS35" t="n">
        <v>0.0</v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WI220414193</t>
        </is>
      </c>
      <c r="B36" t="inlineStr">
        <is>
          <t>DATA_VALIDATION</t>
        </is>
      </c>
      <c r="C36" t="inlineStr">
        <is>
          <t>201300022564</t>
        </is>
      </c>
      <c r="D36" t="inlineStr">
        <is>
          <t>Folder</t>
        </is>
      </c>
      <c r="E36" s="2">
        <f>HYPERLINK("capsilon://?command=openfolder&amp;siteaddress=FAM.docvelocity-na8.net&amp;folderid=FX782882C8-7D69-1523-B3B7-82E2A1DC653E","FX220313346")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MI2204134449</t>
        </is>
      </c>
      <c r="J36" t="n">
        <v>0.0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2.0</v>
      </c>
      <c r="O36" s="1" t="n">
        <v>44657.532905092594</v>
      </c>
      <c r="P36" s="1" t="n">
        <v>44657.539560185185</v>
      </c>
      <c r="Q36" t="n">
        <v>92.0</v>
      </c>
      <c r="R36" t="n">
        <v>483.0</v>
      </c>
      <c r="S36" t="b">
        <v>0</v>
      </c>
      <c r="T36" t="inlineStr">
        <is>
          <t>N/A</t>
        </is>
      </c>
      <c r="U36" t="b">
        <v>0</v>
      </c>
      <c r="V36" t="inlineStr">
        <is>
          <t>Bhagyashree Takawale</t>
        </is>
      </c>
      <c r="W36" s="1" t="n">
        <v>44657.538298611114</v>
      </c>
      <c r="X36" t="n">
        <v>386.0</v>
      </c>
      <c r="Y36" t="n">
        <v>9.0</v>
      </c>
      <c r="Z36" t="n">
        <v>0.0</v>
      </c>
      <c r="AA36" t="n">
        <v>9.0</v>
      </c>
      <c r="AB36" t="n">
        <v>0.0</v>
      </c>
      <c r="AC36" t="n">
        <v>3.0</v>
      </c>
      <c r="AD36" t="n">
        <v>-9.0</v>
      </c>
      <c r="AE36" t="n">
        <v>0.0</v>
      </c>
      <c r="AF36" t="n">
        <v>0.0</v>
      </c>
      <c r="AG36" t="n">
        <v>0.0</v>
      </c>
      <c r="AH36" t="inlineStr">
        <is>
          <t>Mohini Shinde</t>
        </is>
      </c>
      <c r="AI36" s="1" t="n">
        <v>44657.539560185185</v>
      </c>
      <c r="AJ36" t="n">
        <v>97.0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-9.0</v>
      </c>
      <c r="AQ36" t="n">
        <v>0.0</v>
      </c>
      <c r="AR36" t="n">
        <v>0.0</v>
      </c>
      <c r="AS36" t="n">
        <v>0.0</v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WI220414213</t>
        </is>
      </c>
      <c r="B37" t="inlineStr">
        <is>
          <t>DATA_VALIDATION</t>
        </is>
      </c>
      <c r="C37" t="inlineStr">
        <is>
          <t>201300022489</t>
        </is>
      </c>
      <c r="D37" t="inlineStr">
        <is>
          <t>Folder</t>
        </is>
      </c>
      <c r="E37" s="2">
        <f>HYPERLINK("capsilon://?command=openfolder&amp;siteaddress=FAM.docvelocity-na8.net&amp;folderid=FX82F91E6C-14EE-DE95-9EDB-D476E124A0C7","FX220312383")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MI2204134615</t>
        </is>
      </c>
      <c r="J37" t="n">
        <v>0.0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2.0</v>
      </c>
      <c r="O37" s="1" t="n">
        <v>44657.53491898148</v>
      </c>
      <c r="P37" s="1" t="n">
        <v>44657.54315972222</v>
      </c>
      <c r="Q37" t="n">
        <v>540.0</v>
      </c>
      <c r="R37" t="n">
        <v>172.0</v>
      </c>
      <c r="S37" t="b">
        <v>0</v>
      </c>
      <c r="T37" t="inlineStr">
        <is>
          <t>N/A</t>
        </is>
      </c>
      <c r="U37" t="b">
        <v>0</v>
      </c>
      <c r="V37" t="inlineStr">
        <is>
          <t>Suraj Toradmal</t>
        </is>
      </c>
      <c r="W37" s="1" t="n">
        <v>44657.5402662037</v>
      </c>
      <c r="X37" t="n">
        <v>53.0</v>
      </c>
      <c r="Y37" t="n">
        <v>9.0</v>
      </c>
      <c r="Z37" t="n">
        <v>0.0</v>
      </c>
      <c r="AA37" t="n">
        <v>9.0</v>
      </c>
      <c r="AB37" t="n">
        <v>0.0</v>
      </c>
      <c r="AC37" t="n">
        <v>0.0</v>
      </c>
      <c r="AD37" t="n">
        <v>-9.0</v>
      </c>
      <c r="AE37" t="n">
        <v>0.0</v>
      </c>
      <c r="AF37" t="n">
        <v>0.0</v>
      </c>
      <c r="AG37" t="n">
        <v>0.0</v>
      </c>
      <c r="AH37" t="inlineStr">
        <is>
          <t>Mohini Shinde</t>
        </is>
      </c>
      <c r="AI37" s="1" t="n">
        <v>44657.54315972222</v>
      </c>
      <c r="AJ37" t="n">
        <v>119.0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-9.0</v>
      </c>
      <c r="AQ37" t="n">
        <v>0.0</v>
      </c>
      <c r="AR37" t="n">
        <v>0.0</v>
      </c>
      <c r="AS37" t="n">
        <v>0.0</v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WI220416715</t>
        </is>
      </c>
      <c r="B38" t="inlineStr">
        <is>
          <t>DATA_VALIDATION</t>
        </is>
      </c>
      <c r="C38" t="inlineStr">
        <is>
          <t>201110012683</t>
        </is>
      </c>
      <c r="D38" t="inlineStr">
        <is>
          <t>Folder</t>
        </is>
      </c>
      <c r="E38" s="2">
        <f>HYPERLINK("capsilon://?command=openfolder&amp;siteaddress=FAM.docvelocity-na8.net&amp;folderid=FX485906F3-5ADB-8764-3CDC-0B325A7C0F9A","FX22041319")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MI2204157288</t>
        </is>
      </c>
      <c r="J38" t="n">
        <v>123.0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44657.90751157407</v>
      </c>
      <c r="P38" s="1" t="n">
        <v>44657.92225694445</v>
      </c>
      <c r="Q38" t="n">
        <v>757.0</v>
      </c>
      <c r="R38" t="n">
        <v>517.0</v>
      </c>
      <c r="S38" t="b">
        <v>0</v>
      </c>
      <c r="T38" t="inlineStr">
        <is>
          <t>N/A</t>
        </is>
      </c>
      <c r="U38" t="b">
        <v>0</v>
      </c>
      <c r="V38" t="inlineStr">
        <is>
          <t>Kalyani Mane</t>
        </is>
      </c>
      <c r="W38" s="1" t="n">
        <v>44657.92225694445</v>
      </c>
      <c r="X38" t="n">
        <v>331.0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123.0</v>
      </c>
      <c r="AE38" t="n">
        <v>118.0</v>
      </c>
      <c r="AF38" t="n">
        <v>0.0</v>
      </c>
      <c r="AG38" t="n">
        <v>6.0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WI220416716</t>
        </is>
      </c>
      <c r="B39" t="inlineStr">
        <is>
          <t>DATA_VALIDATION</t>
        </is>
      </c>
      <c r="C39" t="inlineStr">
        <is>
          <t>201110012683</t>
        </is>
      </c>
      <c r="D39" t="inlineStr">
        <is>
          <t>Folder</t>
        </is>
      </c>
      <c r="E39" s="2">
        <f>HYPERLINK("capsilon://?command=openfolder&amp;siteaddress=FAM.docvelocity-na8.net&amp;folderid=FX485906F3-5ADB-8764-3CDC-0B325A7C0F9A","FX22041319")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MI2204157307</t>
        </is>
      </c>
      <c r="J39" t="n">
        <v>28.0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44657.90783564815</v>
      </c>
      <c r="P39" s="1" t="n">
        <v>44657.92408564815</v>
      </c>
      <c r="Q39" t="n">
        <v>1136.0</v>
      </c>
      <c r="R39" t="n">
        <v>268.0</v>
      </c>
      <c r="S39" t="b">
        <v>0</v>
      </c>
      <c r="T39" t="inlineStr">
        <is>
          <t>N/A</t>
        </is>
      </c>
      <c r="U39" t="b">
        <v>0</v>
      </c>
      <c r="V39" t="inlineStr">
        <is>
          <t>Kalyani Mane</t>
        </is>
      </c>
      <c r="W39" s="1" t="n">
        <v>44657.92408564815</v>
      </c>
      <c r="X39" t="n">
        <v>157.0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28.0</v>
      </c>
      <c r="AE39" t="n">
        <v>21.0</v>
      </c>
      <c r="AF39" t="n">
        <v>0.0</v>
      </c>
      <c r="AG39" t="n">
        <v>2.0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WI220416718</t>
        </is>
      </c>
      <c r="B40" t="inlineStr">
        <is>
          <t>DATA_VALIDATION</t>
        </is>
      </c>
      <c r="C40" t="inlineStr">
        <is>
          <t>201110012683</t>
        </is>
      </c>
      <c r="D40" t="inlineStr">
        <is>
          <t>Folder</t>
        </is>
      </c>
      <c r="E40" s="2">
        <f>HYPERLINK("capsilon://?command=openfolder&amp;siteaddress=FAM.docvelocity-na8.net&amp;folderid=FX485906F3-5ADB-8764-3CDC-0B325A7C0F9A","FX22041319")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MI2204157313</t>
        </is>
      </c>
      <c r="J40" t="n">
        <v>28.0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44657.90869212963</v>
      </c>
      <c r="P40" s="1" t="n">
        <v>44657.92586805556</v>
      </c>
      <c r="Q40" t="n">
        <v>1200.0</v>
      </c>
      <c r="R40" t="n">
        <v>284.0</v>
      </c>
      <c r="S40" t="b">
        <v>0</v>
      </c>
      <c r="T40" t="inlineStr">
        <is>
          <t>N/A</t>
        </is>
      </c>
      <c r="U40" t="b">
        <v>0</v>
      </c>
      <c r="V40" t="inlineStr">
        <is>
          <t>Kalyani Mane</t>
        </is>
      </c>
      <c r="W40" s="1" t="n">
        <v>44657.92586805556</v>
      </c>
      <c r="X40" t="n">
        <v>153.0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28.0</v>
      </c>
      <c r="AE40" t="n">
        <v>21.0</v>
      </c>
      <c r="AF40" t="n">
        <v>0.0</v>
      </c>
      <c r="AG40" t="n">
        <v>2.0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WI220416721</t>
        </is>
      </c>
      <c r="B41" t="inlineStr">
        <is>
          <t>DATA_VALIDATION</t>
        </is>
      </c>
      <c r="C41" t="inlineStr">
        <is>
          <t>201110012683</t>
        </is>
      </c>
      <c r="D41" t="inlineStr">
        <is>
          <t>Folder</t>
        </is>
      </c>
      <c r="E41" s="2">
        <f>HYPERLINK("capsilon://?command=openfolder&amp;siteaddress=FAM.docvelocity-na8.net&amp;folderid=FX485906F3-5ADB-8764-3CDC-0B325A7C0F9A","FX22041319")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MI2204157392</t>
        </is>
      </c>
      <c r="J41" t="n">
        <v>109.0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44657.911944444444</v>
      </c>
      <c r="P41" s="1" t="n">
        <v>44657.93630787037</v>
      </c>
      <c r="Q41" t="n">
        <v>1741.0</v>
      </c>
      <c r="R41" t="n">
        <v>364.0</v>
      </c>
      <c r="S41" t="b">
        <v>0</v>
      </c>
      <c r="T41" t="inlineStr">
        <is>
          <t>N/A</t>
        </is>
      </c>
      <c r="U41" t="b">
        <v>0</v>
      </c>
      <c r="V41" t="inlineStr">
        <is>
          <t>Sandip Tribhuvan</t>
        </is>
      </c>
      <c r="W41" s="1" t="n">
        <v>44657.93630787037</v>
      </c>
      <c r="X41" t="n">
        <v>249.0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109.0</v>
      </c>
      <c r="AE41" t="n">
        <v>104.0</v>
      </c>
      <c r="AF41" t="n">
        <v>0.0</v>
      </c>
      <c r="AG41" t="n">
        <v>5.0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WI220416722</t>
        </is>
      </c>
      <c r="B42" t="inlineStr">
        <is>
          <t>DATA_VALIDATION</t>
        </is>
      </c>
      <c r="C42" t="inlineStr">
        <is>
          <t>201110012683</t>
        </is>
      </c>
      <c r="D42" t="inlineStr">
        <is>
          <t>Folder</t>
        </is>
      </c>
      <c r="E42" s="2">
        <f>HYPERLINK("capsilon://?command=openfolder&amp;siteaddress=FAM.docvelocity-na8.net&amp;folderid=FX485906F3-5ADB-8764-3CDC-0B325A7C0F9A","FX22041319")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MI2204157391</t>
        </is>
      </c>
      <c r="J42" t="n">
        <v>109.0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44657.91197916667</v>
      </c>
      <c r="P42" s="1" t="n">
        <v>44657.938206018516</v>
      </c>
      <c r="Q42" t="n">
        <v>2036.0</v>
      </c>
      <c r="R42" t="n">
        <v>230.0</v>
      </c>
      <c r="S42" t="b">
        <v>0</v>
      </c>
      <c r="T42" t="inlineStr">
        <is>
          <t>N/A</t>
        </is>
      </c>
      <c r="U42" t="b">
        <v>0</v>
      </c>
      <c r="V42" t="inlineStr">
        <is>
          <t>Sandip Tribhuvan</t>
        </is>
      </c>
      <c r="W42" s="1" t="n">
        <v>44657.938206018516</v>
      </c>
      <c r="X42" t="n">
        <v>163.0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109.0</v>
      </c>
      <c r="AE42" t="n">
        <v>104.0</v>
      </c>
      <c r="AF42" t="n">
        <v>0.0</v>
      </c>
      <c r="AG42" t="n">
        <v>5.0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WI220416731</t>
        </is>
      </c>
      <c r="B43" t="inlineStr">
        <is>
          <t>DATA_VALIDATION</t>
        </is>
      </c>
      <c r="C43" t="inlineStr">
        <is>
          <t>201110012683</t>
        </is>
      </c>
      <c r="D43" t="inlineStr">
        <is>
          <t>Folder</t>
        </is>
      </c>
      <c r="E43" s="2">
        <f>HYPERLINK("capsilon://?command=openfolder&amp;siteaddress=FAM.docvelocity-na8.net&amp;folderid=FX485906F3-5ADB-8764-3CDC-0B325A7C0F9A","FX22041319")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MI2204157288</t>
        </is>
      </c>
      <c r="J43" t="n">
        <v>243.0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2.0</v>
      </c>
      <c r="O43" s="1" t="n">
        <v>44657.922951388886</v>
      </c>
      <c r="P43" s="1" t="n">
        <v>44657.960439814815</v>
      </c>
      <c r="Q43" t="n">
        <v>1626.0</v>
      </c>
      <c r="R43" t="n">
        <v>1613.0</v>
      </c>
      <c r="S43" t="b">
        <v>0</v>
      </c>
      <c r="T43" t="inlineStr">
        <is>
          <t>N/A</t>
        </is>
      </c>
      <c r="U43" t="b">
        <v>1</v>
      </c>
      <c r="V43" t="inlineStr">
        <is>
          <t>Sandip Tribhuvan</t>
        </is>
      </c>
      <c r="W43" s="1" t="n">
        <v>44657.93342592593</v>
      </c>
      <c r="X43" t="n">
        <v>904.0</v>
      </c>
      <c r="Y43" t="n">
        <v>147.0</v>
      </c>
      <c r="Z43" t="n">
        <v>0.0</v>
      </c>
      <c r="AA43" t="n">
        <v>147.0</v>
      </c>
      <c r="AB43" t="n">
        <v>66.0</v>
      </c>
      <c r="AC43" t="n">
        <v>8.0</v>
      </c>
      <c r="AD43" t="n">
        <v>96.0</v>
      </c>
      <c r="AE43" t="n">
        <v>0.0</v>
      </c>
      <c r="AF43" t="n">
        <v>0.0</v>
      </c>
      <c r="AG43" t="n">
        <v>0.0</v>
      </c>
      <c r="AH43" t="inlineStr">
        <is>
          <t>Ujwala Ajabe</t>
        </is>
      </c>
      <c r="AI43" s="1" t="n">
        <v>44657.960439814815</v>
      </c>
      <c r="AJ43" t="n">
        <v>709.0</v>
      </c>
      <c r="AK43" t="n">
        <v>0.0</v>
      </c>
      <c r="AL43" t="n">
        <v>0.0</v>
      </c>
      <c r="AM43" t="n">
        <v>0.0</v>
      </c>
      <c r="AN43" t="n">
        <v>66.0</v>
      </c>
      <c r="AO43" t="n">
        <v>0.0</v>
      </c>
      <c r="AP43" t="n">
        <v>96.0</v>
      </c>
      <c r="AQ43" t="n">
        <v>0.0</v>
      </c>
      <c r="AR43" t="n">
        <v>0.0</v>
      </c>
      <c r="AS43" t="n">
        <v>0.0</v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WI220416732</t>
        </is>
      </c>
      <c r="B44" t="inlineStr">
        <is>
          <t>DATA_VALIDATION</t>
        </is>
      </c>
      <c r="C44" t="inlineStr">
        <is>
          <t>201110012683</t>
        </is>
      </c>
      <c r="D44" t="inlineStr">
        <is>
          <t>Folder</t>
        </is>
      </c>
      <c r="E44" s="2">
        <f>HYPERLINK("capsilon://?command=openfolder&amp;siteaddress=FAM.docvelocity-na8.net&amp;folderid=FX485906F3-5ADB-8764-3CDC-0B325A7C0F9A","FX22041319")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MI2204157307</t>
        </is>
      </c>
      <c r="J44" t="n">
        <v>56.0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2.0</v>
      </c>
      <c r="O44" s="1" t="n">
        <v>44657.92488425926</v>
      </c>
      <c r="P44" s="1" t="n">
        <v>44657.96439814815</v>
      </c>
      <c r="Q44" t="n">
        <v>2194.0</v>
      </c>
      <c r="R44" t="n">
        <v>1220.0</v>
      </c>
      <c r="S44" t="b">
        <v>0</v>
      </c>
      <c r="T44" t="inlineStr">
        <is>
          <t>N/A</t>
        </is>
      </c>
      <c r="U44" t="b">
        <v>1</v>
      </c>
      <c r="V44" t="inlineStr">
        <is>
          <t>Kalyani Mane</t>
        </is>
      </c>
      <c r="W44" s="1" t="n">
        <v>44657.930138888885</v>
      </c>
      <c r="X44" t="n">
        <v>368.0</v>
      </c>
      <c r="Y44" t="n">
        <v>42.0</v>
      </c>
      <c r="Z44" t="n">
        <v>0.0</v>
      </c>
      <c r="AA44" t="n">
        <v>42.0</v>
      </c>
      <c r="AB44" t="n">
        <v>0.0</v>
      </c>
      <c r="AC44" t="n">
        <v>0.0</v>
      </c>
      <c r="AD44" t="n">
        <v>14.0</v>
      </c>
      <c r="AE44" t="n">
        <v>0.0</v>
      </c>
      <c r="AF44" t="n">
        <v>0.0</v>
      </c>
      <c r="AG44" t="n">
        <v>0.0</v>
      </c>
      <c r="AH44" t="inlineStr">
        <is>
          <t>Rohit Mawal</t>
        </is>
      </c>
      <c r="AI44" s="1" t="n">
        <v>44657.96439814815</v>
      </c>
      <c r="AJ44" t="n">
        <v>852.0</v>
      </c>
      <c r="AK44" t="n">
        <v>1.0</v>
      </c>
      <c r="AL44" t="n">
        <v>0.0</v>
      </c>
      <c r="AM44" t="n">
        <v>1.0</v>
      </c>
      <c r="AN44" t="n">
        <v>0.0</v>
      </c>
      <c r="AO44" t="n">
        <v>0.0</v>
      </c>
      <c r="AP44" t="n">
        <v>13.0</v>
      </c>
      <c r="AQ44" t="n">
        <v>0.0</v>
      </c>
      <c r="AR44" t="n">
        <v>0.0</v>
      </c>
      <c r="AS44" t="n">
        <v>0.0</v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WI220416736</t>
        </is>
      </c>
      <c r="B45" t="inlineStr">
        <is>
          <t>DATA_VALIDATION</t>
        </is>
      </c>
      <c r="C45" t="inlineStr">
        <is>
          <t>201110012683</t>
        </is>
      </c>
      <c r="D45" t="inlineStr">
        <is>
          <t>Folder</t>
        </is>
      </c>
      <c r="E45" s="2">
        <f>HYPERLINK("capsilon://?command=openfolder&amp;siteaddress=FAM.docvelocity-na8.net&amp;folderid=FX485906F3-5ADB-8764-3CDC-0B325A7C0F9A","FX22041319")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MI2204157313</t>
        </is>
      </c>
      <c r="J45" t="n">
        <v>56.0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2.0</v>
      </c>
      <c r="O45" s="1" t="n">
        <v>44657.927141203705</v>
      </c>
      <c r="P45" s="1" t="n">
        <v>44657.966458333336</v>
      </c>
      <c r="Q45" t="n">
        <v>2460.0</v>
      </c>
      <c r="R45" t="n">
        <v>937.0</v>
      </c>
      <c r="S45" t="b">
        <v>0</v>
      </c>
      <c r="T45" t="inlineStr">
        <is>
          <t>N/A</t>
        </is>
      </c>
      <c r="U45" t="b">
        <v>1</v>
      </c>
      <c r="V45" t="inlineStr">
        <is>
          <t>Mohit Bilampelli</t>
        </is>
      </c>
      <c r="W45" s="1" t="n">
        <v>44657.93460648148</v>
      </c>
      <c r="X45" t="n">
        <v>418.0</v>
      </c>
      <c r="Y45" t="n">
        <v>42.0</v>
      </c>
      <c r="Z45" t="n">
        <v>0.0</v>
      </c>
      <c r="AA45" t="n">
        <v>42.0</v>
      </c>
      <c r="AB45" t="n">
        <v>0.0</v>
      </c>
      <c r="AC45" t="n">
        <v>0.0</v>
      </c>
      <c r="AD45" t="n">
        <v>14.0</v>
      </c>
      <c r="AE45" t="n">
        <v>0.0</v>
      </c>
      <c r="AF45" t="n">
        <v>0.0</v>
      </c>
      <c r="AG45" t="n">
        <v>0.0</v>
      </c>
      <c r="AH45" t="inlineStr">
        <is>
          <t>Ujwala Ajabe</t>
        </is>
      </c>
      <c r="AI45" s="1" t="n">
        <v>44657.966458333336</v>
      </c>
      <c r="AJ45" t="n">
        <v>519.0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14.0</v>
      </c>
      <c r="AQ45" t="n">
        <v>0.0</v>
      </c>
      <c r="AR45" t="n">
        <v>0.0</v>
      </c>
      <c r="AS45" t="n">
        <v>0.0</v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WI220416742</t>
        </is>
      </c>
      <c r="B46" t="inlineStr">
        <is>
          <t>DATA_VALIDATION</t>
        </is>
      </c>
      <c r="C46" t="inlineStr">
        <is>
          <t>201110012683</t>
        </is>
      </c>
      <c r="D46" t="inlineStr">
        <is>
          <t>Folder</t>
        </is>
      </c>
      <c r="E46" s="2">
        <f>HYPERLINK("capsilon://?command=openfolder&amp;siteaddress=FAM.docvelocity-na8.net&amp;folderid=FX485906F3-5ADB-8764-3CDC-0B325A7C0F9A","FX22041319")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MI2204157392</t>
        </is>
      </c>
      <c r="J46" t="n">
        <v>205.0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2.0</v>
      </c>
      <c r="O46" s="1" t="n">
        <v>44657.9369212963</v>
      </c>
      <c r="P46" s="1" t="n">
        <v>44657.98284722222</v>
      </c>
      <c r="Q46" t="n">
        <v>1741.0</v>
      </c>
      <c r="R46" t="n">
        <v>2227.0</v>
      </c>
      <c r="S46" t="b">
        <v>0</v>
      </c>
      <c r="T46" t="inlineStr">
        <is>
          <t>N/A</t>
        </is>
      </c>
      <c r="U46" t="b">
        <v>1</v>
      </c>
      <c r="V46" t="inlineStr">
        <is>
          <t>Sandip Tribhuvan</t>
        </is>
      </c>
      <c r="W46" s="1" t="n">
        <v>44657.947233796294</v>
      </c>
      <c r="X46" t="n">
        <v>780.0</v>
      </c>
      <c r="Y46" t="n">
        <v>144.0</v>
      </c>
      <c r="Z46" t="n">
        <v>0.0</v>
      </c>
      <c r="AA46" t="n">
        <v>144.0</v>
      </c>
      <c r="AB46" t="n">
        <v>36.0</v>
      </c>
      <c r="AC46" t="n">
        <v>4.0</v>
      </c>
      <c r="AD46" t="n">
        <v>61.0</v>
      </c>
      <c r="AE46" t="n">
        <v>0.0</v>
      </c>
      <c r="AF46" t="n">
        <v>0.0</v>
      </c>
      <c r="AG46" t="n">
        <v>0.0</v>
      </c>
      <c r="AH46" t="inlineStr">
        <is>
          <t>Ujwala Ajabe</t>
        </is>
      </c>
      <c r="AI46" s="1" t="n">
        <v>44657.98284722222</v>
      </c>
      <c r="AJ46" t="n">
        <v>1415.0</v>
      </c>
      <c r="AK46" t="n">
        <v>0.0</v>
      </c>
      <c r="AL46" t="n">
        <v>0.0</v>
      </c>
      <c r="AM46" t="n">
        <v>0.0</v>
      </c>
      <c r="AN46" t="n">
        <v>36.0</v>
      </c>
      <c r="AO46" t="n">
        <v>0.0</v>
      </c>
      <c r="AP46" t="n">
        <v>61.0</v>
      </c>
      <c r="AQ46" t="n">
        <v>0.0</v>
      </c>
      <c r="AR46" t="n">
        <v>0.0</v>
      </c>
      <c r="AS46" t="n">
        <v>0.0</v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WI220416743</t>
        </is>
      </c>
      <c r="B47" t="inlineStr">
        <is>
          <t>DATA_VALIDATION</t>
        </is>
      </c>
      <c r="C47" t="inlineStr">
        <is>
          <t>201110012683</t>
        </is>
      </c>
      <c r="D47" t="inlineStr">
        <is>
          <t>Folder</t>
        </is>
      </c>
      <c r="E47" s="2">
        <f>HYPERLINK("capsilon://?command=openfolder&amp;siteaddress=FAM.docvelocity-na8.net&amp;folderid=FX485906F3-5ADB-8764-3CDC-0B325A7C0F9A","FX22041319")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MI2204157391</t>
        </is>
      </c>
      <c r="J47" t="n">
        <v>205.0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2.0</v>
      </c>
      <c r="O47" s="1" t="n">
        <v>44657.93883101852</v>
      </c>
      <c r="P47" s="1" t="n">
        <v>44657.99101851852</v>
      </c>
      <c r="Q47" t="n">
        <v>3393.0</v>
      </c>
      <c r="R47" t="n">
        <v>1116.0</v>
      </c>
      <c r="S47" t="b">
        <v>0</v>
      </c>
      <c r="T47" t="inlineStr">
        <is>
          <t>N/A</t>
        </is>
      </c>
      <c r="U47" t="b">
        <v>1</v>
      </c>
      <c r="V47" t="inlineStr">
        <is>
          <t>Monali Jadhav</t>
        </is>
      </c>
      <c r="W47" s="1" t="n">
        <v>44657.94516203704</v>
      </c>
      <c r="X47" t="n">
        <v>517.0</v>
      </c>
      <c r="Y47" t="n">
        <v>144.0</v>
      </c>
      <c r="Z47" t="n">
        <v>0.0</v>
      </c>
      <c r="AA47" t="n">
        <v>144.0</v>
      </c>
      <c r="AB47" t="n">
        <v>36.0</v>
      </c>
      <c r="AC47" t="n">
        <v>5.0</v>
      </c>
      <c r="AD47" t="n">
        <v>61.0</v>
      </c>
      <c r="AE47" t="n">
        <v>0.0</v>
      </c>
      <c r="AF47" t="n">
        <v>0.0</v>
      </c>
      <c r="AG47" t="n">
        <v>0.0</v>
      </c>
      <c r="AH47" t="inlineStr">
        <is>
          <t>Ujwala Ajabe</t>
        </is>
      </c>
      <c r="AI47" s="1" t="n">
        <v>44657.99101851852</v>
      </c>
      <c r="AJ47" t="n">
        <v>590.0</v>
      </c>
      <c r="AK47" t="n">
        <v>0.0</v>
      </c>
      <c r="AL47" t="n">
        <v>0.0</v>
      </c>
      <c r="AM47" t="n">
        <v>0.0</v>
      </c>
      <c r="AN47" t="n">
        <v>36.0</v>
      </c>
      <c r="AO47" t="n">
        <v>0.0</v>
      </c>
      <c r="AP47" t="n">
        <v>61.0</v>
      </c>
      <c r="AQ47" t="n">
        <v>0.0</v>
      </c>
      <c r="AR47" t="n">
        <v>0.0</v>
      </c>
      <c r="AS47" t="n">
        <v>0.0</v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WI220416793</t>
        </is>
      </c>
      <c r="B48" t="inlineStr">
        <is>
          <t>DATA_VALIDATION</t>
        </is>
      </c>
      <c r="C48" t="inlineStr">
        <is>
          <t>201110012683</t>
        </is>
      </c>
      <c r="D48" t="inlineStr">
        <is>
          <t>Folder</t>
        </is>
      </c>
      <c r="E48" s="2">
        <f>HYPERLINK("capsilon://?command=openfolder&amp;siteaddress=FAM.docvelocity-na8.net&amp;folderid=FX485906F3-5ADB-8764-3CDC-0B325A7C0F9A","FX22041319")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MI2204158053</t>
        </is>
      </c>
      <c r="J48" t="n">
        <v>100.0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44657.98899305556</v>
      </c>
      <c r="P48" s="1" t="n">
        <v>44658.012824074074</v>
      </c>
      <c r="Q48" t="n">
        <v>375.0</v>
      </c>
      <c r="R48" t="n">
        <v>1684.0</v>
      </c>
      <c r="S48" t="b">
        <v>0</v>
      </c>
      <c r="T48" t="inlineStr">
        <is>
          <t>N/A</t>
        </is>
      </c>
      <c r="U48" t="b">
        <v>0</v>
      </c>
      <c r="V48" t="inlineStr">
        <is>
          <t>Sandip Tribhuvan</t>
        </is>
      </c>
      <c r="W48" s="1" t="n">
        <v>44658.012824074074</v>
      </c>
      <c r="X48" t="n">
        <v>1594.0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100.0</v>
      </c>
      <c r="AE48" t="n">
        <v>90.0</v>
      </c>
      <c r="AF48" t="n">
        <v>0.0</v>
      </c>
      <c r="AG48" t="n">
        <v>3.0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WI220416794</t>
        </is>
      </c>
      <c r="B49" t="inlineStr">
        <is>
          <t>DATA_VALIDATION</t>
        </is>
      </c>
      <c r="C49" t="inlineStr">
        <is>
          <t>201110012683</t>
        </is>
      </c>
      <c r="D49" t="inlineStr">
        <is>
          <t>Folder</t>
        </is>
      </c>
      <c r="E49" s="2">
        <f>HYPERLINK("capsilon://?command=openfolder&amp;siteaddress=FAM.docvelocity-na8.net&amp;folderid=FX485906F3-5ADB-8764-3CDC-0B325A7C0F9A","FX22041319")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MI2204158062</t>
        </is>
      </c>
      <c r="J49" t="n">
        <v>90.0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44657.989907407406</v>
      </c>
      <c r="P49" s="1" t="n">
        <v>44658.01180555556</v>
      </c>
      <c r="Q49" t="n">
        <v>650.0</v>
      </c>
      <c r="R49" t="n">
        <v>1242.0</v>
      </c>
      <c r="S49" t="b">
        <v>0</v>
      </c>
      <c r="T49" t="inlineStr">
        <is>
          <t>N/A</t>
        </is>
      </c>
      <c r="U49" t="b">
        <v>0</v>
      </c>
      <c r="V49" t="inlineStr">
        <is>
          <t>Kalyani Mane</t>
        </is>
      </c>
      <c r="W49" s="1" t="n">
        <v>44658.01180555556</v>
      </c>
      <c r="X49" t="n">
        <v>645.0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90.0</v>
      </c>
      <c r="AE49" t="n">
        <v>85.0</v>
      </c>
      <c r="AF49" t="n">
        <v>0.0</v>
      </c>
      <c r="AG49" t="n">
        <v>4.0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WI220416801</t>
        </is>
      </c>
      <c r="B50" t="inlineStr">
        <is>
          <t>DATA_VALIDATION</t>
        </is>
      </c>
      <c r="C50" t="inlineStr">
        <is>
          <t>201110012683</t>
        </is>
      </c>
      <c r="D50" t="inlineStr">
        <is>
          <t>Folder</t>
        </is>
      </c>
      <c r="E50" s="2">
        <f>HYPERLINK("capsilon://?command=openfolder&amp;siteaddress=FAM.docvelocity-na8.net&amp;folderid=FX485906F3-5ADB-8764-3CDC-0B325A7C0F9A","FX22041319")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MI2204158062</t>
        </is>
      </c>
      <c r="J50" t="n">
        <v>162.0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2.0</v>
      </c>
      <c r="O50" s="1" t="n">
        <v>44658.01246527778</v>
      </c>
      <c r="P50" s="1" t="n">
        <v>44658.0366087963</v>
      </c>
      <c r="Q50" t="n">
        <v>721.0</v>
      </c>
      <c r="R50" t="n">
        <v>1365.0</v>
      </c>
      <c r="S50" t="b">
        <v>0</v>
      </c>
      <c r="T50" t="inlineStr">
        <is>
          <t>N/A</t>
        </is>
      </c>
      <c r="U50" t="b">
        <v>1</v>
      </c>
      <c r="V50" t="inlineStr">
        <is>
          <t>Komal Kharde</t>
        </is>
      </c>
      <c r="W50" s="1" t="n">
        <v>44658.020891203705</v>
      </c>
      <c r="X50" t="n">
        <v>723.0</v>
      </c>
      <c r="Y50" t="n">
        <v>142.0</v>
      </c>
      <c r="Z50" t="n">
        <v>0.0</v>
      </c>
      <c r="AA50" t="n">
        <v>142.0</v>
      </c>
      <c r="AB50" t="n">
        <v>0.0</v>
      </c>
      <c r="AC50" t="n">
        <v>7.0</v>
      </c>
      <c r="AD50" t="n">
        <v>20.0</v>
      </c>
      <c r="AE50" t="n">
        <v>0.0</v>
      </c>
      <c r="AF50" t="n">
        <v>0.0</v>
      </c>
      <c r="AG50" t="n">
        <v>0.0</v>
      </c>
      <c r="AH50" t="inlineStr">
        <is>
          <t>Supriya Khape</t>
        </is>
      </c>
      <c r="AI50" s="1" t="n">
        <v>44658.0366087963</v>
      </c>
      <c r="AJ50" t="n">
        <v>642.0</v>
      </c>
      <c r="AK50" t="n">
        <v>1.0</v>
      </c>
      <c r="AL50" t="n">
        <v>0.0</v>
      </c>
      <c r="AM50" t="n">
        <v>1.0</v>
      </c>
      <c r="AN50" t="n">
        <v>0.0</v>
      </c>
      <c r="AO50" t="n">
        <v>1.0</v>
      </c>
      <c r="AP50" t="n">
        <v>19.0</v>
      </c>
      <c r="AQ50" t="n">
        <v>0.0</v>
      </c>
      <c r="AR50" t="n">
        <v>0.0</v>
      </c>
      <c r="AS50" t="n">
        <v>0.0</v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WI220416802</t>
        </is>
      </c>
      <c r="B51" t="inlineStr">
        <is>
          <t>DATA_VALIDATION</t>
        </is>
      </c>
      <c r="C51" t="inlineStr">
        <is>
          <t>201110012683</t>
        </is>
      </c>
      <c r="D51" t="inlineStr">
        <is>
          <t>Folder</t>
        </is>
      </c>
      <c r="E51" s="2">
        <f>HYPERLINK("capsilon://?command=openfolder&amp;siteaddress=FAM.docvelocity-na8.net&amp;folderid=FX485906F3-5ADB-8764-3CDC-0B325A7C0F9A","FX22041319")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MI2204158053</t>
        </is>
      </c>
      <c r="J51" t="n">
        <v>124.0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2.0</v>
      </c>
      <c r="O51" s="1" t="n">
        <v>44658.01332175926</v>
      </c>
      <c r="P51" s="1" t="n">
        <v>44658.03506944444</v>
      </c>
      <c r="Q51" t="n">
        <v>881.0</v>
      </c>
      <c r="R51" t="n">
        <v>998.0</v>
      </c>
      <c r="S51" t="b">
        <v>0</v>
      </c>
      <c r="T51" t="inlineStr">
        <is>
          <t>N/A</t>
        </is>
      </c>
      <c r="U51" t="b">
        <v>1</v>
      </c>
      <c r="V51" t="inlineStr">
        <is>
          <t>Sandip Tribhuvan</t>
        </is>
      </c>
      <c r="W51" s="1" t="n">
        <v>44658.02087962963</v>
      </c>
      <c r="X51" t="n">
        <v>529.0</v>
      </c>
      <c r="Y51" t="n">
        <v>71.0</v>
      </c>
      <c r="Z51" t="n">
        <v>0.0</v>
      </c>
      <c r="AA51" t="n">
        <v>71.0</v>
      </c>
      <c r="AB51" t="n">
        <v>38.0</v>
      </c>
      <c r="AC51" t="n">
        <v>5.0</v>
      </c>
      <c r="AD51" t="n">
        <v>53.0</v>
      </c>
      <c r="AE51" t="n">
        <v>0.0</v>
      </c>
      <c r="AF51" t="n">
        <v>0.0</v>
      </c>
      <c r="AG51" t="n">
        <v>0.0</v>
      </c>
      <c r="AH51" t="inlineStr">
        <is>
          <t>Ujwala Ajabe</t>
        </is>
      </c>
      <c r="AI51" s="1" t="n">
        <v>44658.03506944444</v>
      </c>
      <c r="AJ51" t="n">
        <v>469.0</v>
      </c>
      <c r="AK51" t="n">
        <v>0.0</v>
      </c>
      <c r="AL51" t="n">
        <v>0.0</v>
      </c>
      <c r="AM51" t="n">
        <v>0.0</v>
      </c>
      <c r="AN51" t="n">
        <v>38.0</v>
      </c>
      <c r="AO51" t="n">
        <v>0.0</v>
      </c>
      <c r="AP51" t="n">
        <v>53.0</v>
      </c>
      <c r="AQ51" t="n">
        <v>0.0</v>
      </c>
      <c r="AR51" t="n">
        <v>0.0</v>
      </c>
      <c r="AS51" t="n">
        <v>0.0</v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WI220416841</t>
        </is>
      </c>
      <c r="B52" t="inlineStr">
        <is>
          <t>DATA_VALIDATION</t>
        </is>
      </c>
      <c r="C52" t="inlineStr">
        <is>
          <t>201110012683</t>
        </is>
      </c>
      <c r="D52" t="inlineStr">
        <is>
          <t>Folder</t>
        </is>
      </c>
      <c r="E52" s="2">
        <f>HYPERLINK("capsilon://?command=openfolder&amp;siteaddress=FAM.docvelocity-na8.net&amp;folderid=FX485906F3-5ADB-8764-3CDC-0B325A7C0F9A","FX22041319")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MI2204158419</t>
        </is>
      </c>
      <c r="J52" t="n">
        <v>92.0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44658.04956018519</v>
      </c>
      <c r="P52" s="1" t="n">
        <v>44658.05971064815</v>
      </c>
      <c r="Q52" t="n">
        <v>240.0</v>
      </c>
      <c r="R52" t="n">
        <v>637.0</v>
      </c>
      <c r="S52" t="b">
        <v>0</v>
      </c>
      <c r="T52" t="inlineStr">
        <is>
          <t>N/A</t>
        </is>
      </c>
      <c r="U52" t="b">
        <v>0</v>
      </c>
      <c r="V52" t="inlineStr">
        <is>
          <t>Sandip Tribhuvan</t>
        </is>
      </c>
      <c r="W52" s="1" t="n">
        <v>44658.05971064815</v>
      </c>
      <c r="X52" t="n">
        <v>559.0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92.0</v>
      </c>
      <c r="AE52" t="n">
        <v>87.0</v>
      </c>
      <c r="AF52" t="n">
        <v>0.0</v>
      </c>
      <c r="AG52" t="n">
        <v>4.0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WI220416845</t>
        </is>
      </c>
      <c r="B53" t="inlineStr">
        <is>
          <t>DATA_VALIDATION</t>
        </is>
      </c>
      <c r="C53" t="inlineStr">
        <is>
          <t>201110012683</t>
        </is>
      </c>
      <c r="D53" t="inlineStr">
        <is>
          <t>Folder</t>
        </is>
      </c>
      <c r="E53" s="2">
        <f>HYPERLINK("capsilon://?command=openfolder&amp;siteaddress=FAM.docvelocity-na8.net&amp;folderid=FX485906F3-5ADB-8764-3CDC-0B325A7C0F9A","FX22041319")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MI2204158419</t>
        </is>
      </c>
      <c r="J53" t="n">
        <v>164.0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2.0</v>
      </c>
      <c r="O53" s="1" t="n">
        <v>44658.060428240744</v>
      </c>
      <c r="P53" s="1" t="n">
        <v>44658.08751157407</v>
      </c>
      <c r="Q53" t="n">
        <v>798.0</v>
      </c>
      <c r="R53" t="n">
        <v>1542.0</v>
      </c>
      <c r="S53" t="b">
        <v>0</v>
      </c>
      <c r="T53" t="inlineStr">
        <is>
          <t>N/A</t>
        </is>
      </c>
      <c r="U53" t="b">
        <v>1</v>
      </c>
      <c r="V53" t="inlineStr">
        <is>
          <t>Komal Kharde</t>
        </is>
      </c>
      <c r="W53" s="1" t="n">
        <v>44658.072696759256</v>
      </c>
      <c r="X53" t="n">
        <v>1056.0</v>
      </c>
      <c r="Y53" t="n">
        <v>144.0</v>
      </c>
      <c r="Z53" t="n">
        <v>0.0</v>
      </c>
      <c r="AA53" t="n">
        <v>144.0</v>
      </c>
      <c r="AB53" t="n">
        <v>0.0</v>
      </c>
      <c r="AC53" t="n">
        <v>4.0</v>
      </c>
      <c r="AD53" t="n">
        <v>20.0</v>
      </c>
      <c r="AE53" t="n">
        <v>0.0</v>
      </c>
      <c r="AF53" t="n">
        <v>0.0</v>
      </c>
      <c r="AG53" t="n">
        <v>0.0</v>
      </c>
      <c r="AH53" t="inlineStr">
        <is>
          <t>Supriya Khape</t>
        </is>
      </c>
      <c r="AI53" s="1" t="n">
        <v>44658.08751157407</v>
      </c>
      <c r="AJ53" t="n">
        <v>486.0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20.0</v>
      </c>
      <c r="AQ53" t="n">
        <v>0.0</v>
      </c>
      <c r="AR53" t="n">
        <v>0.0</v>
      </c>
      <c r="AS53" t="n">
        <v>0.0</v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WI220417024</t>
        </is>
      </c>
      <c r="B54" t="inlineStr">
        <is>
          <t>DATA_VALIDATION</t>
        </is>
      </c>
      <c r="C54" t="inlineStr">
        <is>
          <t>201300021706</t>
        </is>
      </c>
      <c r="D54" t="inlineStr">
        <is>
          <t>Folder</t>
        </is>
      </c>
      <c r="E54" s="2">
        <f>HYPERLINK("capsilon://?command=openfolder&amp;siteaddress=FAM.docvelocity-na8.net&amp;folderid=FX16056394-69F8-B69F-4B67-67C84E3BC477","FX220211062")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MI2204160921</t>
        </is>
      </c>
      <c r="J54" t="n">
        <v>0.0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2.0</v>
      </c>
      <c r="O54" s="1" t="n">
        <v>44658.371979166666</v>
      </c>
      <c r="P54" s="1" t="n">
        <v>44658.37532407408</v>
      </c>
      <c r="Q54" t="n">
        <v>77.0</v>
      </c>
      <c r="R54" t="n">
        <v>212.0</v>
      </c>
      <c r="S54" t="b">
        <v>0</v>
      </c>
      <c r="T54" t="inlineStr">
        <is>
          <t>N/A</t>
        </is>
      </c>
      <c r="U54" t="b">
        <v>0</v>
      </c>
      <c r="V54" t="inlineStr">
        <is>
          <t>Tejas Bomidwar</t>
        </is>
      </c>
      <c r="W54" s="1" t="n">
        <v>44658.37375</v>
      </c>
      <c r="X54" t="n">
        <v>143.0</v>
      </c>
      <c r="Y54" t="n">
        <v>9.0</v>
      </c>
      <c r="Z54" t="n">
        <v>0.0</v>
      </c>
      <c r="AA54" t="n">
        <v>9.0</v>
      </c>
      <c r="AB54" t="n">
        <v>0.0</v>
      </c>
      <c r="AC54" t="n">
        <v>3.0</v>
      </c>
      <c r="AD54" t="n">
        <v>-9.0</v>
      </c>
      <c r="AE54" t="n">
        <v>0.0</v>
      </c>
      <c r="AF54" t="n">
        <v>0.0</v>
      </c>
      <c r="AG54" t="n">
        <v>0.0</v>
      </c>
      <c r="AH54" t="inlineStr">
        <is>
          <t>Nisha Verma</t>
        </is>
      </c>
      <c r="AI54" s="1" t="n">
        <v>44658.37532407408</v>
      </c>
      <c r="AJ54" t="n">
        <v>69.0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-9.0</v>
      </c>
      <c r="AQ54" t="n">
        <v>0.0</v>
      </c>
      <c r="AR54" t="n">
        <v>0.0</v>
      </c>
      <c r="AS54" t="n">
        <v>0.0</v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WI220417273</t>
        </is>
      </c>
      <c r="B55" t="inlineStr">
        <is>
          <t>DATA_VALIDATION</t>
        </is>
      </c>
      <c r="C55" t="inlineStr">
        <is>
          <t>201110012642</t>
        </is>
      </c>
      <c r="D55" t="inlineStr">
        <is>
          <t>Folder</t>
        </is>
      </c>
      <c r="E55" s="2">
        <f>HYPERLINK("capsilon://?command=openfolder&amp;siteaddress=FAM.docvelocity-na8.net&amp;folderid=FX79127FF4-76C9-F478-FBB4-8BCFEB7A9ED9","FX220311582")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MI2204163281</t>
        </is>
      </c>
      <c r="J55" t="n">
        <v>81.0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2.0</v>
      </c>
      <c r="O55" s="1" t="n">
        <v>44658.41543981482</v>
      </c>
      <c r="P55" s="1" t="n">
        <v>44658.450740740744</v>
      </c>
      <c r="Q55" t="n">
        <v>2609.0</v>
      </c>
      <c r="R55" t="n">
        <v>441.0</v>
      </c>
      <c r="S55" t="b">
        <v>0</v>
      </c>
      <c r="T55" t="inlineStr">
        <is>
          <t>N/A</t>
        </is>
      </c>
      <c r="U55" t="b">
        <v>0</v>
      </c>
      <c r="V55" t="inlineStr">
        <is>
          <t>Sushant Bhambure</t>
        </is>
      </c>
      <c r="W55" s="1" t="n">
        <v>44658.4230787037</v>
      </c>
      <c r="X55" t="n">
        <v>356.0</v>
      </c>
      <c r="Y55" t="n">
        <v>0.0</v>
      </c>
      <c r="Z55" t="n">
        <v>0.0</v>
      </c>
      <c r="AA55" t="n">
        <v>0.0</v>
      </c>
      <c r="AB55" t="n">
        <v>76.0</v>
      </c>
      <c r="AC55" t="n">
        <v>0.0</v>
      </c>
      <c r="AD55" t="n">
        <v>81.0</v>
      </c>
      <c r="AE55" t="n">
        <v>0.0</v>
      </c>
      <c r="AF55" t="n">
        <v>0.0</v>
      </c>
      <c r="AG55" t="n">
        <v>0.0</v>
      </c>
      <c r="AH55" t="inlineStr">
        <is>
          <t>Nisha Verma</t>
        </is>
      </c>
      <c r="AI55" s="1" t="n">
        <v>44658.450740740744</v>
      </c>
      <c r="AJ55" t="n">
        <v>25.0</v>
      </c>
      <c r="AK55" t="n">
        <v>0.0</v>
      </c>
      <c r="AL55" t="n">
        <v>0.0</v>
      </c>
      <c r="AM55" t="n">
        <v>0.0</v>
      </c>
      <c r="AN55" t="n">
        <v>76.0</v>
      </c>
      <c r="AO55" t="n">
        <v>0.0</v>
      </c>
      <c r="AP55" t="n">
        <v>81.0</v>
      </c>
      <c r="AQ55" t="n">
        <v>0.0</v>
      </c>
      <c r="AR55" t="n">
        <v>0.0</v>
      </c>
      <c r="AS55" t="n">
        <v>0.0</v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WI220417390</t>
        </is>
      </c>
      <c r="B56" t="inlineStr">
        <is>
          <t>DATA_VALIDATION</t>
        </is>
      </c>
      <c r="C56" t="inlineStr">
        <is>
          <t>201330005762</t>
        </is>
      </c>
      <c r="D56" t="inlineStr">
        <is>
          <t>Folder</t>
        </is>
      </c>
      <c r="E56" s="2">
        <f>HYPERLINK("capsilon://?command=openfolder&amp;siteaddress=FAM.docvelocity-na8.net&amp;folderid=FXF5F65D59-ED56-73C8-AAFD-46F3E6B36DB3","FX22035147")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MI2204164604</t>
        </is>
      </c>
      <c r="J56" t="n">
        <v>0.0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44658.433541666665</v>
      </c>
      <c r="P56" s="1" t="n">
        <v>44658.436793981484</v>
      </c>
      <c r="Q56" t="n">
        <v>197.0</v>
      </c>
      <c r="R56" t="n">
        <v>84.0</v>
      </c>
      <c r="S56" t="b">
        <v>0</v>
      </c>
      <c r="T56" t="inlineStr">
        <is>
          <t>N/A</t>
        </is>
      </c>
      <c r="U56" t="b">
        <v>0</v>
      </c>
      <c r="V56" t="inlineStr">
        <is>
          <t>Tejas Bomidwar</t>
        </is>
      </c>
      <c r="W56" s="1" t="n">
        <v>44658.436793981484</v>
      </c>
      <c r="X56" t="n">
        <v>84.0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52.0</v>
      </c>
      <c r="AF56" t="n">
        <v>0.0</v>
      </c>
      <c r="AG56" t="n">
        <v>1.0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WI220417410</t>
        </is>
      </c>
      <c r="B57" t="inlineStr">
        <is>
          <t>DATA_VALIDATION</t>
        </is>
      </c>
      <c r="C57" t="inlineStr">
        <is>
          <t>201330005762</t>
        </is>
      </c>
      <c r="D57" t="inlineStr">
        <is>
          <t>Folder</t>
        </is>
      </c>
      <c r="E57" s="2">
        <f>HYPERLINK("capsilon://?command=openfolder&amp;siteaddress=FAM.docvelocity-na8.net&amp;folderid=FXF5F65D59-ED56-73C8-AAFD-46F3E6B36DB3","FX22035147")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MI2204164604</t>
        </is>
      </c>
      <c r="J57" t="n">
        <v>0.0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2.0</v>
      </c>
      <c r="O57" s="1" t="n">
        <v>44658.437106481484</v>
      </c>
      <c r="P57" s="1" t="n">
        <v>44658.45045138889</v>
      </c>
      <c r="Q57" t="n">
        <v>550.0</v>
      </c>
      <c r="R57" t="n">
        <v>603.0</v>
      </c>
      <c r="S57" t="b">
        <v>0</v>
      </c>
      <c r="T57" t="inlineStr">
        <is>
          <t>N/A</t>
        </is>
      </c>
      <c r="U57" t="b">
        <v>1</v>
      </c>
      <c r="V57" t="inlineStr">
        <is>
          <t>Tejas Bomidwar</t>
        </is>
      </c>
      <c r="W57" s="1" t="n">
        <v>44658.442245370374</v>
      </c>
      <c r="X57" t="n">
        <v>440.0</v>
      </c>
      <c r="Y57" t="n">
        <v>37.0</v>
      </c>
      <c r="Z57" t="n">
        <v>0.0</v>
      </c>
      <c r="AA57" t="n">
        <v>37.0</v>
      </c>
      <c r="AB57" t="n">
        <v>0.0</v>
      </c>
      <c r="AC57" t="n">
        <v>22.0</v>
      </c>
      <c r="AD57" t="n">
        <v>-37.0</v>
      </c>
      <c r="AE57" t="n">
        <v>0.0</v>
      </c>
      <c r="AF57" t="n">
        <v>0.0</v>
      </c>
      <c r="AG57" t="n">
        <v>0.0</v>
      </c>
      <c r="AH57" t="inlineStr">
        <is>
          <t>Nisha Verma</t>
        </is>
      </c>
      <c r="AI57" s="1" t="n">
        <v>44658.45045138889</v>
      </c>
      <c r="AJ57" t="n">
        <v>163.0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-37.0</v>
      </c>
      <c r="AQ57" t="n">
        <v>0.0</v>
      </c>
      <c r="AR57" t="n">
        <v>0.0</v>
      </c>
      <c r="AS57" t="n">
        <v>0.0</v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WI220417438</t>
        </is>
      </c>
      <c r="B58" t="inlineStr">
        <is>
          <t>DATA_VALIDATION</t>
        </is>
      </c>
      <c r="C58" t="inlineStr">
        <is>
          <t>201300021991</t>
        </is>
      </c>
      <c r="D58" t="inlineStr">
        <is>
          <t>Folder</t>
        </is>
      </c>
      <c r="E58" s="2">
        <f>HYPERLINK("capsilon://?command=openfolder&amp;siteaddress=FAM.docvelocity-na8.net&amp;folderid=FXCD916A4A-FEB8-9C2E-F412-8D9295CA6C9C","FX22033235")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MI2204165271</t>
        </is>
      </c>
      <c r="J58" t="n">
        <v>0.0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2.0</v>
      </c>
      <c r="O58" s="1" t="n">
        <v>44658.442141203705</v>
      </c>
      <c r="P58" s="1" t="n">
        <v>44658.451516203706</v>
      </c>
      <c r="Q58" t="n">
        <v>611.0</v>
      </c>
      <c r="R58" t="n">
        <v>199.0</v>
      </c>
      <c r="S58" t="b">
        <v>0</v>
      </c>
      <c r="T58" t="inlineStr">
        <is>
          <t>N/A</t>
        </is>
      </c>
      <c r="U58" t="b">
        <v>0</v>
      </c>
      <c r="V58" t="inlineStr">
        <is>
          <t>Tejas Bomidwar</t>
        </is>
      </c>
      <c r="W58" s="1" t="n">
        <v>44658.4437962963</v>
      </c>
      <c r="X58" t="n">
        <v>133.0</v>
      </c>
      <c r="Y58" t="n">
        <v>9.0</v>
      </c>
      <c r="Z58" t="n">
        <v>0.0</v>
      </c>
      <c r="AA58" t="n">
        <v>9.0</v>
      </c>
      <c r="AB58" t="n">
        <v>0.0</v>
      </c>
      <c r="AC58" t="n">
        <v>2.0</v>
      </c>
      <c r="AD58" t="n">
        <v>-9.0</v>
      </c>
      <c r="AE58" t="n">
        <v>0.0</v>
      </c>
      <c r="AF58" t="n">
        <v>0.0</v>
      </c>
      <c r="AG58" t="n">
        <v>0.0</v>
      </c>
      <c r="AH58" t="inlineStr">
        <is>
          <t>Nisha Verma</t>
        </is>
      </c>
      <c r="AI58" s="1" t="n">
        <v>44658.451516203706</v>
      </c>
      <c r="AJ58" t="n">
        <v>66.0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-9.0</v>
      </c>
      <c r="AQ58" t="n">
        <v>0.0</v>
      </c>
      <c r="AR58" t="n">
        <v>0.0</v>
      </c>
      <c r="AS58" t="n">
        <v>0.0</v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WI220418065</t>
        </is>
      </c>
      <c r="B59" t="inlineStr">
        <is>
          <t>DATA_VALIDATION</t>
        </is>
      </c>
      <c r="C59" t="inlineStr">
        <is>
          <t>201330006219</t>
        </is>
      </c>
      <c r="D59" t="inlineStr">
        <is>
          <t>Folder</t>
        </is>
      </c>
      <c r="E59" s="2">
        <f>HYPERLINK("capsilon://?command=openfolder&amp;siteaddress=FAM.docvelocity-na8.net&amp;folderid=FX23AD55CD-35B6-9A79-33B8-0FD4D95B3A96","FX220314092")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MI2204171205</t>
        </is>
      </c>
      <c r="J59" t="n">
        <v>0.0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2.0</v>
      </c>
      <c r="O59" s="1" t="n">
        <v>44658.505740740744</v>
      </c>
      <c r="P59" s="1" t="n">
        <v>44658.52359953704</v>
      </c>
      <c r="Q59" t="n">
        <v>713.0</v>
      </c>
      <c r="R59" t="n">
        <v>830.0</v>
      </c>
      <c r="S59" t="b">
        <v>0</v>
      </c>
      <c r="T59" t="inlineStr">
        <is>
          <t>N/A</t>
        </is>
      </c>
      <c r="U59" t="b">
        <v>0</v>
      </c>
      <c r="V59" t="inlineStr">
        <is>
          <t>Swapnil Kadam</t>
        </is>
      </c>
      <c r="W59" s="1" t="n">
        <v>44658.513449074075</v>
      </c>
      <c r="X59" t="n">
        <v>646.0</v>
      </c>
      <c r="Y59" t="n">
        <v>52.0</v>
      </c>
      <c r="Z59" t="n">
        <v>0.0</v>
      </c>
      <c r="AA59" t="n">
        <v>52.0</v>
      </c>
      <c r="AB59" t="n">
        <v>0.0</v>
      </c>
      <c r="AC59" t="n">
        <v>30.0</v>
      </c>
      <c r="AD59" t="n">
        <v>-52.0</v>
      </c>
      <c r="AE59" t="n">
        <v>0.0</v>
      </c>
      <c r="AF59" t="n">
        <v>0.0</v>
      </c>
      <c r="AG59" t="n">
        <v>0.0</v>
      </c>
      <c r="AH59" t="inlineStr">
        <is>
          <t>Ketan Pathak</t>
        </is>
      </c>
      <c r="AI59" s="1" t="n">
        <v>44658.52359953704</v>
      </c>
      <c r="AJ59" t="n">
        <v>184.0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-52.0</v>
      </c>
      <c r="AQ59" t="n">
        <v>0.0</v>
      </c>
      <c r="AR59" t="n">
        <v>0.0</v>
      </c>
      <c r="AS59" t="n">
        <v>0.0</v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WI220418190</t>
        </is>
      </c>
      <c r="B60" t="inlineStr">
        <is>
          <t>DATA_VALIDATION</t>
        </is>
      </c>
      <c r="C60" t="inlineStr">
        <is>
          <t>201300022399</t>
        </is>
      </c>
      <c r="D60" t="inlineStr">
        <is>
          <t>Folder</t>
        </is>
      </c>
      <c r="E60" s="2">
        <f>HYPERLINK("capsilon://?command=openfolder&amp;siteaddress=FAM.docvelocity-na8.net&amp;folderid=FXCA9EC3B5-B580-7335-74FD-A9B2FF8C6593","FX220310940")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MI2204172420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2.0</v>
      </c>
      <c r="O60" s="1" t="n">
        <v>44658.52008101852</v>
      </c>
      <c r="P60" s="1" t="n">
        <v>44658.56358796296</v>
      </c>
      <c r="Q60" t="n">
        <v>3311.0</v>
      </c>
      <c r="R60" t="n">
        <v>448.0</v>
      </c>
      <c r="S60" t="b">
        <v>0</v>
      </c>
      <c r="T60" t="inlineStr">
        <is>
          <t>N/A</t>
        </is>
      </c>
      <c r="U60" t="b">
        <v>0</v>
      </c>
      <c r="V60" t="inlineStr">
        <is>
          <t>Pooja Supekar</t>
        </is>
      </c>
      <c r="W60" s="1" t="n">
        <v>44658.539560185185</v>
      </c>
      <c r="X60" t="n">
        <v>151.0</v>
      </c>
      <c r="Y60" t="n">
        <v>0.0</v>
      </c>
      <c r="Z60" t="n">
        <v>0.0</v>
      </c>
      <c r="AA60" t="n">
        <v>0.0</v>
      </c>
      <c r="AB60" t="n">
        <v>21.0</v>
      </c>
      <c r="AC60" t="n">
        <v>0.0</v>
      </c>
      <c r="AD60" t="n">
        <v>28.0</v>
      </c>
      <c r="AE60" t="n">
        <v>0.0</v>
      </c>
      <c r="AF60" t="n">
        <v>0.0</v>
      </c>
      <c r="AG60" t="n">
        <v>0.0</v>
      </c>
      <c r="AH60" t="inlineStr">
        <is>
          <t>Sumit Jarhad</t>
        </is>
      </c>
      <c r="AI60" s="1" t="n">
        <v>44658.56358796296</v>
      </c>
      <c r="AJ60" t="n">
        <v>35.0</v>
      </c>
      <c r="AK60" t="n">
        <v>0.0</v>
      </c>
      <c r="AL60" t="n">
        <v>0.0</v>
      </c>
      <c r="AM60" t="n">
        <v>0.0</v>
      </c>
      <c r="AN60" t="n">
        <v>21.0</v>
      </c>
      <c r="AO60" t="n">
        <v>0.0</v>
      </c>
      <c r="AP60" t="n">
        <v>28.0</v>
      </c>
      <c r="AQ60" t="n">
        <v>0.0</v>
      </c>
      <c r="AR60" t="n">
        <v>0.0</v>
      </c>
      <c r="AS60" t="n">
        <v>0.0</v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WI220418332</t>
        </is>
      </c>
      <c r="B61" t="inlineStr">
        <is>
          <t>DATA_VALIDATION</t>
        </is>
      </c>
      <c r="C61" t="inlineStr">
        <is>
          <t>201130013511</t>
        </is>
      </c>
      <c r="D61" t="inlineStr">
        <is>
          <t>Folder</t>
        </is>
      </c>
      <c r="E61" s="2">
        <f>HYPERLINK("capsilon://?command=openfolder&amp;siteaddress=FAM.docvelocity-na8.net&amp;folderid=FX64010EB9-1D31-B1B8-80E6-9D70902E309C","FX22039476")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MI2204173853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2.0</v>
      </c>
      <c r="O61" s="1" t="n">
        <v>44658.53575231481</v>
      </c>
      <c r="P61" s="1" t="n">
        <v>44658.56484953704</v>
      </c>
      <c r="Q61" t="n">
        <v>2277.0</v>
      </c>
      <c r="R61" t="n">
        <v>237.0</v>
      </c>
      <c r="S61" t="b">
        <v>0</v>
      </c>
      <c r="T61" t="inlineStr">
        <is>
          <t>N/A</t>
        </is>
      </c>
      <c r="U61" t="b">
        <v>0</v>
      </c>
      <c r="V61" t="inlineStr">
        <is>
          <t>Swapnil Chavan</t>
        </is>
      </c>
      <c r="W61" s="1" t="n">
        <v>44658.53865740741</v>
      </c>
      <c r="X61" t="n">
        <v>129.0</v>
      </c>
      <c r="Y61" t="n">
        <v>9.0</v>
      </c>
      <c r="Z61" t="n">
        <v>0.0</v>
      </c>
      <c r="AA61" t="n">
        <v>9.0</v>
      </c>
      <c r="AB61" t="n">
        <v>0.0</v>
      </c>
      <c r="AC61" t="n">
        <v>2.0</v>
      </c>
      <c r="AD61" t="n">
        <v>-9.0</v>
      </c>
      <c r="AE61" t="n">
        <v>0.0</v>
      </c>
      <c r="AF61" t="n">
        <v>0.0</v>
      </c>
      <c r="AG61" t="n">
        <v>0.0</v>
      </c>
      <c r="AH61" t="inlineStr">
        <is>
          <t>Sumit Jarhad</t>
        </is>
      </c>
      <c r="AI61" s="1" t="n">
        <v>44658.56484953704</v>
      </c>
      <c r="AJ61" t="n">
        <v>108.0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-9.0</v>
      </c>
      <c r="AQ61" t="n">
        <v>0.0</v>
      </c>
      <c r="AR61" t="n">
        <v>0.0</v>
      </c>
      <c r="AS61" t="n">
        <v>0.0</v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WI220418945</t>
        </is>
      </c>
      <c r="B62" t="inlineStr">
        <is>
          <t>DATA_VALIDATION</t>
        </is>
      </c>
      <c r="C62" t="inlineStr">
        <is>
          <t>201330006016</t>
        </is>
      </c>
      <c r="D62" t="inlineStr">
        <is>
          <t>Folder</t>
        </is>
      </c>
      <c r="E62" s="2">
        <f>HYPERLINK("capsilon://?command=openfolder&amp;siteaddress=FAM.docvelocity-na8.net&amp;folderid=FX10D52CC0-6B72-9F3D-D2B9-19FAEF8FFECE","FX220310564")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MI2204178705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2.0</v>
      </c>
      <c r="O62" s="1" t="n">
        <v>44658.58925925926</v>
      </c>
      <c r="P62" s="1" t="n">
        <v>44658.615648148145</v>
      </c>
      <c r="Q62" t="n">
        <v>2058.0</v>
      </c>
      <c r="R62" t="n">
        <v>222.0</v>
      </c>
      <c r="S62" t="b">
        <v>0</v>
      </c>
      <c r="T62" t="inlineStr">
        <is>
          <t>N/A</t>
        </is>
      </c>
      <c r="U62" t="b">
        <v>0</v>
      </c>
      <c r="V62" t="inlineStr">
        <is>
          <t>Swapnil Chavan</t>
        </is>
      </c>
      <c r="W62" s="1" t="n">
        <v>44658.59627314815</v>
      </c>
      <c r="X62" t="n">
        <v>157.0</v>
      </c>
      <c r="Y62" t="n">
        <v>9.0</v>
      </c>
      <c r="Z62" t="n">
        <v>0.0</v>
      </c>
      <c r="AA62" t="n">
        <v>9.0</v>
      </c>
      <c r="AB62" t="n">
        <v>0.0</v>
      </c>
      <c r="AC62" t="n">
        <v>2.0</v>
      </c>
      <c r="AD62" t="n">
        <v>-9.0</v>
      </c>
      <c r="AE62" t="n">
        <v>0.0</v>
      </c>
      <c r="AF62" t="n">
        <v>0.0</v>
      </c>
      <c r="AG62" t="n">
        <v>0.0</v>
      </c>
      <c r="AH62" t="inlineStr">
        <is>
          <t>Dashrath Soren</t>
        </is>
      </c>
      <c r="AI62" s="1" t="n">
        <v>44658.615648148145</v>
      </c>
      <c r="AJ62" t="n">
        <v>65.0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-9.0</v>
      </c>
      <c r="AQ62" t="n">
        <v>0.0</v>
      </c>
      <c r="AR62" t="n">
        <v>0.0</v>
      </c>
      <c r="AS62" t="n">
        <v>0.0</v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WI220419312</t>
        </is>
      </c>
      <c r="B63" t="inlineStr">
        <is>
          <t>DATA_VALIDATION</t>
        </is>
      </c>
      <c r="C63" t="inlineStr">
        <is>
          <t>201330006203</t>
        </is>
      </c>
      <c r="D63" t="inlineStr">
        <is>
          <t>Folder</t>
        </is>
      </c>
      <c r="E63" s="2">
        <f>HYPERLINK("capsilon://?command=openfolder&amp;siteaddress=FAM.docvelocity-na8.net&amp;folderid=FXB3B406C9-76A6-D47F-4BAB-37AA13AD7477","FX220313707")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MI2204181548</t>
        </is>
      </c>
      <c r="J63" t="n">
        <v>0.0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2.0</v>
      </c>
      <c r="O63" s="1" t="n">
        <v>44658.6196412037</v>
      </c>
      <c r="P63" s="1" t="n">
        <v>44658.65488425926</v>
      </c>
      <c r="Q63" t="n">
        <v>1880.0</v>
      </c>
      <c r="R63" t="n">
        <v>1165.0</v>
      </c>
      <c r="S63" t="b">
        <v>0</v>
      </c>
      <c r="T63" t="inlineStr">
        <is>
          <t>N/A</t>
        </is>
      </c>
      <c r="U63" t="b">
        <v>0</v>
      </c>
      <c r="V63" t="inlineStr">
        <is>
          <t>Sagar Belhekar</t>
        </is>
      </c>
      <c r="W63" s="1" t="n">
        <v>44658.62856481481</v>
      </c>
      <c r="X63" t="n">
        <v>767.0</v>
      </c>
      <c r="Y63" t="n">
        <v>52.0</v>
      </c>
      <c r="Z63" t="n">
        <v>0.0</v>
      </c>
      <c r="AA63" t="n">
        <v>52.0</v>
      </c>
      <c r="AB63" t="n">
        <v>0.0</v>
      </c>
      <c r="AC63" t="n">
        <v>29.0</v>
      </c>
      <c r="AD63" t="n">
        <v>-52.0</v>
      </c>
      <c r="AE63" t="n">
        <v>0.0</v>
      </c>
      <c r="AF63" t="n">
        <v>0.0</v>
      </c>
      <c r="AG63" t="n">
        <v>0.0</v>
      </c>
      <c r="AH63" t="inlineStr">
        <is>
          <t>Archana Bhujbal</t>
        </is>
      </c>
      <c r="AI63" s="1" t="n">
        <v>44658.65488425926</v>
      </c>
      <c r="AJ63" t="n">
        <v>383.0</v>
      </c>
      <c r="AK63" t="n">
        <v>1.0</v>
      </c>
      <c r="AL63" t="n">
        <v>0.0</v>
      </c>
      <c r="AM63" t="n">
        <v>1.0</v>
      </c>
      <c r="AN63" t="n">
        <v>0.0</v>
      </c>
      <c r="AO63" t="n">
        <v>3.0</v>
      </c>
      <c r="AP63" t="n">
        <v>-53.0</v>
      </c>
      <c r="AQ63" t="n">
        <v>0.0</v>
      </c>
      <c r="AR63" t="n">
        <v>0.0</v>
      </c>
      <c r="AS63" t="n">
        <v>0.0</v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WI220419473</t>
        </is>
      </c>
      <c r="B64" t="inlineStr">
        <is>
          <t>DATA_VALIDATION</t>
        </is>
      </c>
      <c r="C64" t="inlineStr">
        <is>
          <t>201330005625</t>
        </is>
      </c>
      <c r="D64" t="inlineStr">
        <is>
          <t>Folder</t>
        </is>
      </c>
      <c r="E64" s="2">
        <f>HYPERLINK("capsilon://?command=openfolder&amp;siteaddress=FAM.docvelocity-na8.net&amp;folderid=FX544E463B-A380-A0C9-DA14-C90CD5363D72","FX22031880")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MI2204183782</t>
        </is>
      </c>
      <c r="J64" t="n">
        <v>0.0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2.0</v>
      </c>
      <c r="O64" s="1" t="n">
        <v>44658.644467592596</v>
      </c>
      <c r="P64" s="1" t="n">
        <v>44658.65510416667</v>
      </c>
      <c r="Q64" t="n">
        <v>833.0</v>
      </c>
      <c r="R64" t="n">
        <v>86.0</v>
      </c>
      <c r="S64" t="b">
        <v>0</v>
      </c>
      <c r="T64" t="inlineStr">
        <is>
          <t>N/A</t>
        </is>
      </c>
      <c r="U64" t="b">
        <v>0</v>
      </c>
      <c r="V64" t="inlineStr">
        <is>
          <t>Sagar Belhekar</t>
        </is>
      </c>
      <c r="W64" s="1" t="n">
        <v>44658.645590277774</v>
      </c>
      <c r="X64" t="n">
        <v>48.0</v>
      </c>
      <c r="Y64" t="n">
        <v>0.0</v>
      </c>
      <c r="Z64" t="n">
        <v>0.0</v>
      </c>
      <c r="AA64" t="n">
        <v>0.0</v>
      </c>
      <c r="AB64" t="n">
        <v>52.0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inlineStr">
        <is>
          <t>Archana Bhujbal</t>
        </is>
      </c>
      <c r="AI64" s="1" t="n">
        <v>44658.65510416667</v>
      </c>
      <c r="AJ64" t="n">
        <v>18.0</v>
      </c>
      <c r="AK64" t="n">
        <v>0.0</v>
      </c>
      <c r="AL64" t="n">
        <v>0.0</v>
      </c>
      <c r="AM64" t="n">
        <v>0.0</v>
      </c>
      <c r="AN64" t="n">
        <v>52.0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WI220419490</t>
        </is>
      </c>
      <c r="B65" t="inlineStr">
        <is>
          <t>DATA_VALIDATION</t>
        </is>
      </c>
      <c r="C65" t="inlineStr">
        <is>
          <t>201330005625</t>
        </is>
      </c>
      <c r="D65" t="inlineStr">
        <is>
          <t>Folder</t>
        </is>
      </c>
      <c r="E65" s="2">
        <f>HYPERLINK("capsilon://?command=openfolder&amp;siteaddress=FAM.docvelocity-na8.net&amp;folderid=FX544E463B-A380-A0C9-DA14-C90CD5363D72","FX22031880")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MI2204183942</t>
        </is>
      </c>
      <c r="J65" t="n">
        <v>0.0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2.0</v>
      </c>
      <c r="O65" s="1" t="n">
        <v>44658.646678240744</v>
      </c>
      <c r="P65" s="1" t="n">
        <v>44658.655277777776</v>
      </c>
      <c r="Q65" t="n">
        <v>643.0</v>
      </c>
      <c r="R65" t="n">
        <v>100.0</v>
      </c>
      <c r="S65" t="b">
        <v>0</v>
      </c>
      <c r="T65" t="inlineStr">
        <is>
          <t>N/A</t>
        </is>
      </c>
      <c r="U65" t="b">
        <v>0</v>
      </c>
      <c r="V65" t="inlineStr">
        <is>
          <t>Shivani Rapariya</t>
        </is>
      </c>
      <c r="W65" s="1" t="n">
        <v>44658.6478587963</v>
      </c>
      <c r="X65" t="n">
        <v>72.0</v>
      </c>
      <c r="Y65" t="n">
        <v>0.0</v>
      </c>
      <c r="Z65" t="n">
        <v>0.0</v>
      </c>
      <c r="AA65" t="n">
        <v>0.0</v>
      </c>
      <c r="AB65" t="n">
        <v>52.0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inlineStr">
        <is>
          <t>Archana Bhujbal</t>
        </is>
      </c>
      <c r="AI65" s="1" t="n">
        <v>44658.655277777776</v>
      </c>
      <c r="AJ65" t="n">
        <v>14.0</v>
      </c>
      <c r="AK65" t="n">
        <v>0.0</v>
      </c>
      <c r="AL65" t="n">
        <v>0.0</v>
      </c>
      <c r="AM65" t="n">
        <v>0.0</v>
      </c>
      <c r="AN65" t="n">
        <v>52.0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WI22041978</t>
        </is>
      </c>
      <c r="B66" t="inlineStr">
        <is>
          <t>DATA_VALIDATION</t>
        </is>
      </c>
      <c r="C66" t="inlineStr">
        <is>
          <t>201300021272</t>
        </is>
      </c>
      <c r="D66" t="inlineStr">
        <is>
          <t>Folder</t>
        </is>
      </c>
      <c r="E66" s="2">
        <f>HYPERLINK("capsilon://?command=openfolder&amp;siteaddress=FAM.docvelocity-na8.net&amp;folderid=FX51D24D2C-2B75-CA20-167F-987F5C98E37B","FX22022422")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MI220420676</t>
        </is>
      </c>
      <c r="J66" t="n">
        <v>201.0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44652.56927083333</v>
      </c>
      <c r="P66" s="1" t="n">
        <v>44652.628645833334</v>
      </c>
      <c r="Q66" t="n">
        <v>4575.0</v>
      </c>
      <c r="R66" t="n">
        <v>555.0</v>
      </c>
      <c r="S66" t="b">
        <v>0</v>
      </c>
      <c r="T66" t="inlineStr">
        <is>
          <t>N/A</t>
        </is>
      </c>
      <c r="U66" t="b">
        <v>0</v>
      </c>
      <c r="V66" t="inlineStr">
        <is>
          <t>Suraj Toradmal</t>
        </is>
      </c>
      <c r="W66" s="1" t="n">
        <v>44652.628645833334</v>
      </c>
      <c r="X66" t="n">
        <v>196.0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201.0</v>
      </c>
      <c r="AE66" t="n">
        <v>196.0</v>
      </c>
      <c r="AF66" t="n">
        <v>0.0</v>
      </c>
      <c r="AG66" t="n">
        <v>5.0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WI22041984</t>
        </is>
      </c>
      <c r="B67" t="inlineStr">
        <is>
          <t>DATA_VALIDATION</t>
        </is>
      </c>
      <c r="C67" t="inlineStr">
        <is>
          <t>201300021272</t>
        </is>
      </c>
      <c r="D67" t="inlineStr">
        <is>
          <t>Folder</t>
        </is>
      </c>
      <c r="E67" s="2">
        <f>HYPERLINK("capsilon://?command=openfolder&amp;siteaddress=FAM.docvelocity-na8.net&amp;folderid=FX51D24D2C-2B75-CA20-167F-987F5C98E37B","FX22022422")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MI220420770</t>
        </is>
      </c>
      <c r="J67" t="n">
        <v>196.0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44652.56990740741</v>
      </c>
      <c r="P67" s="1" t="n">
        <v>44652.63056712963</v>
      </c>
      <c r="Q67" t="n">
        <v>4869.0</v>
      </c>
      <c r="R67" t="n">
        <v>372.0</v>
      </c>
      <c r="S67" t="b">
        <v>0</v>
      </c>
      <c r="T67" t="inlineStr">
        <is>
          <t>N/A</t>
        </is>
      </c>
      <c r="U67" t="b">
        <v>0</v>
      </c>
      <c r="V67" t="inlineStr">
        <is>
          <t>Suraj Toradmal</t>
        </is>
      </c>
      <c r="W67" s="1" t="n">
        <v>44652.63056712963</v>
      </c>
      <c r="X67" t="n">
        <v>165.0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196.0</v>
      </c>
      <c r="AE67" t="n">
        <v>191.0</v>
      </c>
      <c r="AF67" t="n">
        <v>0.0</v>
      </c>
      <c r="AG67" t="n">
        <v>4.0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WI220420833</t>
        </is>
      </c>
      <c r="B68" t="inlineStr">
        <is>
          <t>DATA_VALIDATION</t>
        </is>
      </c>
      <c r="C68" t="inlineStr">
        <is>
          <t>201300022643</t>
        </is>
      </c>
      <c r="D68" t="inlineStr">
        <is>
          <t>Folder</t>
        </is>
      </c>
      <c r="E68" s="2">
        <f>HYPERLINK("capsilon://?command=openfolder&amp;siteaddress=FAM.docvelocity-na8.net&amp;folderid=FX23FA1E61-DB25-A17A-BEEC-B0DE88167579","FX2204347")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MI2204198925</t>
        </is>
      </c>
      <c r="J68" t="n">
        <v>94.0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44659.368738425925</v>
      </c>
      <c r="P68" s="1" t="n">
        <v>44659.372928240744</v>
      </c>
      <c r="Q68" t="n">
        <v>233.0</v>
      </c>
      <c r="R68" t="n">
        <v>129.0</v>
      </c>
      <c r="S68" t="b">
        <v>0</v>
      </c>
      <c r="T68" t="inlineStr">
        <is>
          <t>N/A</t>
        </is>
      </c>
      <c r="U68" t="b">
        <v>0</v>
      </c>
      <c r="V68" t="inlineStr">
        <is>
          <t>Prajwal Kendre</t>
        </is>
      </c>
      <c r="W68" s="1" t="n">
        <v>44659.372928240744</v>
      </c>
      <c r="X68" t="n">
        <v>129.0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94.0</v>
      </c>
      <c r="AE68" t="n">
        <v>89.0</v>
      </c>
      <c r="AF68" t="n">
        <v>0.0</v>
      </c>
      <c r="AG68" t="n">
        <v>2.0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WI220420839</t>
        </is>
      </c>
      <c r="B69" t="inlineStr">
        <is>
          <t>DATA_VALIDATION</t>
        </is>
      </c>
      <c r="C69" t="inlineStr">
        <is>
          <t>201300022643</t>
        </is>
      </c>
      <c r="D69" t="inlineStr">
        <is>
          <t>Folder</t>
        </is>
      </c>
      <c r="E69" s="2">
        <f>HYPERLINK("capsilon://?command=openfolder&amp;siteaddress=FAM.docvelocity-na8.net&amp;folderid=FX23FA1E61-DB25-A17A-BEEC-B0DE88167579","FX2204347")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MI2204198989</t>
        </is>
      </c>
      <c r="J69" t="n">
        <v>94.0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44659.37079861111</v>
      </c>
      <c r="P69" s="1" t="n">
        <v>44659.374386574076</v>
      </c>
      <c r="Q69" t="n">
        <v>185.0</v>
      </c>
      <c r="R69" t="n">
        <v>125.0</v>
      </c>
      <c r="S69" t="b">
        <v>0</v>
      </c>
      <c r="T69" t="inlineStr">
        <is>
          <t>N/A</t>
        </is>
      </c>
      <c r="U69" t="b">
        <v>0</v>
      </c>
      <c r="V69" t="inlineStr">
        <is>
          <t>Prajwal Kendre</t>
        </is>
      </c>
      <c r="W69" s="1" t="n">
        <v>44659.374386574076</v>
      </c>
      <c r="X69" t="n">
        <v>125.0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94.0</v>
      </c>
      <c r="AE69" t="n">
        <v>89.0</v>
      </c>
      <c r="AF69" t="n">
        <v>0.0</v>
      </c>
      <c r="AG69" t="n">
        <v>2.0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WI220420852</t>
        </is>
      </c>
      <c r="B70" t="inlineStr">
        <is>
          <t>DATA_VALIDATION</t>
        </is>
      </c>
      <c r="C70" t="inlineStr">
        <is>
          <t>201300022643</t>
        </is>
      </c>
      <c r="D70" t="inlineStr">
        <is>
          <t>Folder</t>
        </is>
      </c>
      <c r="E70" s="2">
        <f>HYPERLINK("capsilon://?command=openfolder&amp;siteaddress=FAM.docvelocity-na8.net&amp;folderid=FX23FA1E61-DB25-A17A-BEEC-B0DE88167579","FX2204347")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MI2204198925</t>
        </is>
      </c>
      <c r="J70" t="n">
        <v>118.0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2.0</v>
      </c>
      <c r="O70" s="1" t="n">
        <v>44659.37349537037</v>
      </c>
      <c r="P70" s="1" t="n">
        <v>44659.38523148148</v>
      </c>
      <c r="Q70" t="n">
        <v>84.0</v>
      </c>
      <c r="R70" t="n">
        <v>930.0</v>
      </c>
      <c r="S70" t="b">
        <v>0</v>
      </c>
      <c r="T70" t="inlineStr">
        <is>
          <t>N/A</t>
        </is>
      </c>
      <c r="U70" t="b">
        <v>1</v>
      </c>
      <c r="V70" t="inlineStr">
        <is>
          <t>Prajwal Kendre</t>
        </is>
      </c>
      <c r="W70" s="1" t="n">
        <v>44659.3783912037</v>
      </c>
      <c r="X70" t="n">
        <v>346.0</v>
      </c>
      <c r="Y70" t="n">
        <v>108.0</v>
      </c>
      <c r="Z70" t="n">
        <v>0.0</v>
      </c>
      <c r="AA70" t="n">
        <v>108.0</v>
      </c>
      <c r="AB70" t="n">
        <v>0.0</v>
      </c>
      <c r="AC70" t="n">
        <v>2.0</v>
      </c>
      <c r="AD70" t="n">
        <v>10.0</v>
      </c>
      <c r="AE70" t="n">
        <v>0.0</v>
      </c>
      <c r="AF70" t="n">
        <v>0.0</v>
      </c>
      <c r="AG70" t="n">
        <v>0.0</v>
      </c>
      <c r="AH70" t="inlineStr">
        <is>
          <t>Raman Vaidya</t>
        </is>
      </c>
      <c r="AI70" s="1" t="n">
        <v>44659.38523148148</v>
      </c>
      <c r="AJ70" t="n">
        <v>584.0</v>
      </c>
      <c r="AK70" t="n">
        <v>4.0</v>
      </c>
      <c r="AL70" t="n">
        <v>0.0</v>
      </c>
      <c r="AM70" t="n">
        <v>4.0</v>
      </c>
      <c r="AN70" t="n">
        <v>0.0</v>
      </c>
      <c r="AO70" t="n">
        <v>2.0</v>
      </c>
      <c r="AP70" t="n">
        <v>6.0</v>
      </c>
      <c r="AQ70" t="n">
        <v>0.0</v>
      </c>
      <c r="AR70" t="n">
        <v>0.0</v>
      </c>
      <c r="AS70" t="n">
        <v>0.0</v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WI220420855</t>
        </is>
      </c>
      <c r="B71" t="inlineStr">
        <is>
          <t>DATA_VALIDATION</t>
        </is>
      </c>
      <c r="C71" t="inlineStr">
        <is>
          <t>201300022643</t>
        </is>
      </c>
      <c r="D71" t="inlineStr">
        <is>
          <t>Folder</t>
        </is>
      </c>
      <c r="E71" s="2">
        <f>HYPERLINK("capsilon://?command=openfolder&amp;siteaddress=FAM.docvelocity-na8.net&amp;folderid=FX23FA1E61-DB25-A17A-BEEC-B0DE88167579","FX2204347")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MI2204198989</t>
        </is>
      </c>
      <c r="J71" t="n">
        <v>118.0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2.0</v>
      </c>
      <c r="O71" s="1" t="n">
        <v>44659.37498842592</v>
      </c>
      <c r="P71" s="1" t="n">
        <v>44659.38521990741</v>
      </c>
      <c r="Q71" t="n">
        <v>298.0</v>
      </c>
      <c r="R71" t="n">
        <v>586.0</v>
      </c>
      <c r="S71" t="b">
        <v>0</v>
      </c>
      <c r="T71" t="inlineStr">
        <is>
          <t>N/A</t>
        </is>
      </c>
      <c r="U71" t="b">
        <v>1</v>
      </c>
      <c r="V71" t="inlineStr">
        <is>
          <t>Prajwal Kendre</t>
        </is>
      </c>
      <c r="W71" s="1" t="n">
        <v>44659.380266203705</v>
      </c>
      <c r="X71" t="n">
        <v>161.0</v>
      </c>
      <c r="Y71" t="n">
        <v>108.0</v>
      </c>
      <c r="Z71" t="n">
        <v>0.0</v>
      </c>
      <c r="AA71" t="n">
        <v>108.0</v>
      </c>
      <c r="AB71" t="n">
        <v>0.0</v>
      </c>
      <c r="AC71" t="n">
        <v>2.0</v>
      </c>
      <c r="AD71" t="n">
        <v>10.0</v>
      </c>
      <c r="AE71" t="n">
        <v>0.0</v>
      </c>
      <c r="AF71" t="n">
        <v>0.0</v>
      </c>
      <c r="AG71" t="n">
        <v>0.0</v>
      </c>
      <c r="AH71" t="inlineStr">
        <is>
          <t>Nisha Verma</t>
        </is>
      </c>
      <c r="AI71" s="1" t="n">
        <v>44659.38521990741</v>
      </c>
      <c r="AJ71" t="n">
        <v>425.0</v>
      </c>
      <c r="AK71" t="n">
        <v>2.0</v>
      </c>
      <c r="AL71" t="n">
        <v>0.0</v>
      </c>
      <c r="AM71" t="n">
        <v>2.0</v>
      </c>
      <c r="AN71" t="n">
        <v>0.0</v>
      </c>
      <c r="AO71" t="n">
        <v>2.0</v>
      </c>
      <c r="AP71" t="n">
        <v>8.0</v>
      </c>
      <c r="AQ71" t="n">
        <v>0.0</v>
      </c>
      <c r="AR71" t="n">
        <v>0.0</v>
      </c>
      <c r="AS71" t="n">
        <v>0.0</v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  <row r="72">
      <c r="A72" t="inlineStr">
        <is>
          <t>WI220420987</t>
        </is>
      </c>
      <c r="B72" t="inlineStr">
        <is>
          <t>DATA_VALIDATION</t>
        </is>
      </c>
      <c r="C72" t="inlineStr">
        <is>
          <t>201300022643</t>
        </is>
      </c>
      <c r="D72" t="inlineStr">
        <is>
          <t>Folder</t>
        </is>
      </c>
      <c r="E72" s="2">
        <f>HYPERLINK("capsilon://?command=openfolder&amp;siteaddress=FAM.docvelocity-na8.net&amp;folderid=FX23FA1E61-DB25-A17A-BEEC-B0DE88167579","FX2204347")</f>
        <v>0.0</v>
      </c>
      <c r="F72" t="inlineStr">
        <is>
          <t/>
        </is>
      </c>
      <c r="G72" t="inlineStr">
        <is>
          <t/>
        </is>
      </c>
      <c r="H72" t="inlineStr">
        <is>
          <t>Mailitem</t>
        </is>
      </c>
      <c r="I72" t="inlineStr">
        <is>
          <t>MI2204200174</t>
        </is>
      </c>
      <c r="J72" t="n">
        <v>55.0</v>
      </c>
      <c r="K72" t="inlineStr">
        <is>
          <t>COMPLETED</t>
        </is>
      </c>
      <c r="L72" t="inlineStr">
        <is>
          <t>MARK_AS_COMPLETED</t>
        </is>
      </c>
      <c r="M72" t="inlineStr">
        <is>
          <t>Queue</t>
        </is>
      </c>
      <c r="N72" t="n">
        <v>1.0</v>
      </c>
      <c r="O72" s="1" t="n">
        <v>44659.39829861111</v>
      </c>
      <c r="P72" s="1" t="n">
        <v>44659.400509259256</v>
      </c>
      <c r="Q72" t="n">
        <v>61.0</v>
      </c>
      <c r="R72" t="n">
        <v>130.0</v>
      </c>
      <c r="S72" t="b">
        <v>0</v>
      </c>
      <c r="T72" t="inlineStr">
        <is>
          <t>N/A</t>
        </is>
      </c>
      <c r="U72" t="b">
        <v>0</v>
      </c>
      <c r="V72" t="inlineStr">
        <is>
          <t>Prajwal Kendre</t>
        </is>
      </c>
      <c r="W72" s="1" t="n">
        <v>44659.400509259256</v>
      </c>
      <c r="X72" t="n">
        <v>130.0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55.0</v>
      </c>
      <c r="AE72" t="n">
        <v>50.0</v>
      </c>
      <c r="AF72" t="n">
        <v>0.0</v>
      </c>
      <c r="AG72" t="n">
        <v>2.0</v>
      </c>
      <c r="AH72" t="inlineStr">
        <is>
          <t>N/A</t>
        </is>
      </c>
      <c r="AI72" t="inlineStr">
        <is>
          <t>N/A</t>
        </is>
      </c>
      <c r="AJ72" t="inlineStr">
        <is>
          <t>N/A</t>
        </is>
      </c>
      <c r="AK72" t="inlineStr">
        <is>
          <t>N/A</t>
        </is>
      </c>
      <c r="AL72" t="inlineStr">
        <is>
          <t>N/A</t>
        </is>
      </c>
      <c r="AM72" t="inlineStr">
        <is>
          <t>N/A</t>
        </is>
      </c>
      <c r="AN72" t="inlineStr">
        <is>
          <t>N/A</t>
        </is>
      </c>
      <c r="AO72" t="inlineStr">
        <is>
          <t>N/A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N/A</t>
        </is>
      </c>
      <c r="BA72" t="inlineStr">
        <is>
          <t>N/A</t>
        </is>
      </c>
      <c r="BB72" t="inlineStr">
        <is>
          <t>N/A</t>
        </is>
      </c>
      <c r="BC72" t="inlineStr">
        <is>
          <t>N/A</t>
        </is>
      </c>
      <c r="BD72" t="inlineStr">
        <is>
          <t>N/A</t>
        </is>
      </c>
      <c r="BE72" t="inlineStr">
        <is>
          <t>N/A</t>
        </is>
      </c>
    </row>
    <row r="73">
      <c r="A73" t="inlineStr">
        <is>
          <t>WI220420995</t>
        </is>
      </c>
      <c r="B73" t="inlineStr">
        <is>
          <t>DATA_VALIDATION</t>
        </is>
      </c>
      <c r="C73" t="inlineStr">
        <is>
          <t>201300022643</t>
        </is>
      </c>
      <c r="D73" t="inlineStr">
        <is>
          <t>Folder</t>
        </is>
      </c>
      <c r="E73" s="2">
        <f>HYPERLINK("capsilon://?command=openfolder&amp;siteaddress=FAM.docvelocity-na8.net&amp;folderid=FX23FA1E61-DB25-A17A-BEEC-B0DE88167579","FX2204347")</f>
        <v>0.0</v>
      </c>
      <c r="F73" t="inlineStr">
        <is>
          <t/>
        </is>
      </c>
      <c r="G73" t="inlineStr">
        <is>
          <t/>
        </is>
      </c>
      <c r="H73" t="inlineStr">
        <is>
          <t>Mailitem</t>
        </is>
      </c>
      <c r="I73" t="inlineStr">
        <is>
          <t>MI2204200276</t>
        </is>
      </c>
      <c r="J73" t="n">
        <v>110.0</v>
      </c>
      <c r="K73" t="inlineStr">
        <is>
          <t>COMPLETED</t>
        </is>
      </c>
      <c r="L73" t="inlineStr">
        <is>
          <t>MARK_AS_COMPLETED</t>
        </is>
      </c>
      <c r="M73" t="inlineStr">
        <is>
          <t>Queue</t>
        </is>
      </c>
      <c r="N73" t="n">
        <v>1.0</v>
      </c>
      <c r="O73" s="1" t="n">
        <v>44659.39978009259</v>
      </c>
      <c r="P73" s="1" t="n">
        <v>44659.40136574074</v>
      </c>
      <c r="Q73" t="n">
        <v>64.0</v>
      </c>
      <c r="R73" t="n">
        <v>73.0</v>
      </c>
      <c r="S73" t="b">
        <v>0</v>
      </c>
      <c r="T73" t="inlineStr">
        <is>
          <t>N/A</t>
        </is>
      </c>
      <c r="U73" t="b">
        <v>0</v>
      </c>
      <c r="V73" t="inlineStr">
        <is>
          <t>Prajwal Kendre</t>
        </is>
      </c>
      <c r="W73" s="1" t="n">
        <v>44659.40136574074</v>
      </c>
      <c r="X73" t="n">
        <v>73.0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110.0</v>
      </c>
      <c r="AE73" t="n">
        <v>105.0</v>
      </c>
      <c r="AF73" t="n">
        <v>0.0</v>
      </c>
      <c r="AG73" t="n">
        <v>2.0</v>
      </c>
      <c r="AH73" t="inlineStr">
        <is>
          <t>N/A</t>
        </is>
      </c>
      <c r="AI73" t="inlineStr">
        <is>
          <t>N/A</t>
        </is>
      </c>
      <c r="AJ73" t="inlineStr">
        <is>
          <t>N/A</t>
        </is>
      </c>
      <c r="AK73" t="inlineStr">
        <is>
          <t>N/A</t>
        </is>
      </c>
      <c r="AL73" t="inlineStr">
        <is>
          <t>N/A</t>
        </is>
      </c>
      <c r="AM73" t="inlineStr">
        <is>
          <t>N/A</t>
        </is>
      </c>
      <c r="AN73" t="inlineStr">
        <is>
          <t>N/A</t>
        </is>
      </c>
      <c r="AO73" t="inlineStr">
        <is>
          <t>N/A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N/A</t>
        </is>
      </c>
      <c r="BA73" t="inlineStr">
        <is>
          <t>N/A</t>
        </is>
      </c>
      <c r="BB73" t="inlineStr">
        <is>
          <t>N/A</t>
        </is>
      </c>
      <c r="BC73" t="inlineStr">
        <is>
          <t>N/A</t>
        </is>
      </c>
      <c r="BD73" t="inlineStr">
        <is>
          <t>N/A</t>
        </is>
      </c>
      <c r="BE73" t="inlineStr">
        <is>
          <t>N/A</t>
        </is>
      </c>
    </row>
    <row r="74">
      <c r="A74" t="inlineStr">
        <is>
          <t>WI220421004</t>
        </is>
      </c>
      <c r="B74" t="inlineStr">
        <is>
          <t>DATA_VALIDATION</t>
        </is>
      </c>
      <c r="C74" t="inlineStr">
        <is>
          <t>201300022643</t>
        </is>
      </c>
      <c r="D74" t="inlineStr">
        <is>
          <t>Folder</t>
        </is>
      </c>
      <c r="E74" s="2">
        <f>HYPERLINK("capsilon://?command=openfolder&amp;siteaddress=FAM.docvelocity-na8.net&amp;folderid=FX23FA1E61-DB25-A17A-BEEC-B0DE88167579","FX2204347")</f>
        <v>0.0</v>
      </c>
      <c r="F74" t="inlineStr">
        <is>
          <t/>
        </is>
      </c>
      <c r="G74" t="inlineStr">
        <is>
          <t/>
        </is>
      </c>
      <c r="H74" t="inlineStr">
        <is>
          <t>Mailitem</t>
        </is>
      </c>
      <c r="I74" t="inlineStr">
        <is>
          <t>MI2204200351</t>
        </is>
      </c>
      <c r="J74" t="n">
        <v>94.0</v>
      </c>
      <c r="K74" t="inlineStr">
        <is>
          <t>COMPLETED</t>
        </is>
      </c>
      <c r="L74" t="inlineStr">
        <is>
          <t>MARK_AS_COMPLETED</t>
        </is>
      </c>
      <c r="M74" t="inlineStr">
        <is>
          <t>Queue</t>
        </is>
      </c>
      <c r="N74" t="n">
        <v>1.0</v>
      </c>
      <c r="O74" s="1" t="n">
        <v>44659.40078703704</v>
      </c>
      <c r="P74" s="1" t="n">
        <v>44659.41291666667</v>
      </c>
      <c r="Q74" t="n">
        <v>927.0</v>
      </c>
      <c r="R74" t="n">
        <v>121.0</v>
      </c>
      <c r="S74" t="b">
        <v>0</v>
      </c>
      <c r="T74" t="inlineStr">
        <is>
          <t>N/A</t>
        </is>
      </c>
      <c r="U74" t="b">
        <v>0</v>
      </c>
      <c r="V74" t="inlineStr">
        <is>
          <t>Rituja Bhuse</t>
        </is>
      </c>
      <c r="W74" s="1" t="n">
        <v>44659.41291666667</v>
      </c>
      <c r="X74" t="n">
        <v>121.0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94.0</v>
      </c>
      <c r="AE74" t="n">
        <v>89.0</v>
      </c>
      <c r="AF74" t="n">
        <v>0.0</v>
      </c>
      <c r="AG74" t="n">
        <v>2.0</v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</row>
    <row r="75">
      <c r="A75" t="inlineStr">
        <is>
          <t>WI220421007</t>
        </is>
      </c>
      <c r="B75" t="inlineStr">
        <is>
          <t>DATA_VALIDATION</t>
        </is>
      </c>
      <c r="C75" t="inlineStr">
        <is>
          <t>201300022643</t>
        </is>
      </c>
      <c r="D75" t="inlineStr">
        <is>
          <t>Folder</t>
        </is>
      </c>
      <c r="E75" s="2">
        <f>HYPERLINK("capsilon://?command=openfolder&amp;siteaddress=FAM.docvelocity-na8.net&amp;folderid=FX23FA1E61-DB25-A17A-BEEC-B0DE88167579","FX2204347")</f>
        <v>0.0</v>
      </c>
      <c r="F75" t="inlineStr">
        <is>
          <t/>
        </is>
      </c>
      <c r="G75" t="inlineStr">
        <is>
          <t/>
        </is>
      </c>
      <c r="H75" t="inlineStr">
        <is>
          <t>Mailitem</t>
        </is>
      </c>
      <c r="I75" t="inlineStr">
        <is>
          <t>MI2204200174</t>
        </is>
      </c>
      <c r="J75" t="n">
        <v>79.0</v>
      </c>
      <c r="K75" t="inlineStr">
        <is>
          <t>COMPLETED</t>
        </is>
      </c>
      <c r="L75" t="inlineStr">
        <is>
          <t>MARK_AS_COMPLETED</t>
        </is>
      </c>
      <c r="M75" t="inlineStr">
        <is>
          <t>Queue</t>
        </is>
      </c>
      <c r="N75" t="n">
        <v>2.0</v>
      </c>
      <c r="O75" s="1" t="n">
        <v>44659.4012037037</v>
      </c>
      <c r="P75" s="1" t="n">
        <v>44659.41925925926</v>
      </c>
      <c r="Q75" t="n">
        <v>488.0</v>
      </c>
      <c r="R75" t="n">
        <v>1072.0</v>
      </c>
      <c r="S75" t="b">
        <v>0</v>
      </c>
      <c r="T75" t="inlineStr">
        <is>
          <t>N/A</t>
        </is>
      </c>
      <c r="U75" t="b">
        <v>1</v>
      </c>
      <c r="V75" t="inlineStr">
        <is>
          <t>Prajwal Kendre</t>
        </is>
      </c>
      <c r="W75" s="1" t="n">
        <v>44659.40814814815</v>
      </c>
      <c r="X75" t="n">
        <v>585.0</v>
      </c>
      <c r="Y75" t="n">
        <v>84.0</v>
      </c>
      <c r="Z75" t="n">
        <v>0.0</v>
      </c>
      <c r="AA75" t="n">
        <v>84.0</v>
      </c>
      <c r="AB75" t="n">
        <v>0.0</v>
      </c>
      <c r="AC75" t="n">
        <v>31.0</v>
      </c>
      <c r="AD75" t="n">
        <v>-5.0</v>
      </c>
      <c r="AE75" t="n">
        <v>0.0</v>
      </c>
      <c r="AF75" t="n">
        <v>0.0</v>
      </c>
      <c r="AG75" t="n">
        <v>0.0</v>
      </c>
      <c r="AH75" t="inlineStr">
        <is>
          <t>Nisha Verma</t>
        </is>
      </c>
      <c r="AI75" s="1" t="n">
        <v>44659.41925925926</v>
      </c>
      <c r="AJ75" t="n">
        <v>487.0</v>
      </c>
      <c r="AK75" t="n">
        <v>1.0</v>
      </c>
      <c r="AL75" t="n">
        <v>0.0</v>
      </c>
      <c r="AM75" t="n">
        <v>1.0</v>
      </c>
      <c r="AN75" t="n">
        <v>0.0</v>
      </c>
      <c r="AO75" t="n">
        <v>1.0</v>
      </c>
      <c r="AP75" t="n">
        <v>-6.0</v>
      </c>
      <c r="AQ75" t="n">
        <v>0.0</v>
      </c>
      <c r="AR75" t="n">
        <v>0.0</v>
      </c>
      <c r="AS75" t="n">
        <v>0.0</v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</row>
    <row r="76">
      <c r="A76" t="inlineStr">
        <is>
          <t>WI220421009</t>
        </is>
      </c>
      <c r="B76" t="inlineStr">
        <is>
          <t>DATA_VALIDATION</t>
        </is>
      </c>
      <c r="C76" t="inlineStr">
        <is>
          <t>201300022643</t>
        </is>
      </c>
      <c r="D76" t="inlineStr">
        <is>
          <t>Folder</t>
        </is>
      </c>
      <c r="E76" s="2">
        <f>HYPERLINK("capsilon://?command=openfolder&amp;siteaddress=FAM.docvelocity-na8.net&amp;folderid=FX23FA1E61-DB25-A17A-BEEC-B0DE88167579","FX2204347")</f>
        <v>0.0</v>
      </c>
      <c r="F76" t="inlineStr">
        <is>
          <t/>
        </is>
      </c>
      <c r="G76" t="inlineStr">
        <is>
          <t/>
        </is>
      </c>
      <c r="H76" t="inlineStr">
        <is>
          <t>Mailitem</t>
        </is>
      </c>
      <c r="I76" t="inlineStr">
        <is>
          <t>MI2204200276</t>
        </is>
      </c>
      <c r="J76" t="n">
        <v>134.0</v>
      </c>
      <c r="K76" t="inlineStr">
        <is>
          <t>COMPLETED</t>
        </is>
      </c>
      <c r="L76" t="inlineStr">
        <is>
          <t>MARK_AS_COMPLETED</t>
        </is>
      </c>
      <c r="M76" t="inlineStr">
        <is>
          <t>Queue</t>
        </is>
      </c>
      <c r="N76" t="n">
        <v>2.0</v>
      </c>
      <c r="O76" s="1" t="n">
        <v>44659.40225694444</v>
      </c>
      <c r="P76" s="1" t="n">
        <v>44659.43004629629</v>
      </c>
      <c r="Q76" t="n">
        <v>930.0</v>
      </c>
      <c r="R76" t="n">
        <v>1471.0</v>
      </c>
      <c r="S76" t="b">
        <v>0</v>
      </c>
      <c r="T76" t="inlineStr">
        <is>
          <t>N/A</t>
        </is>
      </c>
      <c r="U76" t="b">
        <v>1</v>
      </c>
      <c r="V76" t="inlineStr">
        <is>
          <t>Prajwal Kendre</t>
        </is>
      </c>
      <c r="W76" s="1" t="n">
        <v>44659.41440972222</v>
      </c>
      <c r="X76" t="n">
        <v>540.0</v>
      </c>
      <c r="Y76" t="n">
        <v>124.0</v>
      </c>
      <c r="Z76" t="n">
        <v>0.0</v>
      </c>
      <c r="AA76" t="n">
        <v>124.0</v>
      </c>
      <c r="AB76" t="n">
        <v>0.0</v>
      </c>
      <c r="AC76" t="n">
        <v>19.0</v>
      </c>
      <c r="AD76" t="n">
        <v>10.0</v>
      </c>
      <c r="AE76" t="n">
        <v>0.0</v>
      </c>
      <c r="AF76" t="n">
        <v>0.0</v>
      </c>
      <c r="AG76" t="n">
        <v>0.0</v>
      </c>
      <c r="AH76" t="inlineStr">
        <is>
          <t>Nisha Verma</t>
        </is>
      </c>
      <c r="AI76" s="1" t="n">
        <v>44659.43004629629</v>
      </c>
      <c r="AJ76" t="n">
        <v>931.0</v>
      </c>
      <c r="AK76" t="n">
        <v>5.0</v>
      </c>
      <c r="AL76" t="n">
        <v>0.0</v>
      </c>
      <c r="AM76" t="n">
        <v>5.0</v>
      </c>
      <c r="AN76" t="n">
        <v>0.0</v>
      </c>
      <c r="AO76" t="n">
        <v>5.0</v>
      </c>
      <c r="AP76" t="n">
        <v>5.0</v>
      </c>
      <c r="AQ76" t="n">
        <v>0.0</v>
      </c>
      <c r="AR76" t="n">
        <v>0.0</v>
      </c>
      <c r="AS76" t="n">
        <v>0.0</v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N/A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</row>
    <row r="77">
      <c r="A77" t="inlineStr">
        <is>
          <t>WI220421010</t>
        </is>
      </c>
      <c r="B77" t="inlineStr">
        <is>
          <t>DATA_VALIDATION</t>
        </is>
      </c>
      <c r="C77" t="inlineStr">
        <is>
          <t>201300022643</t>
        </is>
      </c>
      <c r="D77" t="inlineStr">
        <is>
          <t>Folder</t>
        </is>
      </c>
      <c r="E77" s="2">
        <f>HYPERLINK("capsilon://?command=openfolder&amp;siteaddress=FAM.docvelocity-na8.net&amp;folderid=FX23FA1E61-DB25-A17A-BEEC-B0DE88167579","FX2204347")</f>
        <v>0.0</v>
      </c>
      <c r="F77" t="inlineStr">
        <is>
          <t/>
        </is>
      </c>
      <c r="G77" t="inlineStr">
        <is>
          <t/>
        </is>
      </c>
      <c r="H77" t="inlineStr">
        <is>
          <t>Mailitem</t>
        </is>
      </c>
      <c r="I77" t="inlineStr">
        <is>
          <t>MI2204200411</t>
        </is>
      </c>
      <c r="J77" t="n">
        <v>46.0</v>
      </c>
      <c r="K77" t="inlineStr">
        <is>
          <t>COMPLETED</t>
        </is>
      </c>
      <c r="L77" t="inlineStr">
        <is>
          <t>MARK_AS_COMPLETED</t>
        </is>
      </c>
      <c r="M77" t="inlineStr">
        <is>
          <t>Queue</t>
        </is>
      </c>
      <c r="N77" t="n">
        <v>1.0</v>
      </c>
      <c r="O77" s="1" t="n">
        <v>44659.402407407404</v>
      </c>
      <c r="P77" s="1" t="n">
        <v>44659.41894675926</v>
      </c>
      <c r="Q77" t="n">
        <v>909.0</v>
      </c>
      <c r="R77" t="n">
        <v>520.0</v>
      </c>
      <c r="S77" t="b">
        <v>0</v>
      </c>
      <c r="T77" t="inlineStr">
        <is>
          <t>N/A</t>
        </is>
      </c>
      <c r="U77" t="b">
        <v>0</v>
      </c>
      <c r="V77" t="inlineStr">
        <is>
          <t>Rituja Bhuse</t>
        </is>
      </c>
      <c r="W77" s="1" t="n">
        <v>44659.41894675926</v>
      </c>
      <c r="X77" t="n">
        <v>520.0</v>
      </c>
      <c r="Y77" t="n">
        <v>42.0</v>
      </c>
      <c r="Z77" t="n">
        <v>0.0</v>
      </c>
      <c r="AA77" t="n">
        <v>42.0</v>
      </c>
      <c r="AB77" t="n">
        <v>0.0</v>
      </c>
      <c r="AC77" t="n">
        <v>19.0</v>
      </c>
      <c r="AD77" t="n">
        <v>4.0</v>
      </c>
      <c r="AE77" t="n">
        <v>50.0</v>
      </c>
      <c r="AF77" t="n">
        <v>0.0</v>
      </c>
      <c r="AG77" t="n">
        <v>2.0</v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N/A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</row>
    <row r="78">
      <c r="A78" t="inlineStr">
        <is>
          <t>WI220421075</t>
        </is>
      </c>
      <c r="B78" t="inlineStr">
        <is>
          <t>DATA_VALIDATION</t>
        </is>
      </c>
      <c r="C78" t="inlineStr">
        <is>
          <t>201300022643</t>
        </is>
      </c>
      <c r="D78" t="inlineStr">
        <is>
          <t>Folder</t>
        </is>
      </c>
      <c r="E78" s="2">
        <f>HYPERLINK("capsilon://?command=openfolder&amp;siteaddress=FAM.docvelocity-na8.net&amp;folderid=FX23FA1E61-DB25-A17A-BEEC-B0DE88167579","FX2204347")</f>
        <v>0.0</v>
      </c>
      <c r="F78" t="inlineStr">
        <is>
          <t/>
        </is>
      </c>
      <c r="G78" t="inlineStr">
        <is>
          <t/>
        </is>
      </c>
      <c r="H78" t="inlineStr">
        <is>
          <t>Mailitem</t>
        </is>
      </c>
      <c r="I78" t="inlineStr">
        <is>
          <t>MI2204200351</t>
        </is>
      </c>
      <c r="J78" t="n">
        <v>118.0</v>
      </c>
      <c r="K78" t="inlineStr">
        <is>
          <t>COMPLETED</t>
        </is>
      </c>
      <c r="L78" t="inlineStr">
        <is>
          <t>MARK_AS_COMPLETED</t>
        </is>
      </c>
      <c r="M78" t="inlineStr">
        <is>
          <t>Queue</t>
        </is>
      </c>
      <c r="N78" t="n">
        <v>2.0</v>
      </c>
      <c r="O78" s="1" t="n">
        <v>44659.41347222222</v>
      </c>
      <c r="P78" s="1" t="n">
        <v>44659.43271990741</v>
      </c>
      <c r="Q78" t="n">
        <v>807.0</v>
      </c>
      <c r="R78" t="n">
        <v>856.0</v>
      </c>
      <c r="S78" t="b">
        <v>0</v>
      </c>
      <c r="T78" t="inlineStr">
        <is>
          <t>N/A</t>
        </is>
      </c>
      <c r="U78" t="b">
        <v>1</v>
      </c>
      <c r="V78" t="inlineStr">
        <is>
          <t>Prajwal Kendre</t>
        </is>
      </c>
      <c r="W78" s="1" t="n">
        <v>44659.42166666667</v>
      </c>
      <c r="X78" t="n">
        <v>626.0</v>
      </c>
      <c r="Y78" t="n">
        <v>108.0</v>
      </c>
      <c r="Z78" t="n">
        <v>0.0</v>
      </c>
      <c r="AA78" t="n">
        <v>108.0</v>
      </c>
      <c r="AB78" t="n">
        <v>0.0</v>
      </c>
      <c r="AC78" t="n">
        <v>5.0</v>
      </c>
      <c r="AD78" t="n">
        <v>10.0</v>
      </c>
      <c r="AE78" t="n">
        <v>0.0</v>
      </c>
      <c r="AF78" t="n">
        <v>0.0</v>
      </c>
      <c r="AG78" t="n">
        <v>0.0</v>
      </c>
      <c r="AH78" t="inlineStr">
        <is>
          <t>Nisha Verma</t>
        </is>
      </c>
      <c r="AI78" s="1" t="n">
        <v>44659.43271990741</v>
      </c>
      <c r="AJ78" t="n">
        <v>230.0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10.0</v>
      </c>
      <c r="AQ78" t="n">
        <v>0.0</v>
      </c>
      <c r="AR78" t="n">
        <v>0.0</v>
      </c>
      <c r="AS78" t="n">
        <v>0.0</v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N/A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</row>
    <row r="79">
      <c r="A79" t="inlineStr">
        <is>
          <t>WI220421105</t>
        </is>
      </c>
      <c r="B79" t="inlineStr">
        <is>
          <t>DATA_VALIDATION</t>
        </is>
      </c>
      <c r="C79" t="inlineStr">
        <is>
          <t>201300022643</t>
        </is>
      </c>
      <c r="D79" t="inlineStr">
        <is>
          <t>Folder</t>
        </is>
      </c>
      <c r="E79" s="2">
        <f>HYPERLINK("capsilon://?command=openfolder&amp;siteaddress=FAM.docvelocity-na8.net&amp;folderid=FX23FA1E61-DB25-A17A-BEEC-B0DE88167579","FX2204347")</f>
        <v>0.0</v>
      </c>
      <c r="F79" t="inlineStr">
        <is>
          <t/>
        </is>
      </c>
      <c r="G79" t="inlineStr">
        <is>
          <t/>
        </is>
      </c>
      <c r="H79" t="inlineStr">
        <is>
          <t>Mailitem</t>
        </is>
      </c>
      <c r="I79" t="inlineStr">
        <is>
          <t>MI2204200411</t>
        </is>
      </c>
      <c r="J79" t="n">
        <v>70.0</v>
      </c>
      <c r="K79" t="inlineStr">
        <is>
          <t>COMPLETED</t>
        </is>
      </c>
      <c r="L79" t="inlineStr">
        <is>
          <t>MARK_AS_COMPLETED</t>
        </is>
      </c>
      <c r="M79" t="inlineStr">
        <is>
          <t>Queue</t>
        </is>
      </c>
      <c r="N79" t="n">
        <v>2.0</v>
      </c>
      <c r="O79" s="1" t="n">
        <v>44659.419699074075</v>
      </c>
      <c r="P79" s="1" t="n">
        <v>44659.4509375</v>
      </c>
      <c r="Q79" t="n">
        <v>1320.0</v>
      </c>
      <c r="R79" t="n">
        <v>1379.0</v>
      </c>
      <c r="S79" t="b">
        <v>0</v>
      </c>
      <c r="T79" t="inlineStr">
        <is>
          <t>N/A</t>
        </is>
      </c>
      <c r="U79" t="b">
        <v>1</v>
      </c>
      <c r="V79" t="inlineStr">
        <is>
          <t>Rituja Bhuse</t>
        </is>
      </c>
      <c r="W79" s="1" t="n">
        <v>44659.43884259259</v>
      </c>
      <c r="X79" t="n">
        <v>672.0</v>
      </c>
      <c r="Y79" t="n">
        <v>84.0</v>
      </c>
      <c r="Z79" t="n">
        <v>0.0</v>
      </c>
      <c r="AA79" t="n">
        <v>84.0</v>
      </c>
      <c r="AB79" t="n">
        <v>0.0</v>
      </c>
      <c r="AC79" t="n">
        <v>37.0</v>
      </c>
      <c r="AD79" t="n">
        <v>-14.0</v>
      </c>
      <c r="AE79" t="n">
        <v>0.0</v>
      </c>
      <c r="AF79" t="n">
        <v>0.0</v>
      </c>
      <c r="AG79" t="n">
        <v>0.0</v>
      </c>
      <c r="AH79" t="inlineStr">
        <is>
          <t>Saloni Uttekar</t>
        </is>
      </c>
      <c r="AI79" s="1" t="n">
        <v>44659.4509375</v>
      </c>
      <c r="AJ79" t="n">
        <v>571.0</v>
      </c>
      <c r="AK79" t="n">
        <v>8.0</v>
      </c>
      <c r="AL79" t="n">
        <v>0.0</v>
      </c>
      <c r="AM79" t="n">
        <v>8.0</v>
      </c>
      <c r="AN79" t="n">
        <v>0.0</v>
      </c>
      <c r="AO79" t="n">
        <v>8.0</v>
      </c>
      <c r="AP79" t="n">
        <v>-22.0</v>
      </c>
      <c r="AQ79" t="n">
        <v>0.0</v>
      </c>
      <c r="AR79" t="n">
        <v>0.0</v>
      </c>
      <c r="AS79" t="n">
        <v>0.0</v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N/A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</row>
    <row r="80">
      <c r="A80" t="inlineStr">
        <is>
          <t>WI220421529</t>
        </is>
      </c>
      <c r="B80" t="inlineStr">
        <is>
          <t>DATA_VALIDATION</t>
        </is>
      </c>
      <c r="C80" t="inlineStr">
        <is>
          <t>201330006261</t>
        </is>
      </c>
      <c r="D80" t="inlineStr">
        <is>
          <t>Folder</t>
        </is>
      </c>
      <c r="E80" s="2">
        <f>HYPERLINK("capsilon://?command=openfolder&amp;siteaddress=FAM.docvelocity-na8.net&amp;folderid=FXB7AE2D7D-78C8-82B0-008E-1657420B91BD","FX2204810")</f>
        <v>0.0</v>
      </c>
      <c r="F80" t="inlineStr">
        <is>
          <t/>
        </is>
      </c>
      <c r="G80" t="inlineStr">
        <is>
          <t/>
        </is>
      </c>
      <c r="H80" t="inlineStr">
        <is>
          <t>Mailitem</t>
        </is>
      </c>
      <c r="I80" t="inlineStr">
        <is>
          <t>MI2204205278</t>
        </is>
      </c>
      <c r="J80" t="n">
        <v>150.0</v>
      </c>
      <c r="K80" t="inlineStr">
        <is>
          <t>COMPLETED</t>
        </is>
      </c>
      <c r="L80" t="inlineStr">
        <is>
          <t>MARK_AS_COMPLETED</t>
        </is>
      </c>
      <c r="M80" t="inlineStr">
        <is>
          <t>Queue</t>
        </is>
      </c>
      <c r="N80" t="n">
        <v>2.0</v>
      </c>
      <c r="O80" s="1" t="n">
        <v>44659.47554398148</v>
      </c>
      <c r="P80" s="1" t="n">
        <v>44659.56616898148</v>
      </c>
      <c r="Q80" t="n">
        <v>6695.0</v>
      </c>
      <c r="R80" t="n">
        <v>1135.0</v>
      </c>
      <c r="S80" t="b">
        <v>0</v>
      </c>
      <c r="T80" t="inlineStr">
        <is>
          <t>N/A</t>
        </is>
      </c>
      <c r="U80" t="b">
        <v>0</v>
      </c>
      <c r="V80" t="inlineStr">
        <is>
          <t>Pratik Bhandwalkar</t>
        </is>
      </c>
      <c r="W80" s="1" t="n">
        <v>44659.49961805555</v>
      </c>
      <c r="X80" t="n">
        <v>781.0</v>
      </c>
      <c r="Y80" t="n">
        <v>126.0</v>
      </c>
      <c r="Z80" t="n">
        <v>0.0</v>
      </c>
      <c r="AA80" t="n">
        <v>126.0</v>
      </c>
      <c r="AB80" t="n">
        <v>0.0</v>
      </c>
      <c r="AC80" t="n">
        <v>5.0</v>
      </c>
      <c r="AD80" t="n">
        <v>24.0</v>
      </c>
      <c r="AE80" t="n">
        <v>0.0</v>
      </c>
      <c r="AF80" t="n">
        <v>0.0</v>
      </c>
      <c r="AG80" t="n">
        <v>0.0</v>
      </c>
      <c r="AH80" t="inlineStr">
        <is>
          <t>Vikash Suryakanth Parmar</t>
        </is>
      </c>
      <c r="AI80" s="1" t="n">
        <v>44659.56616898148</v>
      </c>
      <c r="AJ80" t="n">
        <v>222.0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24.0</v>
      </c>
      <c r="AQ80" t="n">
        <v>42.0</v>
      </c>
      <c r="AR80" t="n">
        <v>0.0</v>
      </c>
      <c r="AS80" t="n">
        <v>4.0</v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N/A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</row>
    <row r="81">
      <c r="A81" t="inlineStr">
        <is>
          <t>WI220421589</t>
        </is>
      </c>
      <c r="B81" t="inlineStr">
        <is>
          <t>DATA_VALIDATION</t>
        </is>
      </c>
      <c r="C81" t="inlineStr">
        <is>
          <t>201330005807</t>
        </is>
      </c>
      <c r="D81" t="inlineStr">
        <is>
          <t>Folder</t>
        </is>
      </c>
      <c r="E81" s="2">
        <f>HYPERLINK("capsilon://?command=openfolder&amp;siteaddress=FAM.docvelocity-na8.net&amp;folderid=FXF537CCB4-44C4-C87F-8CAB-698F0D7AF5C9","FX22036252")</f>
        <v>0.0</v>
      </c>
      <c r="F81" t="inlineStr">
        <is>
          <t/>
        </is>
      </c>
      <c r="G81" t="inlineStr">
        <is>
          <t/>
        </is>
      </c>
      <c r="H81" t="inlineStr">
        <is>
          <t>Mailitem</t>
        </is>
      </c>
      <c r="I81" t="inlineStr">
        <is>
          <t>MI2204206035</t>
        </is>
      </c>
      <c r="J81" t="n">
        <v>0.0</v>
      </c>
      <c r="K81" t="inlineStr">
        <is>
          <t>COMPLETED</t>
        </is>
      </c>
      <c r="L81" t="inlineStr">
        <is>
          <t>MARK_AS_COMPLETED</t>
        </is>
      </c>
      <c r="M81" t="inlineStr">
        <is>
          <t>Queue</t>
        </is>
      </c>
      <c r="N81" t="n">
        <v>2.0</v>
      </c>
      <c r="O81" s="1" t="n">
        <v>44659.48384259259</v>
      </c>
      <c r="P81" s="1" t="n">
        <v>44659.56673611111</v>
      </c>
      <c r="Q81" t="n">
        <v>6831.0</v>
      </c>
      <c r="R81" t="n">
        <v>331.0</v>
      </c>
      <c r="S81" t="b">
        <v>0</v>
      </c>
      <c r="T81" t="inlineStr">
        <is>
          <t>N/A</t>
        </is>
      </c>
      <c r="U81" t="b">
        <v>0</v>
      </c>
      <c r="V81" t="inlineStr">
        <is>
          <t>Pratik Bhandwalkar</t>
        </is>
      </c>
      <c r="W81" s="1" t="n">
        <v>44659.490578703706</v>
      </c>
      <c r="X81" t="n">
        <v>283.0</v>
      </c>
      <c r="Y81" t="n">
        <v>9.0</v>
      </c>
      <c r="Z81" t="n">
        <v>0.0</v>
      </c>
      <c r="AA81" t="n">
        <v>9.0</v>
      </c>
      <c r="AB81" t="n">
        <v>0.0</v>
      </c>
      <c r="AC81" t="n">
        <v>2.0</v>
      </c>
      <c r="AD81" t="n">
        <v>-9.0</v>
      </c>
      <c r="AE81" t="n">
        <v>0.0</v>
      </c>
      <c r="AF81" t="n">
        <v>0.0</v>
      </c>
      <c r="AG81" t="n">
        <v>0.0</v>
      </c>
      <c r="AH81" t="inlineStr">
        <is>
          <t>Vikash Suryakanth Parmar</t>
        </is>
      </c>
      <c r="AI81" s="1" t="n">
        <v>44659.56673611111</v>
      </c>
      <c r="AJ81" t="n">
        <v>48.0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-9.0</v>
      </c>
      <c r="AQ81" t="n">
        <v>0.0</v>
      </c>
      <c r="AR81" t="n">
        <v>0.0</v>
      </c>
      <c r="AS81" t="n">
        <v>0.0</v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</row>
    <row r="82">
      <c r="A82" t="inlineStr">
        <is>
          <t>WI220422279</t>
        </is>
      </c>
      <c r="B82" t="inlineStr">
        <is>
          <t>DATA_VALIDATION</t>
        </is>
      </c>
      <c r="C82" t="inlineStr">
        <is>
          <t>201330006261</t>
        </is>
      </c>
      <c r="D82" t="inlineStr">
        <is>
          <t>Folder</t>
        </is>
      </c>
      <c r="E82" s="2">
        <f>HYPERLINK("capsilon://?command=openfolder&amp;siteaddress=FAM.docvelocity-na8.net&amp;folderid=FXB7AE2D7D-78C8-82B0-008E-1657420B91BD","FX2204810")</f>
        <v>0.0</v>
      </c>
      <c r="F82" t="inlineStr">
        <is>
          <t/>
        </is>
      </c>
      <c r="G82" t="inlineStr">
        <is>
          <t/>
        </is>
      </c>
      <c r="H82" t="inlineStr">
        <is>
          <t>Mailitem</t>
        </is>
      </c>
      <c r="I82" t="inlineStr">
        <is>
          <t>MI2204205278</t>
        </is>
      </c>
      <c r="J82" t="n">
        <v>112.0</v>
      </c>
      <c r="K82" t="inlineStr">
        <is>
          <t>COMPLETED</t>
        </is>
      </c>
      <c r="L82" t="inlineStr">
        <is>
          <t>MARK_AS_COMPLETED</t>
        </is>
      </c>
      <c r="M82" t="inlineStr">
        <is>
          <t>Queue</t>
        </is>
      </c>
      <c r="N82" t="n">
        <v>2.0</v>
      </c>
      <c r="O82" s="1" t="n">
        <v>44659.56689814815</v>
      </c>
      <c r="P82" s="1" t="n">
        <v>44659.60322916666</v>
      </c>
      <c r="Q82" t="n">
        <v>1815.0</v>
      </c>
      <c r="R82" t="n">
        <v>1324.0</v>
      </c>
      <c r="S82" t="b">
        <v>0</v>
      </c>
      <c r="T82" t="inlineStr">
        <is>
          <t>N/A</t>
        </is>
      </c>
      <c r="U82" t="b">
        <v>1</v>
      </c>
      <c r="V82" t="inlineStr">
        <is>
          <t>Nikita Mandage</t>
        </is>
      </c>
      <c r="W82" s="1" t="n">
        <v>44659.57267361111</v>
      </c>
      <c r="X82" t="n">
        <v>477.0</v>
      </c>
      <c r="Y82" t="n">
        <v>86.0</v>
      </c>
      <c r="Z82" t="n">
        <v>0.0</v>
      </c>
      <c r="AA82" t="n">
        <v>86.0</v>
      </c>
      <c r="AB82" t="n">
        <v>0.0</v>
      </c>
      <c r="AC82" t="n">
        <v>2.0</v>
      </c>
      <c r="AD82" t="n">
        <v>26.0</v>
      </c>
      <c r="AE82" t="n">
        <v>0.0</v>
      </c>
      <c r="AF82" t="n">
        <v>0.0</v>
      </c>
      <c r="AG82" t="n">
        <v>0.0</v>
      </c>
      <c r="AH82" t="inlineStr">
        <is>
          <t>Archana Bhujbal</t>
        </is>
      </c>
      <c r="AI82" s="1" t="n">
        <v>44659.60322916666</v>
      </c>
      <c r="AJ82" t="n">
        <v>847.0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26.0</v>
      </c>
      <c r="AQ82" t="n">
        <v>0.0</v>
      </c>
      <c r="AR82" t="n">
        <v>0.0</v>
      </c>
      <c r="AS82" t="n">
        <v>0.0</v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</row>
    <row r="83">
      <c r="A83" t="inlineStr">
        <is>
          <t>WI22042232</t>
        </is>
      </c>
      <c r="B83" t="inlineStr">
        <is>
          <t>DATA_VALIDATION</t>
        </is>
      </c>
      <c r="C83" t="inlineStr">
        <is>
          <t>201130013535</t>
        </is>
      </c>
      <c r="D83" t="inlineStr">
        <is>
          <t>Folder</t>
        </is>
      </c>
      <c r="E83" s="2">
        <f>HYPERLINK("capsilon://?command=openfolder&amp;siteaddress=FAM.docvelocity-na8.net&amp;folderid=FXD017FEBE-EFC1-AD45-B13A-1657DB1D5FE9","FX220310884")</f>
        <v>0.0</v>
      </c>
      <c r="F83" t="inlineStr">
        <is>
          <t/>
        </is>
      </c>
      <c r="G83" t="inlineStr">
        <is>
          <t/>
        </is>
      </c>
      <c r="H83" t="inlineStr">
        <is>
          <t>Mailitem</t>
        </is>
      </c>
      <c r="I83" t="inlineStr">
        <is>
          <t>MI220424516</t>
        </is>
      </c>
      <c r="J83" t="n">
        <v>0.0</v>
      </c>
      <c r="K83" t="inlineStr">
        <is>
          <t>COMPLETED</t>
        </is>
      </c>
      <c r="L83" t="inlineStr">
        <is>
          <t>MARK_AS_COMPLETED</t>
        </is>
      </c>
      <c r="M83" t="inlineStr">
        <is>
          <t>Queue</t>
        </is>
      </c>
      <c r="N83" t="n">
        <v>2.0</v>
      </c>
      <c r="O83" s="1" t="n">
        <v>44652.61592592593</v>
      </c>
      <c r="P83" s="1" t="n">
        <v>44652.634363425925</v>
      </c>
      <c r="Q83" t="n">
        <v>1026.0</v>
      </c>
      <c r="R83" t="n">
        <v>567.0</v>
      </c>
      <c r="S83" t="b">
        <v>0</v>
      </c>
      <c r="T83" t="inlineStr">
        <is>
          <t>N/A</t>
        </is>
      </c>
      <c r="U83" t="b">
        <v>0</v>
      </c>
      <c r="V83" t="inlineStr">
        <is>
          <t>Ganesh Bavdiwale</t>
        </is>
      </c>
      <c r="W83" s="1" t="n">
        <v>44652.62231481481</v>
      </c>
      <c r="X83" t="n">
        <v>406.0</v>
      </c>
      <c r="Y83" t="n">
        <v>9.0</v>
      </c>
      <c r="Z83" t="n">
        <v>0.0</v>
      </c>
      <c r="AA83" t="n">
        <v>9.0</v>
      </c>
      <c r="AB83" t="n">
        <v>0.0</v>
      </c>
      <c r="AC83" t="n">
        <v>4.0</v>
      </c>
      <c r="AD83" t="n">
        <v>-9.0</v>
      </c>
      <c r="AE83" t="n">
        <v>0.0</v>
      </c>
      <c r="AF83" t="n">
        <v>0.0</v>
      </c>
      <c r="AG83" t="n">
        <v>0.0</v>
      </c>
      <c r="AH83" t="inlineStr">
        <is>
          <t>Mohini Shinde</t>
        </is>
      </c>
      <c r="AI83" s="1" t="n">
        <v>44652.634363425925</v>
      </c>
      <c r="AJ83" t="n">
        <v>136.0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-9.0</v>
      </c>
      <c r="AQ83" t="n">
        <v>0.0</v>
      </c>
      <c r="AR83" t="n">
        <v>0.0</v>
      </c>
      <c r="AS83" t="n">
        <v>0.0</v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N/A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</row>
    <row r="84">
      <c r="A84" t="inlineStr">
        <is>
          <t>WI220422415</t>
        </is>
      </c>
      <c r="B84" t="inlineStr">
        <is>
          <t>DATA_VALIDATION</t>
        </is>
      </c>
      <c r="C84" t="inlineStr">
        <is>
          <t>201300022606</t>
        </is>
      </c>
      <c r="D84" t="inlineStr">
        <is>
          <t>Folder</t>
        </is>
      </c>
      <c r="E84" s="2">
        <f>HYPERLINK("capsilon://?command=openfolder&amp;siteaddress=FAM.docvelocity-na8.net&amp;folderid=FX88A956D5-B8F4-F9D2-0D54-D895A6B4E1F0","FX220313839")</f>
        <v>0.0</v>
      </c>
      <c r="F84" t="inlineStr">
        <is>
          <t/>
        </is>
      </c>
      <c r="G84" t="inlineStr">
        <is>
          <t/>
        </is>
      </c>
      <c r="H84" t="inlineStr">
        <is>
          <t>Mailitem</t>
        </is>
      </c>
      <c r="I84" t="inlineStr">
        <is>
          <t>MI2204214189</t>
        </is>
      </c>
      <c r="J84" t="n">
        <v>62.0</v>
      </c>
      <c r="K84" t="inlineStr">
        <is>
          <t>COMPLETED</t>
        </is>
      </c>
      <c r="L84" t="inlineStr">
        <is>
          <t>MARK_AS_COMPLETED</t>
        </is>
      </c>
      <c r="M84" t="inlineStr">
        <is>
          <t>Queue</t>
        </is>
      </c>
      <c r="N84" t="n">
        <v>2.0</v>
      </c>
      <c r="O84" s="1" t="n">
        <v>44659.58392361111</v>
      </c>
      <c r="P84" s="1" t="n">
        <v>44659.60418981482</v>
      </c>
      <c r="Q84" t="n">
        <v>181.0</v>
      </c>
      <c r="R84" t="n">
        <v>1570.0</v>
      </c>
      <c r="S84" t="b">
        <v>0</v>
      </c>
      <c r="T84" t="inlineStr">
        <is>
          <t>N/A</t>
        </is>
      </c>
      <c r="U84" t="b">
        <v>0</v>
      </c>
      <c r="V84" t="inlineStr">
        <is>
          <t>Swapnil Kadam</t>
        </is>
      </c>
      <c r="W84" s="1" t="n">
        <v>44659.59946759259</v>
      </c>
      <c r="X84" t="n">
        <v>1336.0</v>
      </c>
      <c r="Y84" t="n">
        <v>37.0</v>
      </c>
      <c r="Z84" t="n">
        <v>0.0</v>
      </c>
      <c r="AA84" t="n">
        <v>37.0</v>
      </c>
      <c r="AB84" t="n">
        <v>0.0</v>
      </c>
      <c r="AC84" t="n">
        <v>13.0</v>
      </c>
      <c r="AD84" t="n">
        <v>25.0</v>
      </c>
      <c r="AE84" t="n">
        <v>0.0</v>
      </c>
      <c r="AF84" t="n">
        <v>0.0</v>
      </c>
      <c r="AG84" t="n">
        <v>0.0</v>
      </c>
      <c r="AH84" t="inlineStr">
        <is>
          <t>Vikash Suryakanth Parmar</t>
        </is>
      </c>
      <c r="AI84" s="1" t="n">
        <v>44659.60418981482</v>
      </c>
      <c r="AJ84" t="n">
        <v>224.0</v>
      </c>
      <c r="AK84" t="n">
        <v>3.0</v>
      </c>
      <c r="AL84" t="n">
        <v>0.0</v>
      </c>
      <c r="AM84" t="n">
        <v>3.0</v>
      </c>
      <c r="AN84" t="n">
        <v>0.0</v>
      </c>
      <c r="AO84" t="n">
        <v>2.0</v>
      </c>
      <c r="AP84" t="n">
        <v>22.0</v>
      </c>
      <c r="AQ84" t="n">
        <v>0.0</v>
      </c>
      <c r="AR84" t="n">
        <v>0.0</v>
      </c>
      <c r="AS84" t="n">
        <v>0.0</v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N/A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</row>
    <row r="85">
      <c r="A85" t="inlineStr">
        <is>
          <t>WI220422754</t>
        </is>
      </c>
      <c r="B85" t="inlineStr">
        <is>
          <t>DATA_VALIDATION</t>
        </is>
      </c>
      <c r="C85" t="inlineStr">
        <is>
          <t>201110012445</t>
        </is>
      </c>
      <c r="D85" t="inlineStr">
        <is>
          <t>Folder</t>
        </is>
      </c>
      <c r="E85" s="2">
        <f>HYPERLINK("capsilon://?command=openfolder&amp;siteaddress=FAM.docvelocity-na8.net&amp;folderid=FX24FE8F71-482B-4AE3-A789-B867875BB2DB","FX22021595")</f>
        <v>0.0</v>
      </c>
      <c r="F85" t="inlineStr">
        <is>
          <t/>
        </is>
      </c>
      <c r="G85" t="inlineStr">
        <is>
          <t/>
        </is>
      </c>
      <c r="H85" t="inlineStr">
        <is>
          <t>Mailitem</t>
        </is>
      </c>
      <c r="I85" t="inlineStr">
        <is>
          <t>MI2204217480</t>
        </is>
      </c>
      <c r="J85" t="n">
        <v>0.0</v>
      </c>
      <c r="K85" t="inlineStr">
        <is>
          <t>COMPLETED</t>
        </is>
      </c>
      <c r="L85" t="inlineStr">
        <is>
          <t>MARK_AS_COMPLETED</t>
        </is>
      </c>
      <c r="M85" t="inlineStr">
        <is>
          <t>Queue</t>
        </is>
      </c>
      <c r="N85" t="n">
        <v>2.0</v>
      </c>
      <c r="O85" s="1" t="n">
        <v>44659.62666666666</v>
      </c>
      <c r="P85" s="1" t="n">
        <v>44659.641122685185</v>
      </c>
      <c r="Q85" t="n">
        <v>1099.0</v>
      </c>
      <c r="R85" t="n">
        <v>150.0</v>
      </c>
      <c r="S85" t="b">
        <v>0</v>
      </c>
      <c r="T85" t="inlineStr">
        <is>
          <t>N/A</t>
        </is>
      </c>
      <c r="U85" t="b">
        <v>0</v>
      </c>
      <c r="V85" t="inlineStr">
        <is>
          <t>Ganesh Bavdiwale</t>
        </is>
      </c>
      <c r="W85" s="1" t="n">
        <v>44659.63234953704</v>
      </c>
      <c r="X85" t="n">
        <v>92.0</v>
      </c>
      <c r="Y85" t="n">
        <v>9.0</v>
      </c>
      <c r="Z85" t="n">
        <v>0.0</v>
      </c>
      <c r="AA85" t="n">
        <v>9.0</v>
      </c>
      <c r="AB85" t="n">
        <v>0.0</v>
      </c>
      <c r="AC85" t="n">
        <v>2.0</v>
      </c>
      <c r="AD85" t="n">
        <v>-9.0</v>
      </c>
      <c r="AE85" t="n">
        <v>0.0</v>
      </c>
      <c r="AF85" t="n">
        <v>0.0</v>
      </c>
      <c r="AG85" t="n">
        <v>0.0</v>
      </c>
      <c r="AH85" t="inlineStr">
        <is>
          <t>Archana Bhujbal</t>
        </is>
      </c>
      <c r="AI85" s="1" t="n">
        <v>44659.641122685185</v>
      </c>
      <c r="AJ85" t="n">
        <v>58.0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-9.0</v>
      </c>
      <c r="AQ85" t="n">
        <v>0.0</v>
      </c>
      <c r="AR85" t="n">
        <v>0.0</v>
      </c>
      <c r="AS85" t="n">
        <v>0.0</v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N/A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</row>
    <row r="86">
      <c r="A86" t="inlineStr">
        <is>
          <t>WI220422776</t>
        </is>
      </c>
      <c r="B86" t="inlineStr">
        <is>
          <t>DATA_VALIDATION</t>
        </is>
      </c>
      <c r="C86" t="inlineStr">
        <is>
          <t>201110012445</t>
        </is>
      </c>
      <c r="D86" t="inlineStr">
        <is>
          <t>Folder</t>
        </is>
      </c>
      <c r="E86" s="2">
        <f>HYPERLINK("capsilon://?command=openfolder&amp;siteaddress=FAM.docvelocity-na8.net&amp;folderid=FX24FE8F71-482B-4AE3-A789-B867875BB2DB","FX22021595")</f>
        <v>0.0</v>
      </c>
      <c r="F86" t="inlineStr">
        <is>
          <t/>
        </is>
      </c>
      <c r="G86" t="inlineStr">
        <is>
          <t/>
        </is>
      </c>
      <c r="H86" t="inlineStr">
        <is>
          <t>Mailitem</t>
        </is>
      </c>
      <c r="I86" t="inlineStr">
        <is>
          <t>MI2204217675</t>
        </is>
      </c>
      <c r="J86" t="n">
        <v>0.0</v>
      </c>
      <c r="K86" t="inlineStr">
        <is>
          <t>COMPLETED</t>
        </is>
      </c>
      <c r="L86" t="inlineStr">
        <is>
          <t>MARK_AS_COMPLETED</t>
        </is>
      </c>
      <c r="M86" t="inlineStr">
        <is>
          <t>Queue</t>
        </is>
      </c>
      <c r="N86" t="n">
        <v>2.0</v>
      </c>
      <c r="O86" s="1" t="n">
        <v>44659.62925925926</v>
      </c>
      <c r="P86" s="1" t="n">
        <v>44659.64172453704</v>
      </c>
      <c r="Q86" t="n">
        <v>776.0</v>
      </c>
      <c r="R86" t="n">
        <v>301.0</v>
      </c>
      <c r="S86" t="b">
        <v>0</v>
      </c>
      <c r="T86" t="inlineStr">
        <is>
          <t>N/A</t>
        </is>
      </c>
      <c r="U86" t="b">
        <v>0</v>
      </c>
      <c r="V86" t="inlineStr">
        <is>
          <t>Pratik Bhandwalkar</t>
        </is>
      </c>
      <c r="W86" s="1" t="n">
        <v>44659.634421296294</v>
      </c>
      <c r="X86" t="n">
        <v>249.0</v>
      </c>
      <c r="Y86" t="n">
        <v>9.0</v>
      </c>
      <c r="Z86" t="n">
        <v>0.0</v>
      </c>
      <c r="AA86" t="n">
        <v>9.0</v>
      </c>
      <c r="AB86" t="n">
        <v>0.0</v>
      </c>
      <c r="AC86" t="n">
        <v>2.0</v>
      </c>
      <c r="AD86" t="n">
        <v>-9.0</v>
      </c>
      <c r="AE86" t="n">
        <v>0.0</v>
      </c>
      <c r="AF86" t="n">
        <v>0.0</v>
      </c>
      <c r="AG86" t="n">
        <v>0.0</v>
      </c>
      <c r="AH86" t="inlineStr">
        <is>
          <t>Archana Bhujbal</t>
        </is>
      </c>
      <c r="AI86" s="1" t="n">
        <v>44659.64172453704</v>
      </c>
      <c r="AJ86" t="n">
        <v>52.0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-9.0</v>
      </c>
      <c r="AQ86" t="n">
        <v>0.0</v>
      </c>
      <c r="AR86" t="n">
        <v>0.0</v>
      </c>
      <c r="AS86" t="n">
        <v>0.0</v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N/A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</row>
    <row r="87">
      <c r="A87" t="inlineStr">
        <is>
          <t>WI22042281</t>
        </is>
      </c>
      <c r="B87" t="inlineStr">
        <is>
          <t>DATA_VALIDATION</t>
        </is>
      </c>
      <c r="C87" t="inlineStr">
        <is>
          <t>201300020921</t>
        </is>
      </c>
      <c r="D87" t="inlineStr">
        <is>
          <t>Folder</t>
        </is>
      </c>
      <c r="E87" s="2">
        <f>HYPERLINK("capsilon://?command=openfolder&amp;siteaddress=FAM.docvelocity-na8.net&amp;folderid=FX0A083362-2053-26CF-1FCA-8E446AF8CE9C","FX22018127")</f>
        <v>0.0</v>
      </c>
      <c r="F87" t="inlineStr">
        <is>
          <t/>
        </is>
      </c>
      <c r="G87" t="inlineStr">
        <is>
          <t/>
        </is>
      </c>
      <c r="H87" t="inlineStr">
        <is>
          <t>Mailitem</t>
        </is>
      </c>
      <c r="I87" t="inlineStr">
        <is>
          <t>MI220424973</t>
        </is>
      </c>
      <c r="J87" t="n">
        <v>0.0</v>
      </c>
      <c r="K87" t="inlineStr">
        <is>
          <t>COMPLETED</t>
        </is>
      </c>
      <c r="L87" t="inlineStr">
        <is>
          <t>MARK_AS_COMPLETED</t>
        </is>
      </c>
      <c r="M87" t="inlineStr">
        <is>
          <t>Queue</t>
        </is>
      </c>
      <c r="N87" t="n">
        <v>2.0</v>
      </c>
      <c r="O87" s="1" t="n">
        <v>44652.621400462966</v>
      </c>
      <c r="P87" s="1" t="n">
        <v>44652.63542824074</v>
      </c>
      <c r="Q87" t="n">
        <v>927.0</v>
      </c>
      <c r="R87" t="n">
        <v>285.0</v>
      </c>
      <c r="S87" t="b">
        <v>0</v>
      </c>
      <c r="T87" t="inlineStr">
        <is>
          <t>N/A</t>
        </is>
      </c>
      <c r="U87" t="b">
        <v>0</v>
      </c>
      <c r="V87" t="inlineStr">
        <is>
          <t>Nilesh Thakur</t>
        </is>
      </c>
      <c r="W87" s="1" t="n">
        <v>44652.624131944445</v>
      </c>
      <c r="X87" t="n">
        <v>194.0</v>
      </c>
      <c r="Y87" t="n">
        <v>9.0</v>
      </c>
      <c r="Z87" t="n">
        <v>0.0</v>
      </c>
      <c r="AA87" t="n">
        <v>9.0</v>
      </c>
      <c r="AB87" t="n">
        <v>0.0</v>
      </c>
      <c r="AC87" t="n">
        <v>2.0</v>
      </c>
      <c r="AD87" t="n">
        <v>-9.0</v>
      </c>
      <c r="AE87" t="n">
        <v>0.0</v>
      </c>
      <c r="AF87" t="n">
        <v>0.0</v>
      </c>
      <c r="AG87" t="n">
        <v>0.0</v>
      </c>
      <c r="AH87" t="inlineStr">
        <is>
          <t>Mohini Shinde</t>
        </is>
      </c>
      <c r="AI87" s="1" t="n">
        <v>44652.63542824074</v>
      </c>
      <c r="AJ87" t="n">
        <v>91.0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-9.0</v>
      </c>
      <c r="AQ87" t="n">
        <v>0.0</v>
      </c>
      <c r="AR87" t="n">
        <v>0.0</v>
      </c>
      <c r="AS87" t="n">
        <v>0.0</v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</row>
    <row r="88">
      <c r="A88" t="inlineStr">
        <is>
          <t>WI220422940</t>
        </is>
      </c>
      <c r="B88" t="inlineStr">
        <is>
          <t>DATA_VALIDATION</t>
        </is>
      </c>
      <c r="C88" t="inlineStr">
        <is>
          <t>201100014880</t>
        </is>
      </c>
      <c r="D88" t="inlineStr">
        <is>
          <t>Folder</t>
        </is>
      </c>
      <c r="E88" s="2">
        <f>HYPERLINK("capsilon://?command=openfolder&amp;siteaddress=FAM.docvelocity-na8.net&amp;folderid=FXB6F212C5-0B3C-F8D2-3209-5D864DF12711","FX220310311")</f>
        <v>0.0</v>
      </c>
      <c r="F88" t="inlineStr">
        <is>
          <t/>
        </is>
      </c>
      <c r="G88" t="inlineStr">
        <is>
          <t/>
        </is>
      </c>
      <c r="H88" t="inlineStr">
        <is>
          <t>Mailitem</t>
        </is>
      </c>
      <c r="I88" t="inlineStr">
        <is>
          <t>MI2204219165</t>
        </is>
      </c>
      <c r="J88" t="n">
        <v>0.0</v>
      </c>
      <c r="K88" t="inlineStr">
        <is>
          <t>COMPLETED</t>
        </is>
      </c>
      <c r="L88" t="inlineStr">
        <is>
          <t>MARK_AS_COMPLETED</t>
        </is>
      </c>
      <c r="M88" t="inlineStr">
        <is>
          <t>Queue</t>
        </is>
      </c>
      <c r="N88" t="n">
        <v>2.0</v>
      </c>
      <c r="O88" s="1" t="n">
        <v>44659.652604166666</v>
      </c>
      <c r="P88" s="1" t="n">
        <v>44659.674305555556</v>
      </c>
      <c r="Q88" t="n">
        <v>1690.0</v>
      </c>
      <c r="R88" t="n">
        <v>185.0</v>
      </c>
      <c r="S88" t="b">
        <v>0</v>
      </c>
      <c r="T88" t="inlineStr">
        <is>
          <t>N/A</t>
        </is>
      </c>
      <c r="U88" t="b">
        <v>0</v>
      </c>
      <c r="V88" t="inlineStr">
        <is>
          <t>Shivani Rapariya</t>
        </is>
      </c>
      <c r="W88" s="1" t="n">
        <v>44659.670486111114</v>
      </c>
      <c r="X88" t="n">
        <v>78.0</v>
      </c>
      <c r="Y88" t="n">
        <v>0.0</v>
      </c>
      <c r="Z88" t="n">
        <v>0.0</v>
      </c>
      <c r="AA88" t="n">
        <v>0.0</v>
      </c>
      <c r="AB88" t="n">
        <v>52.0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inlineStr">
        <is>
          <t>Vikash Suryakanth Parmar</t>
        </is>
      </c>
      <c r="AI88" s="1" t="n">
        <v>44659.674305555556</v>
      </c>
      <c r="AJ88" t="n">
        <v>59.0</v>
      </c>
      <c r="AK88" t="n">
        <v>0.0</v>
      </c>
      <c r="AL88" t="n">
        <v>0.0</v>
      </c>
      <c r="AM88" t="n">
        <v>0.0</v>
      </c>
      <c r="AN88" t="n">
        <v>52.0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</row>
    <row r="89">
      <c r="A89" t="inlineStr">
        <is>
          <t>WI22042308</t>
        </is>
      </c>
      <c r="B89" t="inlineStr">
        <is>
          <t>DATA_VALIDATION</t>
        </is>
      </c>
      <c r="C89" t="inlineStr">
        <is>
          <t>201300021984</t>
        </is>
      </c>
      <c r="D89" t="inlineStr">
        <is>
          <t>Folder</t>
        </is>
      </c>
      <c r="E89" s="2">
        <f>HYPERLINK("capsilon://?command=openfolder&amp;siteaddress=FAM.docvelocity-na8.net&amp;folderid=FX58481214-2F2F-0793-9E57-D1173C46A965","FX22033208")</f>
        <v>0.0</v>
      </c>
      <c r="F89" t="inlineStr">
        <is>
          <t/>
        </is>
      </c>
      <c r="G89" t="inlineStr">
        <is>
          <t/>
        </is>
      </c>
      <c r="H89" t="inlineStr">
        <is>
          <t>Mailitem</t>
        </is>
      </c>
      <c r="I89" t="inlineStr">
        <is>
          <t>MI220425351</t>
        </is>
      </c>
      <c r="J89" t="n">
        <v>0.0</v>
      </c>
      <c r="K89" t="inlineStr">
        <is>
          <t>COMPLETED</t>
        </is>
      </c>
      <c r="L89" t="inlineStr">
        <is>
          <t>MARK_AS_COMPLETED</t>
        </is>
      </c>
      <c r="M89" t="inlineStr">
        <is>
          <t>Queue</t>
        </is>
      </c>
      <c r="N89" t="n">
        <v>1.0</v>
      </c>
      <c r="O89" s="1" t="n">
        <v>44652.6265625</v>
      </c>
      <c r="P89" s="1" t="n">
        <v>44652.63228009259</v>
      </c>
      <c r="Q89" t="n">
        <v>334.0</v>
      </c>
      <c r="R89" t="n">
        <v>160.0</v>
      </c>
      <c r="S89" t="b">
        <v>0</v>
      </c>
      <c r="T89" t="inlineStr">
        <is>
          <t>N/A</t>
        </is>
      </c>
      <c r="U89" t="b">
        <v>0</v>
      </c>
      <c r="V89" t="inlineStr">
        <is>
          <t>Suraj Toradmal</t>
        </is>
      </c>
      <c r="W89" s="1" t="n">
        <v>44652.63228009259</v>
      </c>
      <c r="X89" t="n">
        <v>147.0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52.0</v>
      </c>
      <c r="AF89" t="n">
        <v>0.0</v>
      </c>
      <c r="AG89" t="n">
        <v>2.0</v>
      </c>
      <c r="AH89" t="inlineStr">
        <is>
          <t>N/A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N/A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N/A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N/A</t>
        </is>
      </c>
      <c r="AW89" t="inlineStr">
        <is>
          <t>N/A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N/A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</row>
    <row r="90">
      <c r="A90" t="inlineStr">
        <is>
          <t>WI22042321</t>
        </is>
      </c>
      <c r="B90" t="inlineStr">
        <is>
          <t>DATA_VALIDATION</t>
        </is>
      </c>
      <c r="C90" t="inlineStr">
        <is>
          <t>201300021272</t>
        </is>
      </c>
      <c r="D90" t="inlineStr">
        <is>
          <t>Folder</t>
        </is>
      </c>
      <c r="E90" s="2">
        <f>HYPERLINK("capsilon://?command=openfolder&amp;siteaddress=FAM.docvelocity-na8.net&amp;folderid=FX51D24D2C-2B75-CA20-167F-987F5C98E37B","FX22022422")</f>
        <v>0.0</v>
      </c>
      <c r="F90" t="inlineStr">
        <is>
          <t/>
        </is>
      </c>
      <c r="G90" t="inlineStr">
        <is>
          <t/>
        </is>
      </c>
      <c r="H90" t="inlineStr">
        <is>
          <t>Mailitem</t>
        </is>
      </c>
      <c r="I90" t="inlineStr">
        <is>
          <t>MI220420676</t>
        </is>
      </c>
      <c r="J90" t="n">
        <v>297.0</v>
      </c>
      <c r="K90" t="inlineStr">
        <is>
          <t>COMPLETED</t>
        </is>
      </c>
      <c r="L90" t="inlineStr">
        <is>
          <t>MARK_AS_COMPLETED</t>
        </is>
      </c>
      <c r="M90" t="inlineStr">
        <is>
          <t>Queue</t>
        </is>
      </c>
      <c r="N90" t="n">
        <v>2.0</v>
      </c>
      <c r="O90" s="1" t="n">
        <v>44652.62931712963</v>
      </c>
      <c r="P90" s="1" t="n">
        <v>44652.76096064815</v>
      </c>
      <c r="Q90" t="n">
        <v>7756.0</v>
      </c>
      <c r="R90" t="n">
        <v>3618.0</v>
      </c>
      <c r="S90" t="b">
        <v>0</v>
      </c>
      <c r="T90" t="inlineStr">
        <is>
          <t>N/A</t>
        </is>
      </c>
      <c r="U90" t="b">
        <v>1</v>
      </c>
      <c r="V90" t="inlineStr">
        <is>
          <t>Nilesh Thakur</t>
        </is>
      </c>
      <c r="W90" s="1" t="n">
        <v>44652.659166666665</v>
      </c>
      <c r="X90" t="n">
        <v>2539.0</v>
      </c>
      <c r="Y90" t="n">
        <v>180.0</v>
      </c>
      <c r="Z90" t="n">
        <v>0.0</v>
      </c>
      <c r="AA90" t="n">
        <v>180.0</v>
      </c>
      <c r="AB90" t="n">
        <v>56.0</v>
      </c>
      <c r="AC90" t="n">
        <v>89.0</v>
      </c>
      <c r="AD90" t="n">
        <v>117.0</v>
      </c>
      <c r="AE90" t="n">
        <v>0.0</v>
      </c>
      <c r="AF90" t="n">
        <v>0.0</v>
      </c>
      <c r="AG90" t="n">
        <v>0.0</v>
      </c>
      <c r="AH90" t="inlineStr">
        <is>
          <t>Ketan Pathak</t>
        </is>
      </c>
      <c r="AI90" s="1" t="n">
        <v>44652.76096064815</v>
      </c>
      <c r="AJ90" t="n">
        <v>689.0</v>
      </c>
      <c r="AK90" t="n">
        <v>2.0</v>
      </c>
      <c r="AL90" t="n">
        <v>0.0</v>
      </c>
      <c r="AM90" t="n">
        <v>2.0</v>
      </c>
      <c r="AN90" t="n">
        <v>56.0</v>
      </c>
      <c r="AO90" t="n">
        <v>2.0</v>
      </c>
      <c r="AP90" t="n">
        <v>115.0</v>
      </c>
      <c r="AQ90" t="n">
        <v>0.0</v>
      </c>
      <c r="AR90" t="n">
        <v>0.0</v>
      </c>
      <c r="AS90" t="n">
        <v>0.0</v>
      </c>
      <c r="AT90" t="inlineStr">
        <is>
          <t>N/A</t>
        </is>
      </c>
      <c r="AU90" t="inlineStr">
        <is>
          <t>N/A</t>
        </is>
      </c>
      <c r="AV90" t="inlineStr">
        <is>
          <t>N/A</t>
        </is>
      </c>
      <c r="AW90" t="inlineStr">
        <is>
          <t>N/A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N/A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</row>
    <row r="91">
      <c r="A91" t="inlineStr">
        <is>
          <t>WI22042359</t>
        </is>
      </c>
      <c r="B91" t="inlineStr">
        <is>
          <t>DATA_VALIDATION</t>
        </is>
      </c>
      <c r="C91" t="inlineStr">
        <is>
          <t>201300021272</t>
        </is>
      </c>
      <c r="D91" t="inlineStr">
        <is>
          <t>Folder</t>
        </is>
      </c>
      <c r="E91" s="2">
        <f>HYPERLINK("capsilon://?command=openfolder&amp;siteaddress=FAM.docvelocity-na8.net&amp;folderid=FX51D24D2C-2B75-CA20-167F-987F5C98E37B","FX22022422")</f>
        <v>0.0</v>
      </c>
      <c r="F91" t="inlineStr">
        <is>
          <t/>
        </is>
      </c>
      <c r="G91" t="inlineStr">
        <is>
          <t/>
        </is>
      </c>
      <c r="H91" t="inlineStr">
        <is>
          <t>Mailitem</t>
        </is>
      </c>
      <c r="I91" t="inlineStr">
        <is>
          <t>MI220420770</t>
        </is>
      </c>
      <c r="J91" t="n">
        <v>268.0</v>
      </c>
      <c r="K91" t="inlineStr">
        <is>
          <t>COMPLETED</t>
        </is>
      </c>
      <c r="L91" t="inlineStr">
        <is>
          <t>MARK_AS_COMPLETED</t>
        </is>
      </c>
      <c r="M91" t="inlineStr">
        <is>
          <t>Queue</t>
        </is>
      </c>
      <c r="N91" t="n">
        <v>2.0</v>
      </c>
      <c r="O91" s="1" t="n">
        <v>44652.63122685185</v>
      </c>
      <c r="P91" s="1" t="n">
        <v>44652.771261574075</v>
      </c>
      <c r="Q91" t="n">
        <v>8553.0</v>
      </c>
      <c r="R91" t="n">
        <v>3546.0</v>
      </c>
      <c r="S91" t="b">
        <v>0</v>
      </c>
      <c r="T91" t="inlineStr">
        <is>
          <t>N/A</t>
        </is>
      </c>
      <c r="U91" t="b">
        <v>1</v>
      </c>
      <c r="V91" t="inlineStr">
        <is>
          <t>Pratik Bhandwalkar</t>
        </is>
      </c>
      <c r="W91" s="1" t="n">
        <v>44652.669016203705</v>
      </c>
      <c r="X91" t="n">
        <v>2467.0</v>
      </c>
      <c r="Y91" t="n">
        <v>243.0</v>
      </c>
      <c r="Z91" t="n">
        <v>0.0</v>
      </c>
      <c r="AA91" t="n">
        <v>243.0</v>
      </c>
      <c r="AB91" t="n">
        <v>0.0</v>
      </c>
      <c r="AC91" t="n">
        <v>38.0</v>
      </c>
      <c r="AD91" t="n">
        <v>25.0</v>
      </c>
      <c r="AE91" t="n">
        <v>0.0</v>
      </c>
      <c r="AF91" t="n">
        <v>0.0</v>
      </c>
      <c r="AG91" t="n">
        <v>0.0</v>
      </c>
      <c r="AH91" t="inlineStr">
        <is>
          <t>Archana Bhujbal</t>
        </is>
      </c>
      <c r="AI91" s="1" t="n">
        <v>44652.771261574075</v>
      </c>
      <c r="AJ91" t="n">
        <v>1033.0</v>
      </c>
      <c r="AK91" t="n">
        <v>3.0</v>
      </c>
      <c r="AL91" t="n">
        <v>0.0</v>
      </c>
      <c r="AM91" t="n">
        <v>3.0</v>
      </c>
      <c r="AN91" t="n">
        <v>0.0</v>
      </c>
      <c r="AO91" t="n">
        <v>4.0</v>
      </c>
      <c r="AP91" t="n">
        <v>22.0</v>
      </c>
      <c r="AQ91" t="n">
        <v>0.0</v>
      </c>
      <c r="AR91" t="n">
        <v>0.0</v>
      </c>
      <c r="AS91" t="n">
        <v>0.0</v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N/A</t>
        </is>
      </c>
      <c r="BC91" t="inlineStr">
        <is>
          <t>N/A</t>
        </is>
      </c>
      <c r="BD91" t="inlineStr">
        <is>
          <t>N/A</t>
        </is>
      </c>
      <c r="BE91" t="inlineStr">
        <is>
          <t>N/A</t>
        </is>
      </c>
    </row>
    <row r="92">
      <c r="A92" t="inlineStr">
        <is>
          <t>WI22042363</t>
        </is>
      </c>
      <c r="B92" t="inlineStr">
        <is>
          <t>DATA_VALIDATION</t>
        </is>
      </c>
      <c r="C92" t="inlineStr">
        <is>
          <t>201300021984</t>
        </is>
      </c>
      <c r="D92" t="inlineStr">
        <is>
          <t>Folder</t>
        </is>
      </c>
      <c r="E92" s="2">
        <f>HYPERLINK("capsilon://?command=openfolder&amp;siteaddress=FAM.docvelocity-na8.net&amp;folderid=FX58481214-2F2F-0793-9E57-D1173C46A965","FX22033208")</f>
        <v>0.0</v>
      </c>
      <c r="F92" t="inlineStr">
        <is>
          <t/>
        </is>
      </c>
      <c r="G92" t="inlineStr">
        <is>
          <t/>
        </is>
      </c>
      <c r="H92" t="inlineStr">
        <is>
          <t>Mailitem</t>
        </is>
      </c>
      <c r="I92" t="inlineStr">
        <is>
          <t>MI220425351</t>
        </is>
      </c>
      <c r="J92" t="n">
        <v>0.0</v>
      </c>
      <c r="K92" t="inlineStr">
        <is>
          <t>COMPLETED</t>
        </is>
      </c>
      <c r="L92" t="inlineStr">
        <is>
          <t>MARK_AS_COMPLETED</t>
        </is>
      </c>
      <c r="M92" t="inlineStr">
        <is>
          <t>Queue</t>
        </is>
      </c>
      <c r="N92" t="n">
        <v>2.0</v>
      </c>
      <c r="O92" s="1" t="n">
        <v>44652.63255787037</v>
      </c>
      <c r="P92" s="1" t="n">
        <v>44652.647986111115</v>
      </c>
      <c r="Q92" t="n">
        <v>459.0</v>
      </c>
      <c r="R92" t="n">
        <v>874.0</v>
      </c>
      <c r="S92" t="b">
        <v>0</v>
      </c>
      <c r="T92" t="inlineStr">
        <is>
          <t>N/A</t>
        </is>
      </c>
      <c r="U92" t="b">
        <v>1</v>
      </c>
      <c r="V92" t="inlineStr">
        <is>
          <t>Pooja Supekar</t>
        </is>
      </c>
      <c r="W92" s="1" t="n">
        <v>44652.639502314814</v>
      </c>
      <c r="X92" t="n">
        <v>330.0</v>
      </c>
      <c r="Y92" t="n">
        <v>74.0</v>
      </c>
      <c r="Z92" t="n">
        <v>0.0</v>
      </c>
      <c r="AA92" t="n">
        <v>74.0</v>
      </c>
      <c r="AB92" t="n">
        <v>0.0</v>
      </c>
      <c r="AC92" t="n">
        <v>41.0</v>
      </c>
      <c r="AD92" t="n">
        <v>-74.0</v>
      </c>
      <c r="AE92" t="n">
        <v>0.0</v>
      </c>
      <c r="AF92" t="n">
        <v>0.0</v>
      </c>
      <c r="AG92" t="n">
        <v>0.0</v>
      </c>
      <c r="AH92" t="inlineStr">
        <is>
          <t>Sumit Jarhad</t>
        </is>
      </c>
      <c r="AI92" s="1" t="n">
        <v>44652.647986111115</v>
      </c>
      <c r="AJ92" t="n">
        <v>538.0</v>
      </c>
      <c r="AK92" t="n">
        <v>8.0</v>
      </c>
      <c r="AL92" t="n">
        <v>0.0</v>
      </c>
      <c r="AM92" t="n">
        <v>8.0</v>
      </c>
      <c r="AN92" t="n">
        <v>0.0</v>
      </c>
      <c r="AO92" t="n">
        <v>8.0</v>
      </c>
      <c r="AP92" t="n">
        <v>-82.0</v>
      </c>
      <c r="AQ92" t="n">
        <v>0.0</v>
      </c>
      <c r="AR92" t="n">
        <v>0.0</v>
      </c>
      <c r="AS92" t="n">
        <v>0.0</v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N/A</t>
        </is>
      </c>
      <c r="BC92" t="inlineStr">
        <is>
          <t>N/A</t>
        </is>
      </c>
      <c r="BD92" t="inlineStr">
        <is>
          <t>N/A</t>
        </is>
      </c>
      <c r="BE92" t="inlineStr">
        <is>
          <t>N/A</t>
        </is>
      </c>
    </row>
    <row r="93">
      <c r="A93" t="inlineStr">
        <is>
          <t>WI22042366</t>
        </is>
      </c>
      <c r="B93" t="inlineStr">
        <is>
          <t>DATA_VALIDATION</t>
        </is>
      </c>
      <c r="C93" t="inlineStr">
        <is>
          <t>201130013535</t>
        </is>
      </c>
      <c r="D93" t="inlineStr">
        <is>
          <t>Folder</t>
        </is>
      </c>
      <c r="E93" s="2">
        <f>HYPERLINK("capsilon://?command=openfolder&amp;siteaddress=FAM.docvelocity-na8.net&amp;folderid=FXD017FEBE-EFC1-AD45-B13A-1657DB1D5FE9","FX220310884")</f>
        <v>0.0</v>
      </c>
      <c r="F93" t="inlineStr">
        <is>
          <t/>
        </is>
      </c>
      <c r="G93" t="inlineStr">
        <is>
          <t/>
        </is>
      </c>
      <c r="H93" t="inlineStr">
        <is>
          <t>Mailitem</t>
        </is>
      </c>
      <c r="I93" t="inlineStr">
        <is>
          <t>MI220425836</t>
        </is>
      </c>
      <c r="J93" t="n">
        <v>0.0</v>
      </c>
      <c r="K93" t="inlineStr">
        <is>
          <t>COMPLETED</t>
        </is>
      </c>
      <c r="L93" t="inlineStr">
        <is>
          <t>MARK_AS_COMPLETED</t>
        </is>
      </c>
      <c r="M93" t="inlineStr">
        <is>
          <t>Queue</t>
        </is>
      </c>
      <c r="N93" t="n">
        <v>2.0</v>
      </c>
      <c r="O93" s="1" t="n">
        <v>44652.63297453704</v>
      </c>
      <c r="P93" s="1" t="n">
        <v>44652.64892361111</v>
      </c>
      <c r="Q93" t="n">
        <v>1155.0</v>
      </c>
      <c r="R93" t="n">
        <v>223.0</v>
      </c>
      <c r="S93" t="b">
        <v>0</v>
      </c>
      <c r="T93" t="inlineStr">
        <is>
          <t>N/A</t>
        </is>
      </c>
      <c r="U93" t="b">
        <v>0</v>
      </c>
      <c r="V93" t="inlineStr">
        <is>
          <t>Suraj Toradmal</t>
        </is>
      </c>
      <c r="W93" s="1" t="n">
        <v>44652.64041666667</v>
      </c>
      <c r="X93" t="n">
        <v>143.0</v>
      </c>
      <c r="Y93" t="n">
        <v>9.0</v>
      </c>
      <c r="Z93" t="n">
        <v>0.0</v>
      </c>
      <c r="AA93" t="n">
        <v>9.0</v>
      </c>
      <c r="AB93" t="n">
        <v>0.0</v>
      </c>
      <c r="AC93" t="n">
        <v>4.0</v>
      </c>
      <c r="AD93" t="n">
        <v>-9.0</v>
      </c>
      <c r="AE93" t="n">
        <v>0.0</v>
      </c>
      <c r="AF93" t="n">
        <v>0.0</v>
      </c>
      <c r="AG93" t="n">
        <v>0.0</v>
      </c>
      <c r="AH93" t="inlineStr">
        <is>
          <t>Sumit Jarhad</t>
        </is>
      </c>
      <c r="AI93" s="1" t="n">
        <v>44652.64892361111</v>
      </c>
      <c r="AJ93" t="n">
        <v>80.0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-9.0</v>
      </c>
      <c r="AQ93" t="n">
        <v>0.0</v>
      </c>
      <c r="AR93" t="n">
        <v>0.0</v>
      </c>
      <c r="AS93" t="n">
        <v>0.0</v>
      </c>
      <c r="AT93" t="inlineStr">
        <is>
          <t>N/A</t>
        </is>
      </c>
      <c r="AU93" t="inlineStr">
        <is>
          <t>N/A</t>
        </is>
      </c>
      <c r="AV93" t="inlineStr">
        <is>
          <t>N/A</t>
        </is>
      </c>
      <c r="AW93" t="inlineStr">
        <is>
          <t>N/A</t>
        </is>
      </c>
      <c r="AX93" t="inlineStr">
        <is>
          <t>N/A</t>
        </is>
      </c>
      <c r="AY93" t="inlineStr">
        <is>
          <t>N/A</t>
        </is>
      </c>
      <c r="AZ93" t="inlineStr">
        <is>
          <t>N/A</t>
        </is>
      </c>
      <c r="BA93" t="inlineStr">
        <is>
          <t>N/A</t>
        </is>
      </c>
      <c r="BB93" t="inlineStr">
        <is>
          <t>N/A</t>
        </is>
      </c>
      <c r="BC93" t="inlineStr">
        <is>
          <t>N/A</t>
        </is>
      </c>
      <c r="BD93" t="inlineStr">
        <is>
          <t>N/A</t>
        </is>
      </c>
      <c r="BE93" t="inlineStr">
        <is>
          <t>N/A</t>
        </is>
      </c>
    </row>
    <row r="94">
      <c r="A94" t="inlineStr">
        <is>
          <t>WI22042369</t>
        </is>
      </c>
      <c r="B94" t="inlineStr">
        <is>
          <t>DATA_VALIDATION</t>
        </is>
      </c>
      <c r="C94" t="inlineStr">
        <is>
          <t>201130013535</t>
        </is>
      </c>
      <c r="D94" t="inlineStr">
        <is>
          <t>Folder</t>
        </is>
      </c>
      <c r="E94" s="2">
        <f>HYPERLINK("capsilon://?command=openfolder&amp;siteaddress=FAM.docvelocity-na8.net&amp;folderid=FXD017FEBE-EFC1-AD45-B13A-1657DB1D5FE9","FX220310884")</f>
        <v>0.0</v>
      </c>
      <c r="F94" t="inlineStr">
        <is>
          <t/>
        </is>
      </c>
      <c r="G94" t="inlineStr">
        <is>
          <t/>
        </is>
      </c>
      <c r="H94" t="inlineStr">
        <is>
          <t>Mailitem</t>
        </is>
      </c>
      <c r="I94" t="inlineStr">
        <is>
          <t>MI220425982</t>
        </is>
      </c>
      <c r="J94" t="n">
        <v>0.0</v>
      </c>
      <c r="K94" t="inlineStr">
        <is>
          <t>COMPLETED</t>
        </is>
      </c>
      <c r="L94" t="inlineStr">
        <is>
          <t>MARK_AS_COMPLETED</t>
        </is>
      </c>
      <c r="M94" t="inlineStr">
        <is>
          <t>Queue</t>
        </is>
      </c>
      <c r="N94" t="n">
        <v>2.0</v>
      </c>
      <c r="O94" s="1" t="n">
        <v>44652.63502314815</v>
      </c>
      <c r="P94" s="1" t="n">
        <v>44652.65012731482</v>
      </c>
      <c r="Q94" t="n">
        <v>1153.0</v>
      </c>
      <c r="R94" t="n">
        <v>152.0</v>
      </c>
      <c r="S94" t="b">
        <v>0</v>
      </c>
      <c r="T94" t="inlineStr">
        <is>
          <t>N/A</t>
        </is>
      </c>
      <c r="U94" t="b">
        <v>0</v>
      </c>
      <c r="V94" t="inlineStr">
        <is>
          <t>Suraj Toradmal</t>
        </is>
      </c>
      <c r="W94" s="1" t="n">
        <v>44652.64098379629</v>
      </c>
      <c r="X94" t="n">
        <v>48.0</v>
      </c>
      <c r="Y94" t="n">
        <v>9.0</v>
      </c>
      <c r="Z94" t="n">
        <v>0.0</v>
      </c>
      <c r="AA94" t="n">
        <v>9.0</v>
      </c>
      <c r="AB94" t="n">
        <v>0.0</v>
      </c>
      <c r="AC94" t="n">
        <v>4.0</v>
      </c>
      <c r="AD94" t="n">
        <v>-9.0</v>
      </c>
      <c r="AE94" t="n">
        <v>0.0</v>
      </c>
      <c r="AF94" t="n">
        <v>0.0</v>
      </c>
      <c r="AG94" t="n">
        <v>0.0</v>
      </c>
      <c r="AH94" t="inlineStr">
        <is>
          <t>Sumit Jarhad</t>
        </is>
      </c>
      <c r="AI94" s="1" t="n">
        <v>44652.65012731482</v>
      </c>
      <c r="AJ94" t="n">
        <v>104.0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-9.0</v>
      </c>
      <c r="AQ94" t="n">
        <v>0.0</v>
      </c>
      <c r="AR94" t="n">
        <v>0.0</v>
      </c>
      <c r="AS94" t="n">
        <v>0.0</v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</row>
    <row r="95">
      <c r="A95" t="inlineStr">
        <is>
          <t>WI220424330</t>
        </is>
      </c>
      <c r="B95" t="inlineStr">
        <is>
          <t>DATA_VALIDATION</t>
        </is>
      </c>
      <c r="C95" t="inlineStr">
        <is>
          <t>201300022753</t>
        </is>
      </c>
      <c r="D95" t="inlineStr">
        <is>
          <t>Folder</t>
        </is>
      </c>
      <c r="E95" s="2">
        <f>HYPERLINK("capsilon://?command=openfolder&amp;siteaddress=FAM.docvelocity-na8.net&amp;folderid=FXD9775687-185F-A24D-BCDA-695FEA24A05E","FX22042148")</f>
        <v>0.0</v>
      </c>
      <c r="F95" t="inlineStr">
        <is>
          <t/>
        </is>
      </c>
      <c r="G95" t="inlineStr">
        <is>
          <t/>
        </is>
      </c>
      <c r="H95" t="inlineStr">
        <is>
          <t>Mailitem</t>
        </is>
      </c>
      <c r="I95" t="inlineStr">
        <is>
          <t>MI2204233675</t>
        </is>
      </c>
      <c r="J95" t="n">
        <v>0.0</v>
      </c>
      <c r="K95" t="inlineStr">
        <is>
          <t>COMPLETED</t>
        </is>
      </c>
      <c r="L95" t="inlineStr">
        <is>
          <t>MARK_AS_COMPLETED</t>
        </is>
      </c>
      <c r="M95" t="inlineStr">
        <is>
          <t>Queue</t>
        </is>
      </c>
      <c r="N95" t="n">
        <v>2.0</v>
      </c>
      <c r="O95" s="1" t="n">
        <v>44662.33824074074</v>
      </c>
      <c r="P95" s="1" t="n">
        <v>44662.353796296295</v>
      </c>
      <c r="Q95" t="n">
        <v>1185.0</v>
      </c>
      <c r="R95" t="n">
        <v>159.0</v>
      </c>
      <c r="S95" t="b">
        <v>0</v>
      </c>
      <c r="T95" t="inlineStr">
        <is>
          <t>N/A</t>
        </is>
      </c>
      <c r="U95" t="b">
        <v>0</v>
      </c>
      <c r="V95" t="inlineStr">
        <is>
          <t>Rituja Bhuse</t>
        </is>
      </c>
      <c r="W95" s="1" t="n">
        <v>44662.352800925924</v>
      </c>
      <c r="X95" t="n">
        <v>82.0</v>
      </c>
      <c r="Y95" t="n">
        <v>9.0</v>
      </c>
      <c r="Z95" t="n">
        <v>0.0</v>
      </c>
      <c r="AA95" t="n">
        <v>9.0</v>
      </c>
      <c r="AB95" t="n">
        <v>0.0</v>
      </c>
      <c r="AC95" t="n">
        <v>2.0</v>
      </c>
      <c r="AD95" t="n">
        <v>-9.0</v>
      </c>
      <c r="AE95" t="n">
        <v>0.0</v>
      </c>
      <c r="AF95" t="n">
        <v>0.0</v>
      </c>
      <c r="AG95" t="n">
        <v>0.0</v>
      </c>
      <c r="AH95" t="inlineStr">
        <is>
          <t>Nisha Verma</t>
        </is>
      </c>
      <c r="AI95" s="1" t="n">
        <v>44662.353796296295</v>
      </c>
      <c r="AJ95" t="n">
        <v>77.0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-9.0</v>
      </c>
      <c r="AQ95" t="n">
        <v>0.0</v>
      </c>
      <c r="AR95" t="n">
        <v>0.0</v>
      </c>
      <c r="AS95" t="n">
        <v>0.0</v>
      </c>
      <c r="AT95" t="inlineStr">
        <is>
          <t>N/A</t>
        </is>
      </c>
      <c r="AU95" t="inlineStr">
        <is>
          <t>N/A</t>
        </is>
      </c>
      <c r="AV95" t="inlineStr">
        <is>
          <t>N/A</t>
        </is>
      </c>
      <c r="AW95" t="inlineStr">
        <is>
          <t>N/A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N/A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</row>
    <row r="96">
      <c r="A96" t="inlineStr">
        <is>
          <t>WI220424842</t>
        </is>
      </c>
      <c r="B96" t="inlineStr">
        <is>
          <t>DATA_VALIDATION</t>
        </is>
      </c>
      <c r="C96" t="inlineStr">
        <is>
          <t>201130013617</t>
        </is>
      </c>
      <c r="D96" t="inlineStr">
        <is>
          <t>Folder</t>
        </is>
      </c>
      <c r="E96" s="2">
        <f>HYPERLINK("capsilon://?command=openfolder&amp;siteaddress=FAM.docvelocity-na8.net&amp;folderid=FX0EED0700-CAB7-069A-AF81-AFDAF3A1F074","FX22041482")</f>
        <v>0.0</v>
      </c>
      <c r="F96" t="inlineStr">
        <is>
          <t/>
        </is>
      </c>
      <c r="G96" t="inlineStr">
        <is>
          <t/>
        </is>
      </c>
      <c r="H96" t="inlineStr">
        <is>
          <t>Mailitem</t>
        </is>
      </c>
      <c r="I96" t="inlineStr">
        <is>
          <t>MI2204238896</t>
        </is>
      </c>
      <c r="J96" t="n">
        <v>0.0</v>
      </c>
      <c r="K96" t="inlineStr">
        <is>
          <t>COMPLETED</t>
        </is>
      </c>
      <c r="L96" t="inlineStr">
        <is>
          <t>MARK_AS_COMPLETED</t>
        </is>
      </c>
      <c r="M96" t="inlineStr">
        <is>
          <t>Queue</t>
        </is>
      </c>
      <c r="N96" t="n">
        <v>1.0</v>
      </c>
      <c r="O96" s="1" t="n">
        <v>44662.44824074074</v>
      </c>
      <c r="P96" s="1" t="n">
        <v>44662.44974537037</v>
      </c>
      <c r="Q96" t="n">
        <v>17.0</v>
      </c>
      <c r="R96" t="n">
        <v>113.0</v>
      </c>
      <c r="S96" t="b">
        <v>0</v>
      </c>
      <c r="T96" t="inlineStr">
        <is>
          <t>N/A</t>
        </is>
      </c>
      <c r="U96" t="b">
        <v>0</v>
      </c>
      <c r="V96" t="inlineStr">
        <is>
          <t>Tejas Bomidwar</t>
        </is>
      </c>
      <c r="W96" s="1" t="n">
        <v>44662.44974537037</v>
      </c>
      <c r="X96" t="n">
        <v>63.0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52.0</v>
      </c>
      <c r="AF96" t="n">
        <v>0.0</v>
      </c>
      <c r="AG96" t="n">
        <v>1.0</v>
      </c>
      <c r="AH96" t="inlineStr">
        <is>
          <t>N/A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N/A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N/A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N/A</t>
        </is>
      </c>
      <c r="AW96" t="inlineStr">
        <is>
          <t>N/A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N/A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</row>
    <row r="97">
      <c r="A97" t="inlineStr">
        <is>
          <t>WI220424853</t>
        </is>
      </c>
      <c r="B97" t="inlineStr">
        <is>
          <t>DATA_VALIDATION</t>
        </is>
      </c>
      <c r="C97" t="inlineStr">
        <is>
          <t>201130013617</t>
        </is>
      </c>
      <c r="D97" t="inlineStr">
        <is>
          <t>Folder</t>
        </is>
      </c>
      <c r="E97" s="2">
        <f>HYPERLINK("capsilon://?command=openfolder&amp;siteaddress=FAM.docvelocity-na8.net&amp;folderid=FX0EED0700-CAB7-069A-AF81-AFDAF3A1F074","FX22041482")</f>
        <v>0.0</v>
      </c>
      <c r="F97" t="inlineStr">
        <is>
          <t/>
        </is>
      </c>
      <c r="G97" t="inlineStr">
        <is>
          <t/>
        </is>
      </c>
      <c r="H97" t="inlineStr">
        <is>
          <t>Mailitem</t>
        </is>
      </c>
      <c r="I97" t="inlineStr">
        <is>
          <t>MI2204238896</t>
        </is>
      </c>
      <c r="J97" t="n">
        <v>0.0</v>
      </c>
      <c r="K97" t="inlineStr">
        <is>
          <t>COMPLETED</t>
        </is>
      </c>
      <c r="L97" t="inlineStr">
        <is>
          <t>MARK_AS_COMPLETED</t>
        </is>
      </c>
      <c r="M97" t="inlineStr">
        <is>
          <t>Queue</t>
        </is>
      </c>
      <c r="N97" t="n">
        <v>2.0</v>
      </c>
      <c r="O97" s="1" t="n">
        <v>44662.4500462963</v>
      </c>
      <c r="P97" s="1" t="n">
        <v>44662.46596064815</v>
      </c>
      <c r="Q97" t="n">
        <v>229.0</v>
      </c>
      <c r="R97" t="n">
        <v>1146.0</v>
      </c>
      <c r="S97" t="b">
        <v>0</v>
      </c>
      <c r="T97" t="inlineStr">
        <is>
          <t>N/A</t>
        </is>
      </c>
      <c r="U97" t="b">
        <v>1</v>
      </c>
      <c r="V97" t="inlineStr">
        <is>
          <t>Prajwal Kendre</t>
        </is>
      </c>
      <c r="W97" s="1" t="n">
        <v>44662.4590625</v>
      </c>
      <c r="X97" t="n">
        <v>773.0</v>
      </c>
      <c r="Y97" t="n">
        <v>37.0</v>
      </c>
      <c r="Z97" t="n">
        <v>0.0</v>
      </c>
      <c r="AA97" t="n">
        <v>37.0</v>
      </c>
      <c r="AB97" t="n">
        <v>0.0</v>
      </c>
      <c r="AC97" t="n">
        <v>20.0</v>
      </c>
      <c r="AD97" t="n">
        <v>-37.0</v>
      </c>
      <c r="AE97" t="n">
        <v>0.0</v>
      </c>
      <c r="AF97" t="n">
        <v>0.0</v>
      </c>
      <c r="AG97" t="n">
        <v>0.0</v>
      </c>
      <c r="AH97" t="inlineStr">
        <is>
          <t>Raman Vaidya</t>
        </is>
      </c>
      <c r="AI97" s="1" t="n">
        <v>44662.46596064815</v>
      </c>
      <c r="AJ97" t="n">
        <v>342.0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-37.0</v>
      </c>
      <c r="AQ97" t="n">
        <v>0.0</v>
      </c>
      <c r="AR97" t="n">
        <v>0.0</v>
      </c>
      <c r="AS97" t="n">
        <v>0.0</v>
      </c>
      <c r="AT97" t="inlineStr">
        <is>
          <t>N/A</t>
        </is>
      </c>
      <c r="AU97" t="inlineStr">
        <is>
          <t>N/A</t>
        </is>
      </c>
      <c r="AV97" t="inlineStr">
        <is>
          <t>N/A</t>
        </is>
      </c>
      <c r="AW97" t="inlineStr">
        <is>
          <t>N/A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N/A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</row>
    <row r="98">
      <c r="A98" t="inlineStr">
        <is>
          <t>WI220425463</t>
        </is>
      </c>
      <c r="B98" t="inlineStr">
        <is>
          <t>DATA_VALIDATION</t>
        </is>
      </c>
      <c r="C98" t="inlineStr">
        <is>
          <t>201300022478</t>
        </is>
      </c>
      <c r="D98" t="inlineStr">
        <is>
          <t>Folder</t>
        </is>
      </c>
      <c r="E98" s="2">
        <f>HYPERLINK("capsilon://?command=openfolder&amp;siteaddress=FAM.docvelocity-na8.net&amp;folderid=FXE4A4A723-1671-2EE9-56A4-C55EADF63A85","FX220312246")</f>
        <v>0.0</v>
      </c>
      <c r="F98" t="inlineStr">
        <is>
          <t/>
        </is>
      </c>
      <c r="G98" t="inlineStr">
        <is>
          <t/>
        </is>
      </c>
      <c r="H98" t="inlineStr">
        <is>
          <t>Mailitem</t>
        </is>
      </c>
      <c r="I98" t="inlineStr">
        <is>
          <t>MI2204244399</t>
        </is>
      </c>
      <c r="J98" t="n">
        <v>64.0</v>
      </c>
      <c r="K98" t="inlineStr">
        <is>
          <t>COMPLETED</t>
        </is>
      </c>
      <c r="L98" t="inlineStr">
        <is>
          <t>MARK_AS_COMPLETED</t>
        </is>
      </c>
      <c r="M98" t="inlineStr">
        <is>
          <t>Queue</t>
        </is>
      </c>
      <c r="N98" t="n">
        <v>2.0</v>
      </c>
      <c r="O98" s="1" t="n">
        <v>44662.51702546296</v>
      </c>
      <c r="P98" s="1" t="n">
        <v>44662.63013888889</v>
      </c>
      <c r="Q98" t="n">
        <v>6642.0</v>
      </c>
      <c r="R98" t="n">
        <v>3131.0</v>
      </c>
      <c r="S98" t="b">
        <v>0</v>
      </c>
      <c r="T98" t="inlineStr">
        <is>
          <t>N/A</t>
        </is>
      </c>
      <c r="U98" t="b">
        <v>0</v>
      </c>
      <c r="V98" t="inlineStr">
        <is>
          <t>Shivani Narwade</t>
        </is>
      </c>
      <c r="W98" s="1" t="n">
        <v>44662.5378125</v>
      </c>
      <c r="X98" t="n">
        <v>1730.0</v>
      </c>
      <c r="Y98" t="n">
        <v>154.0</v>
      </c>
      <c r="Z98" t="n">
        <v>0.0</v>
      </c>
      <c r="AA98" t="n">
        <v>154.0</v>
      </c>
      <c r="AB98" t="n">
        <v>0.0</v>
      </c>
      <c r="AC98" t="n">
        <v>139.0</v>
      </c>
      <c r="AD98" t="n">
        <v>-90.0</v>
      </c>
      <c r="AE98" t="n">
        <v>0.0</v>
      </c>
      <c r="AF98" t="n">
        <v>0.0</v>
      </c>
      <c r="AG98" t="n">
        <v>0.0</v>
      </c>
      <c r="AH98" t="inlineStr">
        <is>
          <t>Mohini Shinde</t>
        </is>
      </c>
      <c r="AI98" s="1" t="n">
        <v>44662.63013888889</v>
      </c>
      <c r="AJ98" t="n">
        <v>595.0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-90.0</v>
      </c>
      <c r="AQ98" t="n">
        <v>0.0</v>
      </c>
      <c r="AR98" t="n">
        <v>0.0</v>
      </c>
      <c r="AS98" t="n">
        <v>0.0</v>
      </c>
      <c r="AT98" t="inlineStr">
        <is>
          <t>N/A</t>
        </is>
      </c>
      <c r="AU98" t="inlineStr">
        <is>
          <t>N/A</t>
        </is>
      </c>
      <c r="AV98" t="inlineStr">
        <is>
          <t>N/A</t>
        </is>
      </c>
      <c r="AW98" t="inlineStr">
        <is>
          <t>N/A</t>
        </is>
      </c>
      <c r="AX98" t="inlineStr">
        <is>
          <t>N/A</t>
        </is>
      </c>
      <c r="AY98" t="inlineStr">
        <is>
          <t>N/A</t>
        </is>
      </c>
      <c r="AZ98" t="inlineStr">
        <is>
          <t>N/A</t>
        </is>
      </c>
      <c r="BA98" t="inlineStr">
        <is>
          <t>N/A</t>
        </is>
      </c>
      <c r="BB98" t="inlineStr">
        <is>
          <t>N/A</t>
        </is>
      </c>
      <c r="BC98" t="inlineStr">
        <is>
          <t>N/A</t>
        </is>
      </c>
      <c r="BD98" t="inlineStr">
        <is>
          <t>N/A</t>
        </is>
      </c>
      <c r="BE98" t="inlineStr">
        <is>
          <t>N/A</t>
        </is>
      </c>
    </row>
    <row r="99">
      <c r="A99" t="inlineStr">
        <is>
          <t>WI220425601</t>
        </is>
      </c>
      <c r="B99" t="inlineStr">
        <is>
          <t>DATA_VALIDATION</t>
        </is>
      </c>
      <c r="C99" t="inlineStr">
        <is>
          <t>201300021885</t>
        </is>
      </c>
      <c r="D99" t="inlineStr">
        <is>
          <t>Folder</t>
        </is>
      </c>
      <c r="E99" s="2">
        <f>HYPERLINK("capsilon://?command=openfolder&amp;siteaddress=FAM.docvelocity-na8.net&amp;folderid=FX48474BF1-EC84-4B63-C82B-B5D6FCEE9033","FX22031213")</f>
        <v>0.0</v>
      </c>
      <c r="F99" t="inlineStr">
        <is>
          <t/>
        </is>
      </c>
      <c r="G99" t="inlineStr">
        <is>
          <t/>
        </is>
      </c>
      <c r="H99" t="inlineStr">
        <is>
          <t>Mailitem</t>
        </is>
      </c>
      <c r="I99" t="inlineStr">
        <is>
          <t>MI2204246146</t>
        </is>
      </c>
      <c r="J99" t="n">
        <v>0.0</v>
      </c>
      <c r="K99" t="inlineStr">
        <is>
          <t>COMPLETED</t>
        </is>
      </c>
      <c r="L99" t="inlineStr">
        <is>
          <t>MARK_AS_COMPLETED</t>
        </is>
      </c>
      <c r="M99" t="inlineStr">
        <is>
          <t>Queue</t>
        </is>
      </c>
      <c r="N99" t="n">
        <v>2.0</v>
      </c>
      <c r="O99" s="1" t="n">
        <v>44662.532997685186</v>
      </c>
      <c r="P99" s="1" t="n">
        <v>44662.6303125</v>
      </c>
      <c r="Q99" t="n">
        <v>8248.0</v>
      </c>
      <c r="R99" t="n">
        <v>160.0</v>
      </c>
      <c r="S99" t="b">
        <v>0</v>
      </c>
      <c r="T99" t="inlineStr">
        <is>
          <t>N/A</t>
        </is>
      </c>
      <c r="U99" t="b">
        <v>0</v>
      </c>
      <c r="V99" t="inlineStr">
        <is>
          <t>Shivani Narwade</t>
        </is>
      </c>
      <c r="W99" s="1" t="n">
        <v>44662.539293981485</v>
      </c>
      <c r="X99" t="n">
        <v>127.0</v>
      </c>
      <c r="Y99" t="n">
        <v>0.0</v>
      </c>
      <c r="Z99" t="n">
        <v>0.0</v>
      </c>
      <c r="AA99" t="n">
        <v>0.0</v>
      </c>
      <c r="AB99" t="n">
        <v>52.0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inlineStr">
        <is>
          <t>Mohini Shinde</t>
        </is>
      </c>
      <c r="AI99" s="1" t="n">
        <v>44662.6303125</v>
      </c>
      <c r="AJ99" t="n">
        <v>14.0</v>
      </c>
      <c r="AK99" t="n">
        <v>0.0</v>
      </c>
      <c r="AL99" t="n">
        <v>0.0</v>
      </c>
      <c r="AM99" t="n">
        <v>0.0</v>
      </c>
      <c r="AN99" t="n">
        <v>52.0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inlineStr">
        <is>
          <t>N/A</t>
        </is>
      </c>
      <c r="AU99" t="inlineStr">
        <is>
          <t>N/A</t>
        </is>
      </c>
      <c r="AV99" t="inlineStr">
        <is>
          <t>N/A</t>
        </is>
      </c>
      <c r="AW99" t="inlineStr">
        <is>
          <t>N/A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N/A</t>
        </is>
      </c>
      <c r="BC99" t="inlineStr">
        <is>
          <t>N/A</t>
        </is>
      </c>
      <c r="BD99" t="inlineStr">
        <is>
          <t>N/A</t>
        </is>
      </c>
      <c r="BE99" t="inlineStr">
        <is>
          <t>N/A</t>
        </is>
      </c>
    </row>
    <row r="100">
      <c r="A100" t="inlineStr">
        <is>
          <t>WI220425867</t>
        </is>
      </c>
      <c r="B100" t="inlineStr">
        <is>
          <t>DATA_VALIDATION</t>
        </is>
      </c>
      <c r="C100" t="inlineStr">
        <is>
          <t>201300020892</t>
        </is>
      </c>
      <c r="D100" t="inlineStr">
        <is>
          <t>Folder</t>
        </is>
      </c>
      <c r="E100" s="2">
        <f>HYPERLINK("capsilon://?command=openfolder&amp;siteaddress=FAM.docvelocity-na8.net&amp;folderid=FX0F722F7B-665D-F056-B07C-1773775F9DA7","FX22017357")</f>
        <v>0.0</v>
      </c>
      <c r="F100" t="inlineStr">
        <is>
          <t/>
        </is>
      </c>
      <c r="G100" t="inlineStr">
        <is>
          <t/>
        </is>
      </c>
      <c r="H100" t="inlineStr">
        <is>
          <t>Mailitem</t>
        </is>
      </c>
      <c r="I100" t="inlineStr">
        <is>
          <t>MI2204248414</t>
        </is>
      </c>
      <c r="J100" t="n">
        <v>32.0</v>
      </c>
      <c r="K100" t="inlineStr">
        <is>
          <t>COMPLETED</t>
        </is>
      </c>
      <c r="L100" t="inlineStr">
        <is>
          <t>MARK_AS_COMPLETED</t>
        </is>
      </c>
      <c r="M100" t="inlineStr">
        <is>
          <t>Queue</t>
        </is>
      </c>
      <c r="N100" t="n">
        <v>1.0</v>
      </c>
      <c r="O100" s="1" t="n">
        <v>44662.56123842593</v>
      </c>
      <c r="P100" s="1" t="n">
        <v>44662.57157407407</v>
      </c>
      <c r="Q100" t="n">
        <v>479.0</v>
      </c>
      <c r="R100" t="n">
        <v>414.0</v>
      </c>
      <c r="S100" t="b">
        <v>0</v>
      </c>
      <c r="T100" t="inlineStr">
        <is>
          <t>N/A</t>
        </is>
      </c>
      <c r="U100" t="b">
        <v>0</v>
      </c>
      <c r="V100" t="inlineStr">
        <is>
          <t>Suraj Toradmal</t>
        </is>
      </c>
      <c r="W100" s="1" t="n">
        <v>44662.57157407407</v>
      </c>
      <c r="X100" t="n">
        <v>385.0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32.0</v>
      </c>
      <c r="AE100" t="n">
        <v>27.0</v>
      </c>
      <c r="AF100" t="n">
        <v>0.0</v>
      </c>
      <c r="AG100" t="n">
        <v>2.0</v>
      </c>
      <c r="AH100" t="inlineStr">
        <is>
          <t>N/A</t>
        </is>
      </c>
      <c r="AI100" t="inlineStr">
        <is>
          <t>N/A</t>
        </is>
      </c>
      <c r="AJ100" t="inlineStr">
        <is>
          <t>N/A</t>
        </is>
      </c>
      <c r="AK100" t="inlineStr">
        <is>
          <t>N/A</t>
        </is>
      </c>
      <c r="AL100" t="inlineStr">
        <is>
          <t>N/A</t>
        </is>
      </c>
      <c r="AM100" t="inlineStr">
        <is>
          <t>N/A</t>
        </is>
      </c>
      <c r="AN100" t="inlineStr">
        <is>
          <t>N/A</t>
        </is>
      </c>
      <c r="AO100" t="inlineStr">
        <is>
          <t>N/A</t>
        </is>
      </c>
      <c r="AP100" t="inlineStr">
        <is>
          <t>N/A</t>
        </is>
      </c>
      <c r="AQ100" t="inlineStr">
        <is>
          <t>N/A</t>
        </is>
      </c>
      <c r="AR100" t="inlineStr">
        <is>
          <t>N/A</t>
        </is>
      </c>
      <c r="AS100" t="inlineStr">
        <is>
          <t>N/A</t>
        </is>
      </c>
      <c r="AT100" t="inlineStr">
        <is>
          <t>N/A</t>
        </is>
      </c>
      <c r="AU100" t="inlineStr">
        <is>
          <t>N/A</t>
        </is>
      </c>
      <c r="AV100" t="inlineStr">
        <is>
          <t>N/A</t>
        </is>
      </c>
      <c r="AW100" t="inlineStr">
        <is>
          <t>N/A</t>
        </is>
      </c>
      <c r="AX100" t="inlineStr">
        <is>
          <t>N/A</t>
        </is>
      </c>
      <c r="AY100" t="inlineStr">
        <is>
          <t>N/A</t>
        </is>
      </c>
      <c r="AZ100" t="inlineStr">
        <is>
          <t>N/A</t>
        </is>
      </c>
      <c r="BA100" t="inlineStr">
        <is>
          <t>N/A</t>
        </is>
      </c>
      <c r="BB100" t="inlineStr">
        <is>
          <t>N/A</t>
        </is>
      </c>
      <c r="BC100" t="inlineStr">
        <is>
          <t>N/A</t>
        </is>
      </c>
      <c r="BD100" t="inlineStr">
        <is>
          <t>N/A</t>
        </is>
      </c>
      <c r="BE100" t="inlineStr">
        <is>
          <t>N/A</t>
        </is>
      </c>
    </row>
    <row r="101">
      <c r="A101" t="inlineStr">
        <is>
          <t>WI220425962</t>
        </is>
      </c>
      <c r="B101" t="inlineStr">
        <is>
          <t>DATA_VALIDATION</t>
        </is>
      </c>
      <c r="C101" t="inlineStr">
        <is>
          <t>201300020892</t>
        </is>
      </c>
      <c r="D101" t="inlineStr">
        <is>
          <t>Folder</t>
        </is>
      </c>
      <c r="E101" s="2">
        <f>HYPERLINK("capsilon://?command=openfolder&amp;siteaddress=FAM.docvelocity-na8.net&amp;folderid=FX0F722F7B-665D-F056-B07C-1773775F9DA7","FX22017357")</f>
        <v>0.0</v>
      </c>
      <c r="F101" t="inlineStr">
        <is>
          <t/>
        </is>
      </c>
      <c r="G101" t="inlineStr">
        <is>
          <t/>
        </is>
      </c>
      <c r="H101" t="inlineStr">
        <is>
          <t>Mailitem</t>
        </is>
      </c>
      <c r="I101" t="inlineStr">
        <is>
          <t>MI2204249361</t>
        </is>
      </c>
      <c r="J101" t="n">
        <v>32.0</v>
      </c>
      <c r="K101" t="inlineStr">
        <is>
          <t>COMPLETED</t>
        </is>
      </c>
      <c r="L101" t="inlineStr">
        <is>
          <t>MARK_AS_COMPLETED</t>
        </is>
      </c>
      <c r="M101" t="inlineStr">
        <is>
          <t>Queue</t>
        </is>
      </c>
      <c r="N101" t="n">
        <v>2.0</v>
      </c>
      <c r="O101" s="1" t="n">
        <v>44662.57131944445</v>
      </c>
      <c r="P101" s="1" t="n">
        <v>44662.632997685185</v>
      </c>
      <c r="Q101" t="n">
        <v>4261.0</v>
      </c>
      <c r="R101" t="n">
        <v>1068.0</v>
      </c>
      <c r="S101" t="b">
        <v>0</v>
      </c>
      <c r="T101" t="inlineStr">
        <is>
          <t>N/A</t>
        </is>
      </c>
      <c r="U101" t="b">
        <v>0</v>
      </c>
      <c r="V101" t="inlineStr">
        <is>
          <t>Shivani Rapariya</t>
        </is>
      </c>
      <c r="W101" s="1" t="n">
        <v>44662.621412037035</v>
      </c>
      <c r="X101" t="n">
        <v>819.0</v>
      </c>
      <c r="Y101" t="n">
        <v>49.0</v>
      </c>
      <c r="Z101" t="n">
        <v>0.0</v>
      </c>
      <c r="AA101" t="n">
        <v>49.0</v>
      </c>
      <c r="AB101" t="n">
        <v>0.0</v>
      </c>
      <c r="AC101" t="n">
        <v>31.0</v>
      </c>
      <c r="AD101" t="n">
        <v>-17.0</v>
      </c>
      <c r="AE101" t="n">
        <v>0.0</v>
      </c>
      <c r="AF101" t="n">
        <v>0.0</v>
      </c>
      <c r="AG101" t="n">
        <v>0.0</v>
      </c>
      <c r="AH101" t="inlineStr">
        <is>
          <t>Mohini Shinde</t>
        </is>
      </c>
      <c r="AI101" s="1" t="n">
        <v>44662.632997685185</v>
      </c>
      <c r="AJ101" t="n">
        <v>231.0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-17.0</v>
      </c>
      <c r="AQ101" t="n">
        <v>0.0</v>
      </c>
      <c r="AR101" t="n">
        <v>0.0</v>
      </c>
      <c r="AS101" t="n">
        <v>0.0</v>
      </c>
      <c r="AT101" t="inlineStr">
        <is>
          <t>N/A</t>
        </is>
      </c>
      <c r="AU101" t="inlineStr">
        <is>
          <t>N/A</t>
        </is>
      </c>
      <c r="AV101" t="inlineStr">
        <is>
          <t>N/A</t>
        </is>
      </c>
      <c r="AW101" t="inlineStr">
        <is>
          <t>N/A</t>
        </is>
      </c>
      <c r="AX101" t="inlineStr">
        <is>
          <t>N/A</t>
        </is>
      </c>
      <c r="AY101" t="inlineStr">
        <is>
          <t>N/A</t>
        </is>
      </c>
      <c r="AZ101" t="inlineStr">
        <is>
          <t>N/A</t>
        </is>
      </c>
      <c r="BA101" t="inlineStr">
        <is>
          <t>N/A</t>
        </is>
      </c>
      <c r="BB101" t="inlineStr">
        <is>
          <t>N/A</t>
        </is>
      </c>
      <c r="BC101" t="inlineStr">
        <is>
          <t>N/A</t>
        </is>
      </c>
      <c r="BD101" t="inlineStr">
        <is>
          <t>N/A</t>
        </is>
      </c>
      <c r="BE101" t="inlineStr">
        <is>
          <t>N/A</t>
        </is>
      </c>
    </row>
    <row r="102">
      <c r="A102" t="inlineStr">
        <is>
          <t>WI220426007</t>
        </is>
      </c>
      <c r="B102" t="inlineStr">
        <is>
          <t>DATA_VALIDATION</t>
        </is>
      </c>
      <c r="C102" t="inlineStr">
        <is>
          <t>201300020892</t>
        </is>
      </c>
      <c r="D102" t="inlineStr">
        <is>
          <t>Folder</t>
        </is>
      </c>
      <c r="E102" s="2">
        <f>HYPERLINK("capsilon://?command=openfolder&amp;siteaddress=FAM.docvelocity-na8.net&amp;folderid=FX0F722F7B-665D-F056-B07C-1773775F9DA7","FX22017357")</f>
        <v>0.0</v>
      </c>
      <c r="F102" t="inlineStr">
        <is>
          <t/>
        </is>
      </c>
      <c r="G102" t="inlineStr">
        <is>
          <t/>
        </is>
      </c>
      <c r="H102" t="inlineStr">
        <is>
          <t>Mailitem</t>
        </is>
      </c>
      <c r="I102" t="inlineStr">
        <is>
          <t>MI2204248414</t>
        </is>
      </c>
      <c r="J102" t="n">
        <v>64.0</v>
      </c>
      <c r="K102" t="inlineStr">
        <is>
          <t>COMPLETED</t>
        </is>
      </c>
      <c r="L102" t="inlineStr">
        <is>
          <t>MARK_AS_COMPLETED</t>
        </is>
      </c>
      <c r="M102" t="inlineStr">
        <is>
          <t>Queue</t>
        </is>
      </c>
      <c r="N102" t="n">
        <v>2.0</v>
      </c>
      <c r="O102" s="1" t="n">
        <v>44662.57497685185</v>
      </c>
      <c r="P102" s="1" t="n">
        <v>44662.647152777776</v>
      </c>
      <c r="Q102" t="n">
        <v>3451.0</v>
      </c>
      <c r="R102" t="n">
        <v>2785.0</v>
      </c>
      <c r="S102" t="b">
        <v>0</v>
      </c>
      <c r="T102" t="inlineStr">
        <is>
          <t>N/A</t>
        </is>
      </c>
      <c r="U102" t="b">
        <v>1</v>
      </c>
      <c r="V102" t="inlineStr">
        <is>
          <t>Nilesh Thakur</t>
        </is>
      </c>
      <c r="W102" s="1" t="n">
        <v>44662.63538194444</v>
      </c>
      <c r="X102" t="n">
        <v>2267.0</v>
      </c>
      <c r="Y102" t="n">
        <v>125.0</v>
      </c>
      <c r="Z102" t="n">
        <v>0.0</v>
      </c>
      <c r="AA102" t="n">
        <v>125.0</v>
      </c>
      <c r="AB102" t="n">
        <v>0.0</v>
      </c>
      <c r="AC102" t="n">
        <v>87.0</v>
      </c>
      <c r="AD102" t="n">
        <v>-61.0</v>
      </c>
      <c r="AE102" t="n">
        <v>0.0</v>
      </c>
      <c r="AF102" t="n">
        <v>0.0</v>
      </c>
      <c r="AG102" t="n">
        <v>0.0</v>
      </c>
      <c r="AH102" t="inlineStr">
        <is>
          <t>Vikash Suryakanth Parmar</t>
        </is>
      </c>
      <c r="AI102" s="1" t="n">
        <v>44662.647152777776</v>
      </c>
      <c r="AJ102" t="n">
        <v>467.0</v>
      </c>
      <c r="AK102" t="n">
        <v>9.0</v>
      </c>
      <c r="AL102" t="n">
        <v>0.0</v>
      </c>
      <c r="AM102" t="n">
        <v>9.0</v>
      </c>
      <c r="AN102" t="n">
        <v>0.0</v>
      </c>
      <c r="AO102" t="n">
        <v>8.0</v>
      </c>
      <c r="AP102" t="n">
        <v>-70.0</v>
      </c>
      <c r="AQ102" t="n">
        <v>0.0</v>
      </c>
      <c r="AR102" t="n">
        <v>0.0</v>
      </c>
      <c r="AS102" t="n">
        <v>0.0</v>
      </c>
      <c r="AT102" t="inlineStr">
        <is>
          <t>N/A</t>
        </is>
      </c>
      <c r="AU102" t="inlineStr">
        <is>
          <t>N/A</t>
        </is>
      </c>
      <c r="AV102" t="inlineStr">
        <is>
          <t>N/A</t>
        </is>
      </c>
      <c r="AW102" t="inlineStr">
        <is>
          <t>N/A</t>
        </is>
      </c>
      <c r="AX102" t="inlineStr">
        <is>
          <t>N/A</t>
        </is>
      </c>
      <c r="AY102" t="inlineStr">
        <is>
          <t>N/A</t>
        </is>
      </c>
      <c r="AZ102" t="inlineStr">
        <is>
          <t>N/A</t>
        </is>
      </c>
      <c r="BA102" t="inlineStr">
        <is>
          <t>N/A</t>
        </is>
      </c>
      <c r="BB102" t="inlineStr">
        <is>
          <t>N/A</t>
        </is>
      </c>
      <c r="BC102" t="inlineStr">
        <is>
          <t>N/A</t>
        </is>
      </c>
      <c r="BD102" t="inlineStr">
        <is>
          <t>N/A</t>
        </is>
      </c>
      <c r="BE102" t="inlineStr">
        <is>
          <t>N/A</t>
        </is>
      </c>
    </row>
    <row r="103">
      <c r="A103" t="inlineStr">
        <is>
          <t>WI220426796</t>
        </is>
      </c>
      <c r="B103" t="inlineStr">
        <is>
          <t>DATA_VALIDATION</t>
        </is>
      </c>
      <c r="C103" t="inlineStr">
        <is>
          <t>201330014515</t>
        </is>
      </c>
      <c r="D103" t="inlineStr">
        <is>
          <t>Folder</t>
        </is>
      </c>
      <c r="E103" s="2">
        <f>HYPERLINK("capsilon://?command=openfolder&amp;siteaddress=FAM.docvelocity-na8.net&amp;folderid=FX2D1EF45E-5A4E-59F2-D442-CC5BFA9B2C57","FX22043079")</f>
        <v>0.0</v>
      </c>
      <c r="F103" t="inlineStr">
        <is>
          <t/>
        </is>
      </c>
      <c r="G103" t="inlineStr">
        <is>
          <t/>
        </is>
      </c>
      <c r="H103" t="inlineStr">
        <is>
          <t>Mailitem</t>
        </is>
      </c>
      <c r="I103" t="inlineStr">
        <is>
          <t>MI2204257405</t>
        </is>
      </c>
      <c r="J103" t="n">
        <v>92.0</v>
      </c>
      <c r="K103" t="inlineStr">
        <is>
          <t>COMPLETED</t>
        </is>
      </c>
      <c r="L103" t="inlineStr">
        <is>
          <t>MARK_AS_COMPLETED</t>
        </is>
      </c>
      <c r="M103" t="inlineStr">
        <is>
          <t>Queue</t>
        </is>
      </c>
      <c r="N103" t="n">
        <v>1.0</v>
      </c>
      <c r="O103" s="1" t="n">
        <v>44662.65769675926</v>
      </c>
      <c r="P103" s="1" t="n">
        <v>44662.70412037037</v>
      </c>
      <c r="Q103" t="n">
        <v>3511.0</v>
      </c>
      <c r="R103" t="n">
        <v>500.0</v>
      </c>
      <c r="S103" t="b">
        <v>0</v>
      </c>
      <c r="T103" t="inlineStr">
        <is>
          <t>N/A</t>
        </is>
      </c>
      <c r="U103" t="b">
        <v>0</v>
      </c>
      <c r="V103" t="inlineStr">
        <is>
          <t>Suraj Toradmal</t>
        </is>
      </c>
      <c r="W103" s="1" t="n">
        <v>44662.70412037037</v>
      </c>
      <c r="X103" t="n">
        <v>195.0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92.0</v>
      </c>
      <c r="AE103" t="n">
        <v>75.0</v>
      </c>
      <c r="AF103" t="n">
        <v>0.0</v>
      </c>
      <c r="AG103" t="n">
        <v>6.0</v>
      </c>
      <c r="AH103" t="inlineStr">
        <is>
          <t>N/A</t>
        </is>
      </c>
      <c r="AI103" t="inlineStr">
        <is>
          <t>N/A</t>
        </is>
      </c>
      <c r="AJ103" t="inlineStr">
        <is>
          <t>N/A</t>
        </is>
      </c>
      <c r="AK103" t="inlineStr">
        <is>
          <t>N/A</t>
        </is>
      </c>
      <c r="AL103" t="inlineStr">
        <is>
          <t>N/A</t>
        </is>
      </c>
      <c r="AM103" t="inlineStr">
        <is>
          <t>N/A</t>
        </is>
      </c>
      <c r="AN103" t="inlineStr">
        <is>
          <t>N/A</t>
        </is>
      </c>
      <c r="AO103" t="inlineStr">
        <is>
          <t>N/A</t>
        </is>
      </c>
      <c r="AP103" t="inlineStr">
        <is>
          <t>N/A</t>
        </is>
      </c>
      <c r="AQ103" t="inlineStr">
        <is>
          <t>N/A</t>
        </is>
      </c>
      <c r="AR103" t="inlineStr">
        <is>
          <t>N/A</t>
        </is>
      </c>
      <c r="AS103" t="inlineStr">
        <is>
          <t>N/A</t>
        </is>
      </c>
      <c r="AT103" t="inlineStr">
        <is>
          <t>N/A</t>
        </is>
      </c>
      <c r="AU103" t="inlineStr">
        <is>
          <t>N/A</t>
        </is>
      </c>
      <c r="AV103" t="inlineStr">
        <is>
          <t>N/A</t>
        </is>
      </c>
      <c r="AW103" t="inlineStr">
        <is>
          <t>N/A</t>
        </is>
      </c>
      <c r="AX103" t="inlineStr">
        <is>
          <t>N/A</t>
        </is>
      </c>
      <c r="AY103" t="inlineStr">
        <is>
          <t>N/A</t>
        </is>
      </c>
      <c r="AZ103" t="inlineStr">
        <is>
          <t>N/A</t>
        </is>
      </c>
      <c r="BA103" t="inlineStr">
        <is>
          <t>N/A</t>
        </is>
      </c>
      <c r="BB103" t="inlineStr">
        <is>
          <t>N/A</t>
        </is>
      </c>
      <c r="BC103" t="inlineStr">
        <is>
          <t>N/A</t>
        </is>
      </c>
      <c r="BD103" t="inlineStr">
        <is>
          <t>N/A</t>
        </is>
      </c>
      <c r="BE103" t="inlineStr">
        <is>
          <t>N/A</t>
        </is>
      </c>
    </row>
    <row r="104">
      <c r="A104" t="inlineStr">
        <is>
          <t>WI220426885</t>
        </is>
      </c>
      <c r="B104" t="inlineStr">
        <is>
          <t>DATA_VALIDATION</t>
        </is>
      </c>
      <c r="C104" t="inlineStr">
        <is>
          <t>201330014515</t>
        </is>
      </c>
      <c r="D104" t="inlineStr">
        <is>
          <t>Folder</t>
        </is>
      </c>
      <c r="E104" s="2">
        <f>HYPERLINK("capsilon://?command=openfolder&amp;siteaddress=FAM.docvelocity-na8.net&amp;folderid=FX2D1EF45E-5A4E-59F2-D442-CC5BFA9B2C57","FX22043079")</f>
        <v>0.0</v>
      </c>
      <c r="F104" t="inlineStr">
        <is>
          <t/>
        </is>
      </c>
      <c r="G104" t="inlineStr">
        <is>
          <t/>
        </is>
      </c>
      <c r="H104" t="inlineStr">
        <is>
          <t>Mailitem</t>
        </is>
      </c>
      <c r="I104" t="inlineStr">
        <is>
          <t>MI2204258028</t>
        </is>
      </c>
      <c r="J104" t="n">
        <v>92.0</v>
      </c>
      <c r="K104" t="inlineStr">
        <is>
          <t>COMPLETED</t>
        </is>
      </c>
      <c r="L104" t="inlineStr">
        <is>
          <t>MARK_AS_COMPLETED</t>
        </is>
      </c>
      <c r="M104" t="inlineStr">
        <is>
          <t>Queue</t>
        </is>
      </c>
      <c r="N104" t="n">
        <v>1.0</v>
      </c>
      <c r="O104" s="1" t="n">
        <v>44662.66768518519</v>
      </c>
      <c r="P104" s="1" t="n">
        <v>44662.70613425926</v>
      </c>
      <c r="Q104" t="n">
        <v>3036.0</v>
      </c>
      <c r="R104" t="n">
        <v>286.0</v>
      </c>
      <c r="S104" t="b">
        <v>0</v>
      </c>
      <c r="T104" t="inlineStr">
        <is>
          <t>N/A</t>
        </is>
      </c>
      <c r="U104" t="b">
        <v>0</v>
      </c>
      <c r="V104" t="inlineStr">
        <is>
          <t>Suraj Toradmal</t>
        </is>
      </c>
      <c r="W104" s="1" t="n">
        <v>44662.70613425926</v>
      </c>
      <c r="X104" t="n">
        <v>173.0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92.0</v>
      </c>
      <c r="AE104" t="n">
        <v>75.0</v>
      </c>
      <c r="AF104" t="n">
        <v>0.0</v>
      </c>
      <c r="AG104" t="n">
        <v>6.0</v>
      </c>
      <c r="AH104" t="inlineStr">
        <is>
          <t>N/A</t>
        </is>
      </c>
      <c r="AI104" t="inlineStr">
        <is>
          <t>N/A</t>
        </is>
      </c>
      <c r="AJ104" t="inlineStr">
        <is>
          <t>N/A</t>
        </is>
      </c>
      <c r="AK104" t="inlineStr">
        <is>
          <t>N/A</t>
        </is>
      </c>
      <c r="AL104" t="inlineStr">
        <is>
          <t>N/A</t>
        </is>
      </c>
      <c r="AM104" t="inlineStr">
        <is>
          <t>N/A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</row>
    <row r="105">
      <c r="A105" t="inlineStr">
        <is>
          <t>WI220427232</t>
        </is>
      </c>
      <c r="B105" t="inlineStr">
        <is>
          <t>DATA_VALIDATION</t>
        </is>
      </c>
      <c r="C105" t="inlineStr">
        <is>
          <t>201330014515</t>
        </is>
      </c>
      <c r="D105" t="inlineStr">
        <is>
          <t>Folder</t>
        </is>
      </c>
      <c r="E105" s="2">
        <f>HYPERLINK("capsilon://?command=openfolder&amp;siteaddress=FAM.docvelocity-na8.net&amp;folderid=FX2D1EF45E-5A4E-59F2-D442-CC5BFA9B2C57","FX22043079")</f>
        <v>0.0</v>
      </c>
      <c r="F105" t="inlineStr">
        <is>
          <t/>
        </is>
      </c>
      <c r="G105" t="inlineStr">
        <is>
          <t/>
        </is>
      </c>
      <c r="H105" t="inlineStr">
        <is>
          <t>Mailitem</t>
        </is>
      </c>
      <c r="I105" t="inlineStr">
        <is>
          <t>MI2204257405</t>
        </is>
      </c>
      <c r="J105" t="n">
        <v>184.0</v>
      </c>
      <c r="K105" t="inlineStr">
        <is>
          <t>COMPLETED</t>
        </is>
      </c>
      <c r="L105" t="inlineStr">
        <is>
          <t>MARK_AS_COMPLETED</t>
        </is>
      </c>
      <c r="M105" t="inlineStr">
        <is>
          <t>Queue</t>
        </is>
      </c>
      <c r="N105" t="n">
        <v>2.0</v>
      </c>
      <c r="O105" s="1" t="n">
        <v>44662.70469907407</v>
      </c>
      <c r="P105" s="1" t="n">
        <v>44662.78570601852</v>
      </c>
      <c r="Q105" t="n">
        <v>3281.0</v>
      </c>
      <c r="R105" t="n">
        <v>3718.0</v>
      </c>
      <c r="S105" t="b">
        <v>0</v>
      </c>
      <c r="T105" t="inlineStr">
        <is>
          <t>N/A</t>
        </is>
      </c>
      <c r="U105" t="b">
        <v>1</v>
      </c>
      <c r="V105" t="inlineStr">
        <is>
          <t>Swapnil Ambesange</t>
        </is>
      </c>
      <c r="W105" s="1" t="n">
        <v>44662.742731481485</v>
      </c>
      <c r="X105" t="n">
        <v>2640.0</v>
      </c>
      <c r="Y105" t="n">
        <v>238.0</v>
      </c>
      <c r="Z105" t="n">
        <v>0.0</v>
      </c>
      <c r="AA105" t="n">
        <v>238.0</v>
      </c>
      <c r="AB105" t="n">
        <v>0.0</v>
      </c>
      <c r="AC105" t="n">
        <v>218.0</v>
      </c>
      <c r="AD105" t="n">
        <v>-54.0</v>
      </c>
      <c r="AE105" t="n">
        <v>0.0</v>
      </c>
      <c r="AF105" t="n">
        <v>0.0</v>
      </c>
      <c r="AG105" t="n">
        <v>0.0</v>
      </c>
      <c r="AH105" t="inlineStr">
        <is>
          <t>Mohini Shinde</t>
        </is>
      </c>
      <c r="AI105" s="1" t="n">
        <v>44662.78570601852</v>
      </c>
      <c r="AJ105" t="n">
        <v>1009.0</v>
      </c>
      <c r="AK105" t="n">
        <v>5.0</v>
      </c>
      <c r="AL105" t="n">
        <v>0.0</v>
      </c>
      <c r="AM105" t="n">
        <v>5.0</v>
      </c>
      <c r="AN105" t="n">
        <v>0.0</v>
      </c>
      <c r="AO105" t="n">
        <v>5.0</v>
      </c>
      <c r="AP105" t="n">
        <v>-59.0</v>
      </c>
      <c r="AQ105" t="n">
        <v>0.0</v>
      </c>
      <c r="AR105" t="n">
        <v>0.0</v>
      </c>
      <c r="AS105" t="n">
        <v>0.0</v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</row>
    <row r="106">
      <c r="A106" t="inlineStr">
        <is>
          <t>WI220427279</t>
        </is>
      </c>
      <c r="B106" t="inlineStr">
        <is>
          <t>DATA_VALIDATION</t>
        </is>
      </c>
      <c r="C106" t="inlineStr">
        <is>
          <t>201330014515</t>
        </is>
      </c>
      <c r="D106" t="inlineStr">
        <is>
          <t>Folder</t>
        </is>
      </c>
      <c r="E106" s="2">
        <f>HYPERLINK("capsilon://?command=openfolder&amp;siteaddress=FAM.docvelocity-na8.net&amp;folderid=FX2D1EF45E-5A4E-59F2-D442-CC5BFA9B2C57","FX22043079")</f>
        <v>0.0</v>
      </c>
      <c r="F106" t="inlineStr">
        <is>
          <t/>
        </is>
      </c>
      <c r="G106" t="inlineStr">
        <is>
          <t/>
        </is>
      </c>
      <c r="H106" t="inlineStr">
        <is>
          <t>Mailitem</t>
        </is>
      </c>
      <c r="I106" t="inlineStr">
        <is>
          <t>MI2204258028</t>
        </is>
      </c>
      <c r="J106" t="n">
        <v>184.0</v>
      </c>
      <c r="K106" t="inlineStr">
        <is>
          <t>COMPLETED</t>
        </is>
      </c>
      <c r="L106" t="inlineStr">
        <is>
          <t>MARK_AS_COMPLETED</t>
        </is>
      </c>
      <c r="M106" t="inlineStr">
        <is>
          <t>Queue</t>
        </is>
      </c>
      <c r="N106" t="n">
        <v>2.0</v>
      </c>
      <c r="O106" s="1" t="n">
        <v>44662.70961805555</v>
      </c>
      <c r="P106" s="1" t="n">
        <v>44662.78512731481</v>
      </c>
      <c r="Q106" t="n">
        <v>4749.0</v>
      </c>
      <c r="R106" t="n">
        <v>1775.0</v>
      </c>
      <c r="S106" t="b">
        <v>0</v>
      </c>
      <c r="T106" t="inlineStr">
        <is>
          <t>N/A</t>
        </is>
      </c>
      <c r="U106" t="b">
        <v>1</v>
      </c>
      <c r="V106" t="inlineStr">
        <is>
          <t>Shubham Karwate</t>
        </is>
      </c>
      <c r="W106" s="1" t="n">
        <v>44662.73300925926</v>
      </c>
      <c r="X106" t="n">
        <v>1451.0</v>
      </c>
      <c r="Y106" t="n">
        <v>244.0</v>
      </c>
      <c r="Z106" t="n">
        <v>0.0</v>
      </c>
      <c r="AA106" t="n">
        <v>244.0</v>
      </c>
      <c r="AB106" t="n">
        <v>0.0</v>
      </c>
      <c r="AC106" t="n">
        <v>213.0</v>
      </c>
      <c r="AD106" t="n">
        <v>-60.0</v>
      </c>
      <c r="AE106" t="n">
        <v>0.0</v>
      </c>
      <c r="AF106" t="n">
        <v>0.0</v>
      </c>
      <c r="AG106" t="n">
        <v>0.0</v>
      </c>
      <c r="AH106" t="inlineStr">
        <is>
          <t>Vikash Suryakanth Parmar</t>
        </is>
      </c>
      <c r="AI106" s="1" t="n">
        <v>44662.78512731481</v>
      </c>
      <c r="AJ106" t="n">
        <v>291.0</v>
      </c>
      <c r="AK106" t="n">
        <v>1.0</v>
      </c>
      <c r="AL106" t="n">
        <v>0.0</v>
      </c>
      <c r="AM106" t="n">
        <v>1.0</v>
      </c>
      <c r="AN106" t="n">
        <v>0.0</v>
      </c>
      <c r="AO106" t="n">
        <v>0.0</v>
      </c>
      <c r="AP106" t="n">
        <v>-61.0</v>
      </c>
      <c r="AQ106" t="n">
        <v>0.0</v>
      </c>
      <c r="AR106" t="n">
        <v>0.0</v>
      </c>
      <c r="AS106" t="n">
        <v>0.0</v>
      </c>
      <c r="AT106" t="inlineStr">
        <is>
          <t>N/A</t>
        </is>
      </c>
      <c r="AU106" t="inlineStr">
        <is>
          <t>N/A</t>
        </is>
      </c>
      <c r="AV106" t="inlineStr">
        <is>
          <t>N/A</t>
        </is>
      </c>
      <c r="AW106" t="inlineStr">
        <is>
          <t>N/A</t>
        </is>
      </c>
      <c r="AX106" t="inlineStr">
        <is>
          <t>N/A</t>
        </is>
      </c>
      <c r="AY106" t="inlineStr">
        <is>
          <t>N/A</t>
        </is>
      </c>
      <c r="AZ106" t="inlineStr">
        <is>
          <t>N/A</t>
        </is>
      </c>
      <c r="BA106" t="inlineStr">
        <is>
          <t>N/A</t>
        </is>
      </c>
      <c r="BB106" t="inlineStr">
        <is>
          <t>N/A</t>
        </is>
      </c>
      <c r="BC106" t="inlineStr">
        <is>
          <t>N/A</t>
        </is>
      </c>
      <c r="BD106" t="inlineStr">
        <is>
          <t>N/A</t>
        </is>
      </c>
      <c r="BE106" t="inlineStr">
        <is>
          <t>N/A</t>
        </is>
      </c>
    </row>
    <row r="107">
      <c r="A107" t="inlineStr">
        <is>
          <t>WI220428625</t>
        </is>
      </c>
      <c r="B107" t="inlineStr">
        <is>
          <t>DATA_VALIDATION</t>
        </is>
      </c>
      <c r="C107" t="inlineStr">
        <is>
          <t>201300022755</t>
        </is>
      </c>
      <c r="D107" t="inlineStr">
        <is>
          <t>Folder</t>
        </is>
      </c>
      <c r="E107" s="2">
        <f>HYPERLINK("capsilon://?command=openfolder&amp;siteaddress=FAM.docvelocity-na8.net&amp;folderid=FX8E7ED5DD-E9D8-7BA0-4DAF-C1EF0375A399","FX22042188")</f>
        <v>0.0</v>
      </c>
      <c r="F107" t="inlineStr">
        <is>
          <t/>
        </is>
      </c>
      <c r="G107" t="inlineStr">
        <is>
          <t/>
        </is>
      </c>
      <c r="H107" t="inlineStr">
        <is>
          <t>Mailitem</t>
        </is>
      </c>
      <c r="I107" t="inlineStr">
        <is>
          <t>MI2204274570</t>
        </is>
      </c>
      <c r="J107" t="n">
        <v>77.0</v>
      </c>
      <c r="K107" t="inlineStr">
        <is>
          <t>COMPLETED</t>
        </is>
      </c>
      <c r="L107" t="inlineStr">
        <is>
          <t>MARK_AS_COMPLETED</t>
        </is>
      </c>
      <c r="M107" t="inlineStr">
        <is>
          <t>Queue</t>
        </is>
      </c>
      <c r="N107" t="n">
        <v>1.0</v>
      </c>
      <c r="O107" s="1" t="n">
        <v>44663.392488425925</v>
      </c>
      <c r="P107" s="1" t="n">
        <v>44663.39774305555</v>
      </c>
      <c r="Q107" t="n">
        <v>263.0</v>
      </c>
      <c r="R107" t="n">
        <v>191.0</v>
      </c>
      <c r="S107" t="b">
        <v>0</v>
      </c>
      <c r="T107" t="inlineStr">
        <is>
          <t>N/A</t>
        </is>
      </c>
      <c r="U107" t="b">
        <v>0</v>
      </c>
      <c r="V107" t="inlineStr">
        <is>
          <t>Sushant Bhambure</t>
        </is>
      </c>
      <c r="W107" s="1" t="n">
        <v>44663.39774305555</v>
      </c>
      <c r="X107" t="n">
        <v>191.0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77.0</v>
      </c>
      <c r="AE107" t="n">
        <v>72.0</v>
      </c>
      <c r="AF107" t="n">
        <v>0.0</v>
      </c>
      <c r="AG107" t="n">
        <v>2.0</v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N/A</t>
        </is>
      </c>
      <c r="BB107" t="inlineStr">
        <is>
          <t>N/A</t>
        </is>
      </c>
      <c r="BC107" t="inlineStr">
        <is>
          <t>N/A</t>
        </is>
      </c>
      <c r="BD107" t="inlineStr">
        <is>
          <t>N/A</t>
        </is>
      </c>
      <c r="BE107" t="inlineStr">
        <is>
          <t>N/A</t>
        </is>
      </c>
    </row>
    <row r="108">
      <c r="A108" t="inlineStr">
        <is>
          <t>WI220428658</t>
        </is>
      </c>
      <c r="B108" t="inlineStr">
        <is>
          <t>DATA_VALIDATION</t>
        </is>
      </c>
      <c r="C108" t="inlineStr">
        <is>
          <t>201300022755</t>
        </is>
      </c>
      <c r="D108" t="inlineStr">
        <is>
          <t>Folder</t>
        </is>
      </c>
      <c r="E108" s="2">
        <f>HYPERLINK("capsilon://?command=openfolder&amp;siteaddress=FAM.docvelocity-na8.net&amp;folderid=FX8E7ED5DD-E9D8-7BA0-4DAF-C1EF0375A399","FX22042188")</f>
        <v>0.0</v>
      </c>
      <c r="F108" t="inlineStr">
        <is>
          <t/>
        </is>
      </c>
      <c r="G108" t="inlineStr">
        <is>
          <t/>
        </is>
      </c>
      <c r="H108" t="inlineStr">
        <is>
          <t>Mailitem</t>
        </is>
      </c>
      <c r="I108" t="inlineStr">
        <is>
          <t>MI2204274730</t>
        </is>
      </c>
      <c r="J108" t="n">
        <v>28.0</v>
      </c>
      <c r="K108" t="inlineStr">
        <is>
          <t>COMPLETED</t>
        </is>
      </c>
      <c r="L108" t="inlineStr">
        <is>
          <t>MARK_AS_COMPLETED</t>
        </is>
      </c>
      <c r="M108" t="inlineStr">
        <is>
          <t>Queue</t>
        </is>
      </c>
      <c r="N108" t="n">
        <v>1.0</v>
      </c>
      <c r="O108" s="1" t="n">
        <v>44663.39582175926</v>
      </c>
      <c r="P108" s="1" t="n">
        <v>44663.40010416666</v>
      </c>
      <c r="Q108" t="n">
        <v>167.0</v>
      </c>
      <c r="R108" t="n">
        <v>203.0</v>
      </c>
      <c r="S108" t="b">
        <v>0</v>
      </c>
      <c r="T108" t="inlineStr">
        <is>
          <t>N/A</t>
        </is>
      </c>
      <c r="U108" t="b">
        <v>0</v>
      </c>
      <c r="V108" t="inlineStr">
        <is>
          <t>Sushant Bhambure</t>
        </is>
      </c>
      <c r="W108" s="1" t="n">
        <v>44663.40010416666</v>
      </c>
      <c r="X108" t="n">
        <v>203.0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28.0</v>
      </c>
      <c r="AE108" t="n">
        <v>2.0</v>
      </c>
      <c r="AF108" t="n">
        <v>0.0</v>
      </c>
      <c r="AG108" t="n">
        <v>2.0</v>
      </c>
      <c r="AH108" t="inlineStr">
        <is>
          <t>N/A</t>
        </is>
      </c>
      <c r="AI108" t="inlineStr">
        <is>
          <t>N/A</t>
        </is>
      </c>
      <c r="AJ108" t="inlineStr">
        <is>
          <t>N/A</t>
        </is>
      </c>
      <c r="AK108" t="inlineStr">
        <is>
          <t>N/A</t>
        </is>
      </c>
      <c r="AL108" t="inlineStr">
        <is>
          <t>N/A</t>
        </is>
      </c>
      <c r="AM108" t="inlineStr">
        <is>
          <t>N/A</t>
        </is>
      </c>
      <c r="AN108" t="inlineStr">
        <is>
          <t>N/A</t>
        </is>
      </c>
      <c r="AO108" t="inlineStr">
        <is>
          <t>N/A</t>
        </is>
      </c>
      <c r="AP108" t="inlineStr">
        <is>
          <t>N/A</t>
        </is>
      </c>
      <c r="AQ108" t="inlineStr">
        <is>
          <t>N/A</t>
        </is>
      </c>
      <c r="AR108" t="inlineStr">
        <is>
          <t>N/A</t>
        </is>
      </c>
      <c r="AS108" t="inlineStr">
        <is>
          <t>N/A</t>
        </is>
      </c>
      <c r="AT108" t="inlineStr">
        <is>
          <t>N/A</t>
        </is>
      </c>
      <c r="AU108" t="inlineStr">
        <is>
          <t>N/A</t>
        </is>
      </c>
      <c r="AV108" t="inlineStr">
        <is>
          <t>N/A</t>
        </is>
      </c>
      <c r="AW108" t="inlineStr">
        <is>
          <t>N/A</t>
        </is>
      </c>
      <c r="AX108" t="inlineStr">
        <is>
          <t>N/A</t>
        </is>
      </c>
      <c r="AY108" t="inlineStr">
        <is>
          <t>N/A</t>
        </is>
      </c>
      <c r="AZ108" t="inlineStr">
        <is>
          <t>N/A</t>
        </is>
      </c>
      <c r="BA108" t="inlineStr">
        <is>
          <t>N/A</t>
        </is>
      </c>
      <c r="BB108" t="inlineStr">
        <is>
          <t>N/A</t>
        </is>
      </c>
      <c r="BC108" t="inlineStr">
        <is>
          <t>N/A</t>
        </is>
      </c>
      <c r="BD108" t="inlineStr">
        <is>
          <t>N/A</t>
        </is>
      </c>
      <c r="BE108" t="inlineStr">
        <is>
          <t>N/A</t>
        </is>
      </c>
    </row>
    <row r="109">
      <c r="A109" t="inlineStr">
        <is>
          <t>WI220428665</t>
        </is>
      </c>
      <c r="B109" t="inlineStr">
        <is>
          <t>DATA_VALIDATION</t>
        </is>
      </c>
      <c r="C109" t="inlineStr">
        <is>
          <t>201300022755</t>
        </is>
      </c>
      <c r="D109" t="inlineStr">
        <is>
          <t>Folder</t>
        </is>
      </c>
      <c r="E109" s="2">
        <f>HYPERLINK("capsilon://?command=openfolder&amp;siteaddress=FAM.docvelocity-na8.net&amp;folderid=FX8E7ED5DD-E9D8-7BA0-4DAF-C1EF0375A399","FX22042188")</f>
        <v>0.0</v>
      </c>
      <c r="F109" t="inlineStr">
        <is>
          <t/>
        </is>
      </c>
      <c r="G109" t="inlineStr">
        <is>
          <t/>
        </is>
      </c>
      <c r="H109" t="inlineStr">
        <is>
          <t>Mailitem</t>
        </is>
      </c>
      <c r="I109" t="inlineStr">
        <is>
          <t>MI2204274820</t>
        </is>
      </c>
      <c r="J109" t="n">
        <v>28.0</v>
      </c>
      <c r="K109" t="inlineStr">
        <is>
          <t>COMPLETED</t>
        </is>
      </c>
      <c r="L109" t="inlineStr">
        <is>
          <t>MARK_AS_COMPLETED</t>
        </is>
      </c>
      <c r="M109" t="inlineStr">
        <is>
          <t>Queue</t>
        </is>
      </c>
      <c r="N109" t="n">
        <v>1.0</v>
      </c>
      <c r="O109" s="1" t="n">
        <v>44663.39791666667</v>
      </c>
      <c r="P109" s="1" t="n">
        <v>44663.409479166665</v>
      </c>
      <c r="Q109" t="n">
        <v>409.0</v>
      </c>
      <c r="R109" t="n">
        <v>590.0</v>
      </c>
      <c r="S109" t="b">
        <v>0</v>
      </c>
      <c r="T109" t="inlineStr">
        <is>
          <t>N/A</t>
        </is>
      </c>
      <c r="U109" t="b">
        <v>0</v>
      </c>
      <c r="V109" t="inlineStr">
        <is>
          <t>Tejas Bomidwar</t>
        </is>
      </c>
      <c r="W109" s="1" t="n">
        <v>44663.409479166665</v>
      </c>
      <c r="X109" t="n">
        <v>590.0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28.0</v>
      </c>
      <c r="AE109" t="n">
        <v>21.0</v>
      </c>
      <c r="AF109" t="n">
        <v>0.0</v>
      </c>
      <c r="AG109" t="n">
        <v>3.0</v>
      </c>
      <c r="AH109" t="inlineStr">
        <is>
          <t>N/A</t>
        </is>
      </c>
      <c r="AI109" t="inlineStr">
        <is>
          <t>N/A</t>
        </is>
      </c>
      <c r="AJ109" t="inlineStr">
        <is>
          <t>N/A</t>
        </is>
      </c>
      <c r="AK109" t="inlineStr">
        <is>
          <t>N/A</t>
        </is>
      </c>
      <c r="AL109" t="inlineStr">
        <is>
          <t>N/A</t>
        </is>
      </c>
      <c r="AM109" t="inlineStr">
        <is>
          <t>N/A</t>
        </is>
      </c>
      <c r="AN109" t="inlineStr">
        <is>
          <t>N/A</t>
        </is>
      </c>
      <c r="AO109" t="inlineStr">
        <is>
          <t>N/A</t>
        </is>
      </c>
      <c r="AP109" t="inlineStr">
        <is>
          <t>N/A</t>
        </is>
      </c>
      <c r="AQ109" t="inlineStr">
        <is>
          <t>N/A</t>
        </is>
      </c>
      <c r="AR109" t="inlineStr">
        <is>
          <t>N/A</t>
        </is>
      </c>
      <c r="AS109" t="inlineStr">
        <is>
          <t>N/A</t>
        </is>
      </c>
      <c r="AT109" t="inlineStr">
        <is>
          <t>N/A</t>
        </is>
      </c>
      <c r="AU109" t="inlineStr">
        <is>
          <t>N/A</t>
        </is>
      </c>
      <c r="AV109" t="inlineStr">
        <is>
          <t>N/A</t>
        </is>
      </c>
      <c r="AW109" t="inlineStr">
        <is>
          <t>N/A</t>
        </is>
      </c>
      <c r="AX109" t="inlineStr">
        <is>
          <t>N/A</t>
        </is>
      </c>
      <c r="AY109" t="inlineStr">
        <is>
          <t>N/A</t>
        </is>
      </c>
      <c r="AZ109" t="inlineStr">
        <is>
          <t>N/A</t>
        </is>
      </c>
      <c r="BA109" t="inlineStr">
        <is>
          <t>N/A</t>
        </is>
      </c>
      <c r="BB109" t="inlineStr">
        <is>
          <t>N/A</t>
        </is>
      </c>
      <c r="BC109" t="inlineStr">
        <is>
          <t>N/A</t>
        </is>
      </c>
      <c r="BD109" t="inlineStr">
        <is>
          <t>N/A</t>
        </is>
      </c>
      <c r="BE109" t="inlineStr">
        <is>
          <t>N/A</t>
        </is>
      </c>
    </row>
    <row r="110">
      <c r="A110" t="inlineStr">
        <is>
          <t>WI220428667</t>
        </is>
      </c>
      <c r="B110" t="inlineStr">
        <is>
          <t>DATA_VALIDATION</t>
        </is>
      </c>
      <c r="C110" t="inlineStr">
        <is>
          <t>201300022755</t>
        </is>
      </c>
      <c r="D110" t="inlineStr">
        <is>
          <t>Folder</t>
        </is>
      </c>
      <c r="E110" s="2">
        <f>HYPERLINK("capsilon://?command=openfolder&amp;siteaddress=FAM.docvelocity-na8.net&amp;folderid=FX8E7ED5DD-E9D8-7BA0-4DAF-C1EF0375A399","FX22042188")</f>
        <v>0.0</v>
      </c>
      <c r="F110" t="inlineStr">
        <is>
          <t/>
        </is>
      </c>
      <c r="G110" t="inlineStr">
        <is>
          <t/>
        </is>
      </c>
      <c r="H110" t="inlineStr">
        <is>
          <t>Mailitem</t>
        </is>
      </c>
      <c r="I110" t="inlineStr">
        <is>
          <t>MI2204274570</t>
        </is>
      </c>
      <c r="J110" t="n">
        <v>109.0</v>
      </c>
      <c r="K110" t="inlineStr">
        <is>
          <t>COMPLETED</t>
        </is>
      </c>
      <c r="L110" t="inlineStr">
        <is>
          <t>MARK_AS_COMPLETED</t>
        </is>
      </c>
      <c r="M110" t="inlineStr">
        <is>
          <t>Queue</t>
        </is>
      </c>
      <c r="N110" t="n">
        <v>2.0</v>
      </c>
      <c r="O110" s="1" t="n">
        <v>44663.398310185185</v>
      </c>
      <c r="P110" s="1" t="n">
        <v>44663.418078703704</v>
      </c>
      <c r="Q110" t="n">
        <v>162.0</v>
      </c>
      <c r="R110" t="n">
        <v>1546.0</v>
      </c>
      <c r="S110" t="b">
        <v>0</v>
      </c>
      <c r="T110" t="inlineStr">
        <is>
          <t>N/A</t>
        </is>
      </c>
      <c r="U110" t="b">
        <v>1</v>
      </c>
      <c r="V110" t="inlineStr">
        <is>
          <t>Sushant Bhambure</t>
        </is>
      </c>
      <c r="W110" s="1" t="n">
        <v>44663.41234953704</v>
      </c>
      <c r="X110" t="n">
        <v>1057.0</v>
      </c>
      <c r="Y110" t="n">
        <v>39.0</v>
      </c>
      <c r="Z110" t="n">
        <v>0.0</v>
      </c>
      <c r="AA110" t="n">
        <v>39.0</v>
      </c>
      <c r="AB110" t="n">
        <v>27.0</v>
      </c>
      <c r="AC110" t="n">
        <v>19.0</v>
      </c>
      <c r="AD110" t="n">
        <v>70.0</v>
      </c>
      <c r="AE110" t="n">
        <v>0.0</v>
      </c>
      <c r="AF110" t="n">
        <v>0.0</v>
      </c>
      <c r="AG110" t="n">
        <v>0.0</v>
      </c>
      <c r="AH110" t="inlineStr">
        <is>
          <t>Nisha Verma</t>
        </is>
      </c>
      <c r="AI110" s="1" t="n">
        <v>44663.418078703704</v>
      </c>
      <c r="AJ110" t="n">
        <v>489.0</v>
      </c>
      <c r="AK110" t="n">
        <v>1.0</v>
      </c>
      <c r="AL110" t="n">
        <v>0.0</v>
      </c>
      <c r="AM110" t="n">
        <v>1.0</v>
      </c>
      <c r="AN110" t="n">
        <v>27.0</v>
      </c>
      <c r="AO110" t="n">
        <v>1.0</v>
      </c>
      <c r="AP110" t="n">
        <v>69.0</v>
      </c>
      <c r="AQ110" t="n">
        <v>0.0</v>
      </c>
      <c r="AR110" t="n">
        <v>0.0</v>
      </c>
      <c r="AS110" t="n">
        <v>0.0</v>
      </c>
      <c r="AT110" t="inlineStr">
        <is>
          <t>N/A</t>
        </is>
      </c>
      <c r="AU110" t="inlineStr">
        <is>
          <t>N/A</t>
        </is>
      </c>
      <c r="AV110" t="inlineStr">
        <is>
          <t>N/A</t>
        </is>
      </c>
      <c r="AW110" t="inlineStr">
        <is>
          <t>N/A</t>
        </is>
      </c>
      <c r="AX110" t="inlineStr">
        <is>
          <t>N/A</t>
        </is>
      </c>
      <c r="AY110" t="inlineStr">
        <is>
          <t>N/A</t>
        </is>
      </c>
      <c r="AZ110" t="inlineStr">
        <is>
          <t>N/A</t>
        </is>
      </c>
      <c r="BA110" t="inlineStr">
        <is>
          <t>N/A</t>
        </is>
      </c>
      <c r="BB110" t="inlineStr">
        <is>
          <t>N/A</t>
        </is>
      </c>
      <c r="BC110" t="inlineStr">
        <is>
          <t>N/A</t>
        </is>
      </c>
      <c r="BD110" t="inlineStr">
        <is>
          <t>N/A</t>
        </is>
      </c>
      <c r="BE110" t="inlineStr">
        <is>
          <t>N/A</t>
        </is>
      </c>
    </row>
    <row r="111">
      <c r="A111" t="inlineStr">
        <is>
          <t>WI220428681</t>
        </is>
      </c>
      <c r="B111" t="inlineStr">
        <is>
          <t>DATA_VALIDATION</t>
        </is>
      </c>
      <c r="C111" t="inlineStr">
        <is>
          <t>201300022755</t>
        </is>
      </c>
      <c r="D111" t="inlineStr">
        <is>
          <t>Folder</t>
        </is>
      </c>
      <c r="E111" s="2">
        <f>HYPERLINK("capsilon://?command=openfolder&amp;siteaddress=FAM.docvelocity-na8.net&amp;folderid=FX8E7ED5DD-E9D8-7BA0-4DAF-C1EF0375A399","FX22042188")</f>
        <v>0.0</v>
      </c>
      <c r="F111" t="inlineStr">
        <is>
          <t/>
        </is>
      </c>
      <c r="G111" t="inlineStr">
        <is>
          <t/>
        </is>
      </c>
      <c r="H111" t="inlineStr">
        <is>
          <t>Mailitem</t>
        </is>
      </c>
      <c r="I111" t="inlineStr">
        <is>
          <t>MI2204274730</t>
        </is>
      </c>
      <c r="J111" t="n">
        <v>56.0</v>
      </c>
      <c r="K111" t="inlineStr">
        <is>
          <t>COMPLETED</t>
        </is>
      </c>
      <c r="L111" t="inlineStr">
        <is>
          <t>MARK_AS_COMPLETED</t>
        </is>
      </c>
      <c r="M111" t="inlineStr">
        <is>
          <t>Queue</t>
        </is>
      </c>
      <c r="N111" t="n">
        <v>2.0</v>
      </c>
      <c r="O111" s="1" t="n">
        <v>44663.40076388889</v>
      </c>
      <c r="P111" s="1" t="n">
        <v>44663.42828703704</v>
      </c>
      <c r="Q111" t="n">
        <v>217.0</v>
      </c>
      <c r="R111" t="n">
        <v>2161.0</v>
      </c>
      <c r="S111" t="b">
        <v>0</v>
      </c>
      <c r="T111" t="inlineStr">
        <is>
          <t>N/A</t>
        </is>
      </c>
      <c r="U111" t="b">
        <v>1</v>
      </c>
      <c r="V111" t="inlineStr">
        <is>
          <t>Prajwal Kendre</t>
        </is>
      </c>
      <c r="W111" s="1" t="n">
        <v>44663.40725694445</v>
      </c>
      <c r="X111" t="n">
        <v>407.0</v>
      </c>
      <c r="Y111" t="n">
        <v>42.0</v>
      </c>
      <c r="Z111" t="n">
        <v>0.0</v>
      </c>
      <c r="AA111" t="n">
        <v>42.0</v>
      </c>
      <c r="AB111" t="n">
        <v>0.0</v>
      </c>
      <c r="AC111" t="n">
        <v>21.0</v>
      </c>
      <c r="AD111" t="n">
        <v>14.0</v>
      </c>
      <c r="AE111" t="n">
        <v>0.0</v>
      </c>
      <c r="AF111" t="n">
        <v>0.0</v>
      </c>
      <c r="AG111" t="n">
        <v>0.0</v>
      </c>
      <c r="AH111" t="inlineStr">
        <is>
          <t>Ujwala Ajabe</t>
        </is>
      </c>
      <c r="AI111" s="1" t="n">
        <v>44663.42828703704</v>
      </c>
      <c r="AJ111" t="n">
        <v>1000.0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1.0</v>
      </c>
      <c r="AP111" t="n">
        <v>14.0</v>
      </c>
      <c r="AQ111" t="n">
        <v>0.0</v>
      </c>
      <c r="AR111" t="n">
        <v>0.0</v>
      </c>
      <c r="AS111" t="n">
        <v>0.0</v>
      </c>
      <c r="AT111" t="inlineStr">
        <is>
          <t>N/A</t>
        </is>
      </c>
      <c r="AU111" t="inlineStr">
        <is>
          <t>N/A</t>
        </is>
      </c>
      <c r="AV111" t="inlineStr">
        <is>
          <t>N/A</t>
        </is>
      </c>
      <c r="AW111" t="inlineStr">
        <is>
          <t>N/A</t>
        </is>
      </c>
      <c r="AX111" t="inlineStr">
        <is>
          <t>N/A</t>
        </is>
      </c>
      <c r="AY111" t="inlineStr">
        <is>
          <t>N/A</t>
        </is>
      </c>
      <c r="AZ111" t="inlineStr">
        <is>
          <t>N/A</t>
        </is>
      </c>
      <c r="BA111" t="inlineStr">
        <is>
          <t>N/A</t>
        </is>
      </c>
      <c r="BB111" t="inlineStr">
        <is>
          <t>N/A</t>
        </is>
      </c>
      <c r="BC111" t="inlineStr">
        <is>
          <t>N/A</t>
        </is>
      </c>
      <c r="BD111" t="inlineStr">
        <is>
          <t>N/A</t>
        </is>
      </c>
      <c r="BE111" t="inlineStr">
        <is>
          <t>N/A</t>
        </is>
      </c>
    </row>
    <row r="112">
      <c r="A112" t="inlineStr">
        <is>
          <t>WI220428718</t>
        </is>
      </c>
      <c r="B112" t="inlineStr">
        <is>
          <t>DATA_VALIDATION</t>
        </is>
      </c>
      <c r="C112" t="inlineStr">
        <is>
          <t>201300022755</t>
        </is>
      </c>
      <c r="D112" t="inlineStr">
        <is>
          <t>Folder</t>
        </is>
      </c>
      <c r="E112" s="2">
        <f>HYPERLINK("capsilon://?command=openfolder&amp;siteaddress=FAM.docvelocity-na8.net&amp;folderid=FX8E7ED5DD-E9D8-7BA0-4DAF-C1EF0375A399","FX22042188")</f>
        <v>0.0</v>
      </c>
      <c r="F112" t="inlineStr">
        <is>
          <t/>
        </is>
      </c>
      <c r="G112" t="inlineStr">
        <is>
          <t/>
        </is>
      </c>
      <c r="H112" t="inlineStr">
        <is>
          <t>Mailitem</t>
        </is>
      </c>
      <c r="I112" t="inlineStr">
        <is>
          <t>MI2204274820</t>
        </is>
      </c>
      <c r="J112" t="n">
        <v>84.0</v>
      </c>
      <c r="K112" t="inlineStr">
        <is>
          <t>COMPLETED</t>
        </is>
      </c>
      <c r="L112" t="inlineStr">
        <is>
          <t>MARK_AS_COMPLETED</t>
        </is>
      </c>
      <c r="M112" t="inlineStr">
        <is>
          <t>Queue</t>
        </is>
      </c>
      <c r="N112" t="n">
        <v>2.0</v>
      </c>
      <c r="O112" s="1" t="n">
        <v>44663.41024305556</v>
      </c>
      <c r="P112" s="1" t="n">
        <v>44663.42201388889</v>
      </c>
      <c r="Q112" t="n">
        <v>48.0</v>
      </c>
      <c r="R112" t="n">
        <v>969.0</v>
      </c>
      <c r="S112" t="b">
        <v>0</v>
      </c>
      <c r="T112" t="inlineStr">
        <is>
          <t>N/A</t>
        </is>
      </c>
      <c r="U112" t="b">
        <v>1</v>
      </c>
      <c r="V112" t="inlineStr">
        <is>
          <t>Tejas Bomidwar</t>
        </is>
      </c>
      <c r="W112" s="1" t="n">
        <v>44663.41763888889</v>
      </c>
      <c r="X112" t="n">
        <v>630.0</v>
      </c>
      <c r="Y112" t="n">
        <v>63.0</v>
      </c>
      <c r="Z112" t="n">
        <v>0.0</v>
      </c>
      <c r="AA112" t="n">
        <v>63.0</v>
      </c>
      <c r="AB112" t="n">
        <v>0.0</v>
      </c>
      <c r="AC112" t="n">
        <v>36.0</v>
      </c>
      <c r="AD112" t="n">
        <v>21.0</v>
      </c>
      <c r="AE112" t="n">
        <v>0.0</v>
      </c>
      <c r="AF112" t="n">
        <v>0.0</v>
      </c>
      <c r="AG112" t="n">
        <v>0.0</v>
      </c>
      <c r="AH112" t="inlineStr">
        <is>
          <t>Nisha Verma</t>
        </is>
      </c>
      <c r="AI112" s="1" t="n">
        <v>44663.42201388889</v>
      </c>
      <c r="AJ112" t="n">
        <v>339.0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21.0</v>
      </c>
      <c r="AQ112" t="n">
        <v>0.0</v>
      </c>
      <c r="AR112" t="n">
        <v>0.0</v>
      </c>
      <c r="AS112" t="n">
        <v>0.0</v>
      </c>
      <c r="AT112" t="inlineStr">
        <is>
          <t>N/A</t>
        </is>
      </c>
      <c r="AU112" t="inlineStr">
        <is>
          <t>N/A</t>
        </is>
      </c>
      <c r="AV112" t="inlineStr">
        <is>
          <t>N/A</t>
        </is>
      </c>
      <c r="AW112" t="inlineStr">
        <is>
          <t>N/A</t>
        </is>
      </c>
      <c r="AX112" t="inlineStr">
        <is>
          <t>N/A</t>
        </is>
      </c>
      <c r="AY112" t="inlineStr">
        <is>
          <t>N/A</t>
        </is>
      </c>
      <c r="AZ112" t="inlineStr">
        <is>
          <t>N/A</t>
        </is>
      </c>
      <c r="BA112" t="inlineStr">
        <is>
          <t>N/A</t>
        </is>
      </c>
      <c r="BB112" t="inlineStr">
        <is>
          <t>N/A</t>
        </is>
      </c>
      <c r="BC112" t="inlineStr">
        <is>
          <t>N/A</t>
        </is>
      </c>
      <c r="BD112" t="inlineStr">
        <is>
          <t>N/A</t>
        </is>
      </c>
      <c r="BE112" t="inlineStr">
        <is>
          <t>N/A</t>
        </is>
      </c>
    </row>
    <row r="113">
      <c r="A113" t="inlineStr">
        <is>
          <t>WI220429100</t>
        </is>
      </c>
      <c r="B113" t="inlineStr">
        <is>
          <t>DATA_VALIDATION</t>
        </is>
      </c>
      <c r="C113" t="inlineStr">
        <is>
          <t>201300022778</t>
        </is>
      </c>
      <c r="D113" t="inlineStr">
        <is>
          <t>Folder</t>
        </is>
      </c>
      <c r="E113" s="2">
        <f>HYPERLINK("capsilon://?command=openfolder&amp;siteaddress=FAM.docvelocity-na8.net&amp;folderid=FX771C339B-706B-FFA1-4AE9-DD32E5E752E3","FX22042645")</f>
        <v>0.0</v>
      </c>
      <c r="F113" t="inlineStr">
        <is>
          <t/>
        </is>
      </c>
      <c r="G113" t="inlineStr">
        <is>
          <t/>
        </is>
      </c>
      <c r="H113" t="inlineStr">
        <is>
          <t>Mailitem</t>
        </is>
      </c>
      <c r="I113" t="inlineStr">
        <is>
          <t>MI2204280018</t>
        </is>
      </c>
      <c r="J113" t="n">
        <v>56.0</v>
      </c>
      <c r="K113" t="inlineStr">
        <is>
          <t>COMPLETED</t>
        </is>
      </c>
      <c r="L113" t="inlineStr">
        <is>
          <t>MARK_AS_COMPLETED</t>
        </is>
      </c>
      <c r="M113" t="inlineStr">
        <is>
          <t>Queue</t>
        </is>
      </c>
      <c r="N113" t="n">
        <v>1.0</v>
      </c>
      <c r="O113" s="1" t="n">
        <v>44663.47042824074</v>
      </c>
      <c r="P113" s="1" t="n">
        <v>44663.49317129629</v>
      </c>
      <c r="Q113" t="n">
        <v>1396.0</v>
      </c>
      <c r="R113" t="n">
        <v>569.0</v>
      </c>
      <c r="S113" t="b">
        <v>0</v>
      </c>
      <c r="T113" t="inlineStr">
        <is>
          <t>N/A</t>
        </is>
      </c>
      <c r="U113" t="b">
        <v>0</v>
      </c>
      <c r="V113" t="inlineStr">
        <is>
          <t>Suraj Toradmal</t>
        </is>
      </c>
      <c r="W113" s="1" t="n">
        <v>44663.49317129629</v>
      </c>
      <c r="X113" t="n">
        <v>488.0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56.0</v>
      </c>
      <c r="AE113" t="n">
        <v>42.0</v>
      </c>
      <c r="AF113" t="n">
        <v>0.0</v>
      </c>
      <c r="AG113" t="n">
        <v>9.0</v>
      </c>
      <c r="AH113" t="inlineStr">
        <is>
          <t>N/A</t>
        </is>
      </c>
      <c r="AI113" t="inlineStr">
        <is>
          <t>N/A</t>
        </is>
      </c>
      <c r="AJ113" t="inlineStr">
        <is>
          <t>N/A</t>
        </is>
      </c>
      <c r="AK113" t="inlineStr">
        <is>
          <t>N/A</t>
        </is>
      </c>
      <c r="AL113" t="inlineStr">
        <is>
          <t>N/A</t>
        </is>
      </c>
      <c r="AM113" t="inlineStr">
        <is>
          <t>N/A</t>
        </is>
      </c>
      <c r="AN113" t="inlineStr">
        <is>
          <t>N/A</t>
        </is>
      </c>
      <c r="AO113" t="inlineStr">
        <is>
          <t>N/A</t>
        </is>
      </c>
      <c r="AP113" t="inlineStr">
        <is>
          <t>N/A</t>
        </is>
      </c>
      <c r="AQ113" t="inlineStr">
        <is>
          <t>N/A</t>
        </is>
      </c>
      <c r="AR113" t="inlineStr">
        <is>
          <t>N/A</t>
        </is>
      </c>
      <c r="AS113" t="inlineStr">
        <is>
          <t>N/A</t>
        </is>
      </c>
      <c r="AT113" t="inlineStr">
        <is>
          <t>N/A</t>
        </is>
      </c>
      <c r="AU113" t="inlineStr">
        <is>
          <t>N/A</t>
        </is>
      </c>
      <c r="AV113" t="inlineStr">
        <is>
          <t>N/A</t>
        </is>
      </c>
      <c r="AW113" t="inlineStr">
        <is>
          <t>N/A</t>
        </is>
      </c>
      <c r="AX113" t="inlineStr">
        <is>
          <t>N/A</t>
        </is>
      </c>
      <c r="AY113" t="inlineStr">
        <is>
          <t>N/A</t>
        </is>
      </c>
      <c r="AZ113" t="inlineStr">
        <is>
          <t>N/A</t>
        </is>
      </c>
      <c r="BA113" t="inlineStr">
        <is>
          <t>N/A</t>
        </is>
      </c>
      <c r="BB113" t="inlineStr">
        <is>
          <t>N/A</t>
        </is>
      </c>
      <c r="BC113" t="inlineStr">
        <is>
          <t>N/A</t>
        </is>
      </c>
      <c r="BD113" t="inlineStr">
        <is>
          <t>N/A</t>
        </is>
      </c>
      <c r="BE113" t="inlineStr">
        <is>
          <t>N/A</t>
        </is>
      </c>
    </row>
    <row r="114">
      <c r="A114" t="inlineStr">
        <is>
          <t>WI220429113</t>
        </is>
      </c>
      <c r="B114" t="inlineStr">
        <is>
          <t>DATA_VALIDATION</t>
        </is>
      </c>
      <c r="C114" t="inlineStr">
        <is>
          <t>201300019493</t>
        </is>
      </c>
      <c r="D114" t="inlineStr">
        <is>
          <t>Folder</t>
        </is>
      </c>
      <c r="E114" s="2">
        <f>HYPERLINK("capsilon://?command=openfolder&amp;siteaddress=FAM.docvelocity-na8.net&amp;folderid=FX462B7AC7-E921-0408-1430-6ED18F09C156","FX21114978")</f>
        <v>0.0</v>
      </c>
      <c r="F114" t="inlineStr">
        <is>
          <t/>
        </is>
      </c>
      <c r="G114" t="inlineStr">
        <is>
          <t/>
        </is>
      </c>
      <c r="H114" t="inlineStr">
        <is>
          <t>Mailitem</t>
        </is>
      </c>
      <c r="I114" t="inlineStr">
        <is>
          <t>MI2204280197</t>
        </is>
      </c>
      <c r="J114" t="n">
        <v>0.0</v>
      </c>
      <c r="K114" t="inlineStr">
        <is>
          <t>COMPLETED</t>
        </is>
      </c>
      <c r="L114" t="inlineStr">
        <is>
          <t>MARK_AS_COMPLETED</t>
        </is>
      </c>
      <c r="M114" t="inlineStr">
        <is>
          <t>Queue</t>
        </is>
      </c>
      <c r="N114" t="n">
        <v>2.0</v>
      </c>
      <c r="O114" s="1" t="n">
        <v>44663.47173611111</v>
      </c>
      <c r="P114" s="1" t="n">
        <v>44663.48709490741</v>
      </c>
      <c r="Q114" t="n">
        <v>1173.0</v>
      </c>
      <c r="R114" t="n">
        <v>154.0</v>
      </c>
      <c r="S114" t="b">
        <v>0</v>
      </c>
      <c r="T114" t="inlineStr">
        <is>
          <t>N/A</t>
        </is>
      </c>
      <c r="U114" t="b">
        <v>0</v>
      </c>
      <c r="V114" t="inlineStr">
        <is>
          <t>Shivani Rapariya</t>
        </is>
      </c>
      <c r="W114" s="1" t="n">
        <v>44663.48347222222</v>
      </c>
      <c r="X114" t="n">
        <v>97.0</v>
      </c>
      <c r="Y114" t="n">
        <v>0.0</v>
      </c>
      <c r="Z114" t="n">
        <v>0.0</v>
      </c>
      <c r="AA114" t="n">
        <v>0.0</v>
      </c>
      <c r="AB114" t="n">
        <v>52.0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inlineStr">
        <is>
          <t>Sangeeta Kumari</t>
        </is>
      </c>
      <c r="AI114" s="1" t="n">
        <v>44663.48709490741</v>
      </c>
      <c r="AJ114" t="n">
        <v>20.0</v>
      </c>
      <c r="AK114" t="n">
        <v>0.0</v>
      </c>
      <c r="AL114" t="n">
        <v>0.0</v>
      </c>
      <c r="AM114" t="n">
        <v>0.0</v>
      </c>
      <c r="AN114" t="n">
        <v>52.0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N/A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</row>
    <row r="115">
      <c r="A115" t="inlineStr">
        <is>
          <t>WI220429116</t>
        </is>
      </c>
      <c r="B115" t="inlineStr">
        <is>
          <t>DATA_VALIDATION</t>
        </is>
      </c>
      <c r="C115" t="inlineStr">
        <is>
          <t>201300019493</t>
        </is>
      </c>
      <c r="D115" t="inlineStr">
        <is>
          <t>Folder</t>
        </is>
      </c>
      <c r="E115" s="2">
        <f>HYPERLINK("capsilon://?command=openfolder&amp;siteaddress=FAM.docvelocity-na8.net&amp;folderid=FX462B7AC7-E921-0408-1430-6ED18F09C156","FX21114978")</f>
        <v>0.0</v>
      </c>
      <c r="F115" t="inlineStr">
        <is>
          <t/>
        </is>
      </c>
      <c r="G115" t="inlineStr">
        <is>
          <t/>
        </is>
      </c>
      <c r="H115" t="inlineStr">
        <is>
          <t>Mailitem</t>
        </is>
      </c>
      <c r="I115" t="inlineStr">
        <is>
          <t>MI2204280207</t>
        </is>
      </c>
      <c r="J115" t="n">
        <v>0.0</v>
      </c>
      <c r="K115" t="inlineStr">
        <is>
          <t>COMPLETED</t>
        </is>
      </c>
      <c r="L115" t="inlineStr">
        <is>
          <t>MARK_AS_COMPLETED</t>
        </is>
      </c>
      <c r="M115" t="inlineStr">
        <is>
          <t>Queue</t>
        </is>
      </c>
      <c r="N115" t="n">
        <v>2.0</v>
      </c>
      <c r="O115" s="1" t="n">
        <v>44663.47185185185</v>
      </c>
      <c r="P115" s="1" t="n">
        <v>44663.487349537034</v>
      </c>
      <c r="Q115" t="n">
        <v>1210.0</v>
      </c>
      <c r="R115" t="n">
        <v>129.0</v>
      </c>
      <c r="S115" t="b">
        <v>0</v>
      </c>
      <c r="T115" t="inlineStr">
        <is>
          <t>N/A</t>
        </is>
      </c>
      <c r="U115" t="b">
        <v>0</v>
      </c>
      <c r="V115" t="inlineStr">
        <is>
          <t>Shivani Rapariya</t>
        </is>
      </c>
      <c r="W115" s="1" t="n">
        <v>44663.48452546296</v>
      </c>
      <c r="X115" t="n">
        <v>90.0</v>
      </c>
      <c r="Y115" t="n">
        <v>0.0</v>
      </c>
      <c r="Z115" t="n">
        <v>0.0</v>
      </c>
      <c r="AA115" t="n">
        <v>0.0</v>
      </c>
      <c r="AB115" t="n">
        <v>52.0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inlineStr">
        <is>
          <t>Sangeeta Kumari</t>
        </is>
      </c>
      <c r="AI115" s="1" t="n">
        <v>44663.487349537034</v>
      </c>
      <c r="AJ115" t="n">
        <v>21.0</v>
      </c>
      <c r="AK115" t="n">
        <v>0.0</v>
      </c>
      <c r="AL115" t="n">
        <v>0.0</v>
      </c>
      <c r="AM115" t="n">
        <v>0.0</v>
      </c>
      <c r="AN115" t="n">
        <v>52.0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N/A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</row>
    <row r="116">
      <c r="A116" t="inlineStr">
        <is>
          <t>WI220429348</t>
        </is>
      </c>
      <c r="B116" t="inlineStr">
        <is>
          <t>DATA_VALIDATION</t>
        </is>
      </c>
      <c r="C116" t="inlineStr">
        <is>
          <t>201300022778</t>
        </is>
      </c>
      <c r="D116" t="inlineStr">
        <is>
          <t>Folder</t>
        </is>
      </c>
      <c r="E116" s="2">
        <f>HYPERLINK("capsilon://?command=openfolder&amp;siteaddress=FAM.docvelocity-na8.net&amp;folderid=FX771C339B-706B-FFA1-4AE9-DD32E5E752E3","FX22042645")</f>
        <v>0.0</v>
      </c>
      <c r="F116" t="inlineStr">
        <is>
          <t/>
        </is>
      </c>
      <c r="G116" t="inlineStr">
        <is>
          <t/>
        </is>
      </c>
      <c r="H116" t="inlineStr">
        <is>
          <t>Mailitem</t>
        </is>
      </c>
      <c r="I116" t="inlineStr">
        <is>
          <t>MI2204280018</t>
        </is>
      </c>
      <c r="J116" t="n">
        <v>252.0</v>
      </c>
      <c r="K116" t="inlineStr">
        <is>
          <t>COMPLETED</t>
        </is>
      </c>
      <c r="L116" t="inlineStr">
        <is>
          <t>MARK_AS_COMPLETED</t>
        </is>
      </c>
      <c r="M116" t="inlineStr">
        <is>
          <t>Queue</t>
        </is>
      </c>
      <c r="N116" t="n">
        <v>2.0</v>
      </c>
      <c r="O116" s="1" t="n">
        <v>44663.494375</v>
      </c>
      <c r="P116" s="1" t="n">
        <v>44663.54797453704</v>
      </c>
      <c r="Q116" t="n">
        <v>1008.0</v>
      </c>
      <c r="R116" t="n">
        <v>3623.0</v>
      </c>
      <c r="S116" t="b">
        <v>0</v>
      </c>
      <c r="T116" t="inlineStr">
        <is>
          <t>N/A</t>
        </is>
      </c>
      <c r="U116" t="b">
        <v>1</v>
      </c>
      <c r="V116" t="inlineStr">
        <is>
          <t>Pratik Bhandwalkar</t>
        </is>
      </c>
      <c r="W116" s="1" t="n">
        <v>44663.524097222224</v>
      </c>
      <c r="X116" t="n">
        <v>2556.0</v>
      </c>
      <c r="Y116" t="n">
        <v>189.0</v>
      </c>
      <c r="Z116" t="n">
        <v>0.0</v>
      </c>
      <c r="AA116" t="n">
        <v>189.0</v>
      </c>
      <c r="AB116" t="n">
        <v>0.0</v>
      </c>
      <c r="AC116" t="n">
        <v>26.0</v>
      </c>
      <c r="AD116" t="n">
        <v>63.0</v>
      </c>
      <c r="AE116" t="n">
        <v>0.0</v>
      </c>
      <c r="AF116" t="n">
        <v>0.0</v>
      </c>
      <c r="AG116" t="n">
        <v>0.0</v>
      </c>
      <c r="AH116" t="inlineStr">
        <is>
          <t>Dashrath Soren</t>
        </is>
      </c>
      <c r="AI116" s="1" t="n">
        <v>44663.54797453704</v>
      </c>
      <c r="AJ116" t="n">
        <v>1060.0</v>
      </c>
      <c r="AK116" t="n">
        <v>2.0</v>
      </c>
      <c r="AL116" t="n">
        <v>0.0</v>
      </c>
      <c r="AM116" t="n">
        <v>2.0</v>
      </c>
      <c r="AN116" t="n">
        <v>0.0</v>
      </c>
      <c r="AO116" t="n">
        <v>2.0</v>
      </c>
      <c r="AP116" t="n">
        <v>61.0</v>
      </c>
      <c r="AQ116" t="n">
        <v>0.0</v>
      </c>
      <c r="AR116" t="n">
        <v>0.0</v>
      </c>
      <c r="AS116" t="n">
        <v>0.0</v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N/A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</row>
    <row r="117">
      <c r="A117" t="inlineStr">
        <is>
          <t>WI220429381</t>
        </is>
      </c>
      <c r="B117" t="inlineStr">
        <is>
          <t>DATA_VALIDATION</t>
        </is>
      </c>
      <c r="C117" t="inlineStr">
        <is>
          <t>201100014874</t>
        </is>
      </c>
      <c r="D117" t="inlineStr">
        <is>
          <t>Folder</t>
        </is>
      </c>
      <c r="E117" s="2">
        <f>HYPERLINK("capsilon://?command=openfolder&amp;siteaddress=FAM.docvelocity-na8.net&amp;folderid=FXDC018C12-98FF-9F97-9E87-52264466CDA6","FX220310002")</f>
        <v>0.0</v>
      </c>
      <c r="F117" t="inlineStr">
        <is>
          <t/>
        </is>
      </c>
      <c r="G117" t="inlineStr">
        <is>
          <t/>
        </is>
      </c>
      <c r="H117" t="inlineStr">
        <is>
          <t>Mailitem</t>
        </is>
      </c>
      <c r="I117" t="inlineStr">
        <is>
          <t>MI2204282766</t>
        </is>
      </c>
      <c r="J117" t="n">
        <v>0.0</v>
      </c>
      <c r="K117" t="inlineStr">
        <is>
          <t>COMPLETED</t>
        </is>
      </c>
      <c r="L117" t="inlineStr">
        <is>
          <t>MARK_AS_COMPLETED</t>
        </is>
      </c>
      <c r="M117" t="inlineStr">
        <is>
          <t>Queue</t>
        </is>
      </c>
      <c r="N117" t="n">
        <v>2.0</v>
      </c>
      <c r="O117" s="1" t="n">
        <v>44663.49888888889</v>
      </c>
      <c r="P117" s="1" t="n">
        <v>44663.61280092593</v>
      </c>
      <c r="Q117" t="n">
        <v>1734.0</v>
      </c>
      <c r="R117" t="n">
        <v>8108.0</v>
      </c>
      <c r="S117" t="b">
        <v>0</v>
      </c>
      <c r="T117" t="inlineStr">
        <is>
          <t>N/A</t>
        </is>
      </c>
      <c r="U117" t="b">
        <v>0</v>
      </c>
      <c r="V117" t="inlineStr">
        <is>
          <t>Nilesh Thakur</t>
        </is>
      </c>
      <c r="W117" s="1" t="n">
        <v>44663.60940972222</v>
      </c>
      <c r="X117" t="n">
        <v>8059.0</v>
      </c>
      <c r="Y117" t="n">
        <v>0.0</v>
      </c>
      <c r="Z117" t="n">
        <v>0.0</v>
      </c>
      <c r="AA117" t="n">
        <v>0.0</v>
      </c>
      <c r="AB117" t="n">
        <v>52.0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inlineStr">
        <is>
          <t>Mohini Shinde</t>
        </is>
      </c>
      <c r="AI117" s="1" t="n">
        <v>44663.61280092593</v>
      </c>
      <c r="AJ117" t="n">
        <v>20.0</v>
      </c>
      <c r="AK117" t="n">
        <v>0.0</v>
      </c>
      <c r="AL117" t="n">
        <v>0.0</v>
      </c>
      <c r="AM117" t="n">
        <v>0.0</v>
      </c>
      <c r="AN117" t="n">
        <v>52.0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N/A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</row>
    <row r="118">
      <c r="A118" t="inlineStr">
        <is>
          <t>WI220429425</t>
        </is>
      </c>
      <c r="B118" t="inlineStr">
        <is>
          <t>DATA_VALIDATION</t>
        </is>
      </c>
      <c r="C118" t="inlineStr">
        <is>
          <t>201330006207</t>
        </is>
      </c>
      <c r="D118" t="inlineStr">
        <is>
          <t>Folder</t>
        </is>
      </c>
      <c r="E118" s="2">
        <f>HYPERLINK("capsilon://?command=openfolder&amp;siteaddress=FAM.docvelocity-na8.net&amp;folderid=FX5FE1E230-9F33-EE92-9EC4-07352C708F82","FX220313827")</f>
        <v>0.0</v>
      </c>
      <c r="F118" t="inlineStr">
        <is>
          <t/>
        </is>
      </c>
      <c r="G118" t="inlineStr">
        <is>
          <t/>
        </is>
      </c>
      <c r="H118" t="inlineStr">
        <is>
          <t>Mailitem</t>
        </is>
      </c>
      <c r="I118" t="inlineStr">
        <is>
          <t>MI2204283379</t>
        </is>
      </c>
      <c r="J118" t="n">
        <v>0.0</v>
      </c>
      <c r="K118" t="inlineStr">
        <is>
          <t>COMPLETED</t>
        </is>
      </c>
      <c r="L118" t="inlineStr">
        <is>
          <t>MARK_AS_COMPLETED</t>
        </is>
      </c>
      <c r="M118" t="inlineStr">
        <is>
          <t>Queue</t>
        </is>
      </c>
      <c r="N118" t="n">
        <v>2.0</v>
      </c>
      <c r="O118" s="1" t="n">
        <v>44663.50599537037</v>
      </c>
      <c r="P118" s="1" t="n">
        <v>44663.5103125</v>
      </c>
      <c r="Q118" t="n">
        <v>132.0</v>
      </c>
      <c r="R118" t="n">
        <v>241.0</v>
      </c>
      <c r="S118" t="b">
        <v>0</v>
      </c>
      <c r="T118" t="inlineStr">
        <is>
          <t>N/A</t>
        </is>
      </c>
      <c r="U118" t="b">
        <v>0</v>
      </c>
      <c r="V118" t="inlineStr">
        <is>
          <t>Swapnil Chavan</t>
        </is>
      </c>
      <c r="W118" s="1" t="n">
        <v>44663.50834490741</v>
      </c>
      <c r="X118" t="n">
        <v>141.0</v>
      </c>
      <c r="Y118" t="n">
        <v>9.0</v>
      </c>
      <c r="Z118" t="n">
        <v>0.0</v>
      </c>
      <c r="AA118" t="n">
        <v>9.0</v>
      </c>
      <c r="AB118" t="n">
        <v>0.0</v>
      </c>
      <c r="AC118" t="n">
        <v>2.0</v>
      </c>
      <c r="AD118" t="n">
        <v>-9.0</v>
      </c>
      <c r="AE118" t="n">
        <v>0.0</v>
      </c>
      <c r="AF118" t="n">
        <v>0.0</v>
      </c>
      <c r="AG118" t="n">
        <v>0.0</v>
      </c>
      <c r="AH118" t="inlineStr">
        <is>
          <t>Mohini Shinde</t>
        </is>
      </c>
      <c r="AI118" s="1" t="n">
        <v>44663.5103125</v>
      </c>
      <c r="AJ118" t="n">
        <v>100.0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-9.0</v>
      </c>
      <c r="AQ118" t="n">
        <v>0.0</v>
      </c>
      <c r="AR118" t="n">
        <v>0.0</v>
      </c>
      <c r="AS118" t="n">
        <v>0.0</v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N/A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</row>
    <row r="119">
      <c r="A119" t="inlineStr">
        <is>
          <t>WI220430601</t>
        </is>
      </c>
      <c r="B119" t="inlineStr">
        <is>
          <t>DATA_VALIDATION</t>
        </is>
      </c>
      <c r="C119" t="inlineStr">
        <is>
          <t>201130013612</t>
        </is>
      </c>
      <c r="D119" t="inlineStr">
        <is>
          <t>Folder</t>
        </is>
      </c>
      <c r="E119" s="2">
        <f>HYPERLINK("capsilon://?command=openfolder&amp;siteaddress=FAM.docvelocity-na8.net&amp;folderid=FX00C0B322-6DFC-FAA5-A1A7-40272651CDED","FX22041383")</f>
        <v>0.0</v>
      </c>
      <c r="F119" t="inlineStr">
        <is>
          <t/>
        </is>
      </c>
      <c r="G119" t="inlineStr">
        <is>
          <t/>
        </is>
      </c>
      <c r="H119" t="inlineStr">
        <is>
          <t>Mailitem</t>
        </is>
      </c>
      <c r="I119" t="inlineStr">
        <is>
          <t>MI2204293635</t>
        </is>
      </c>
      <c r="J119" t="n">
        <v>58.0</v>
      </c>
      <c r="K119" t="inlineStr">
        <is>
          <t>COMPLETED</t>
        </is>
      </c>
      <c r="L119" t="inlineStr">
        <is>
          <t>MARK_AS_COMPLETED</t>
        </is>
      </c>
      <c r="M119" t="inlineStr">
        <is>
          <t>Queue</t>
        </is>
      </c>
      <c r="N119" t="n">
        <v>2.0</v>
      </c>
      <c r="O119" s="1" t="n">
        <v>44663.61177083333</v>
      </c>
      <c r="P119" s="1" t="n">
        <v>44663.69626157408</v>
      </c>
      <c r="Q119" t="n">
        <v>5168.0</v>
      </c>
      <c r="R119" t="n">
        <v>2132.0</v>
      </c>
      <c r="S119" t="b">
        <v>0</v>
      </c>
      <c r="T119" t="inlineStr">
        <is>
          <t>N/A</t>
        </is>
      </c>
      <c r="U119" t="b">
        <v>0</v>
      </c>
      <c r="V119" t="inlineStr">
        <is>
          <t>Nilesh Thakur</t>
        </is>
      </c>
      <c r="W119" s="1" t="n">
        <v>44663.63271990741</v>
      </c>
      <c r="X119" t="n">
        <v>1553.0</v>
      </c>
      <c r="Y119" t="n">
        <v>72.0</v>
      </c>
      <c r="Z119" t="n">
        <v>0.0</v>
      </c>
      <c r="AA119" t="n">
        <v>72.0</v>
      </c>
      <c r="AB119" t="n">
        <v>0.0</v>
      </c>
      <c r="AC119" t="n">
        <v>61.0</v>
      </c>
      <c r="AD119" t="n">
        <v>-14.0</v>
      </c>
      <c r="AE119" t="n">
        <v>0.0</v>
      </c>
      <c r="AF119" t="n">
        <v>0.0</v>
      </c>
      <c r="AG119" t="n">
        <v>0.0</v>
      </c>
      <c r="AH119" t="inlineStr">
        <is>
          <t>Dashrath Soren</t>
        </is>
      </c>
      <c r="AI119" s="1" t="n">
        <v>44663.69626157408</v>
      </c>
      <c r="AJ119" t="n">
        <v>511.0</v>
      </c>
      <c r="AK119" t="n">
        <v>5.0</v>
      </c>
      <c r="AL119" t="n">
        <v>0.0</v>
      </c>
      <c r="AM119" t="n">
        <v>5.0</v>
      </c>
      <c r="AN119" t="n">
        <v>0.0</v>
      </c>
      <c r="AO119" t="n">
        <v>5.0</v>
      </c>
      <c r="AP119" t="n">
        <v>-19.0</v>
      </c>
      <c r="AQ119" t="n">
        <v>0.0</v>
      </c>
      <c r="AR119" t="n">
        <v>0.0</v>
      </c>
      <c r="AS119" t="n">
        <v>0.0</v>
      </c>
      <c r="AT119" t="inlineStr">
        <is>
          <t>N/A</t>
        </is>
      </c>
      <c r="AU119" t="inlineStr">
        <is>
          <t>N/A</t>
        </is>
      </c>
      <c r="AV119" t="inlineStr">
        <is>
          <t>N/A</t>
        </is>
      </c>
      <c r="AW119" t="inlineStr">
        <is>
          <t>N/A</t>
        </is>
      </c>
      <c r="AX119" t="inlineStr">
        <is>
          <t>N/A</t>
        </is>
      </c>
      <c r="AY119" t="inlineStr">
        <is>
          <t>N/A</t>
        </is>
      </c>
      <c r="AZ119" t="inlineStr">
        <is>
          <t>N/A</t>
        </is>
      </c>
      <c r="BA119" t="inlineStr">
        <is>
          <t>N/A</t>
        </is>
      </c>
      <c r="BB119" t="inlineStr">
        <is>
          <t>N/A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</row>
    <row r="120">
      <c r="A120" t="inlineStr">
        <is>
          <t>WI22043084</t>
        </is>
      </c>
      <c r="B120" t="inlineStr">
        <is>
          <t>DATA_VALIDATION</t>
        </is>
      </c>
      <c r="C120" t="inlineStr">
        <is>
          <t>201300021851</t>
        </is>
      </c>
      <c r="D120" t="inlineStr">
        <is>
          <t>Folder</t>
        </is>
      </c>
      <c r="E120" s="2">
        <f>HYPERLINK("capsilon://?command=openfolder&amp;siteaddress=FAM.docvelocity-na8.net&amp;folderid=FX39A79A3E-225D-E871-5F83-766BA35C42F5","FX2203502")</f>
        <v>0.0</v>
      </c>
      <c r="F120" t="inlineStr">
        <is>
          <t/>
        </is>
      </c>
      <c r="G120" t="inlineStr">
        <is>
          <t/>
        </is>
      </c>
      <c r="H120" t="inlineStr">
        <is>
          <t>Mailitem</t>
        </is>
      </c>
      <c r="I120" t="inlineStr">
        <is>
          <t>MI220434526</t>
        </is>
      </c>
      <c r="J120" t="n">
        <v>490.0</v>
      </c>
      <c r="K120" t="inlineStr">
        <is>
          <t>COMPLETED</t>
        </is>
      </c>
      <c r="L120" t="inlineStr">
        <is>
          <t>MARK_AS_COMPLETED</t>
        </is>
      </c>
      <c r="M120" t="inlineStr">
        <is>
          <t>Queue</t>
        </is>
      </c>
      <c r="N120" t="n">
        <v>1.0</v>
      </c>
      <c r="O120" s="1" t="n">
        <v>44652.78737268518</v>
      </c>
      <c r="P120" s="1" t="n">
        <v>44653.169328703705</v>
      </c>
      <c r="Q120" t="n">
        <v>32058.0</v>
      </c>
      <c r="R120" t="n">
        <v>943.0</v>
      </c>
      <c r="S120" t="b">
        <v>0</v>
      </c>
      <c r="T120" t="inlineStr">
        <is>
          <t>N/A</t>
        </is>
      </c>
      <c r="U120" t="b">
        <v>0</v>
      </c>
      <c r="V120" t="inlineStr">
        <is>
          <t>Sandip Tribhuvan</t>
        </is>
      </c>
      <c r="W120" s="1" t="n">
        <v>44653.169328703705</v>
      </c>
      <c r="X120" t="n">
        <v>648.0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490.0</v>
      </c>
      <c r="AE120" t="n">
        <v>475.0</v>
      </c>
      <c r="AF120" t="n">
        <v>0.0</v>
      </c>
      <c r="AG120" t="n">
        <v>9.0</v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N/A</t>
        </is>
      </c>
      <c r="AR120" t="inlineStr">
        <is>
          <t>N/A</t>
        </is>
      </c>
      <c r="AS120" t="inlineStr">
        <is>
          <t>N/A</t>
        </is>
      </c>
      <c r="AT120" t="inlineStr">
        <is>
          <t>N/A</t>
        </is>
      </c>
      <c r="AU120" t="inlineStr">
        <is>
          <t>N/A</t>
        </is>
      </c>
      <c r="AV120" t="inlineStr">
        <is>
          <t>N/A</t>
        </is>
      </c>
      <c r="AW120" t="inlineStr">
        <is>
          <t>N/A</t>
        </is>
      </c>
      <c r="AX120" t="inlineStr">
        <is>
          <t>N/A</t>
        </is>
      </c>
      <c r="AY120" t="inlineStr">
        <is>
          <t>N/A</t>
        </is>
      </c>
      <c r="AZ120" t="inlineStr">
        <is>
          <t>N/A</t>
        </is>
      </c>
      <c r="BA120" t="inlineStr">
        <is>
          <t>N/A</t>
        </is>
      </c>
      <c r="BB120" t="inlineStr">
        <is>
          <t>N/A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</row>
    <row r="121">
      <c r="A121" t="inlineStr">
        <is>
          <t>WI22043089</t>
        </is>
      </c>
      <c r="B121" t="inlineStr">
        <is>
          <t>DATA_VALIDATION</t>
        </is>
      </c>
      <c r="C121" t="inlineStr">
        <is>
          <t>201300021851</t>
        </is>
      </c>
      <c r="D121" t="inlineStr">
        <is>
          <t>Folder</t>
        </is>
      </c>
      <c r="E121" s="2">
        <f>HYPERLINK("capsilon://?command=openfolder&amp;siteaddress=FAM.docvelocity-na8.net&amp;folderid=FX39A79A3E-225D-E871-5F83-766BA35C42F5","FX2203502")</f>
        <v>0.0</v>
      </c>
      <c r="F121" t="inlineStr">
        <is>
          <t/>
        </is>
      </c>
      <c r="G121" t="inlineStr">
        <is>
          <t/>
        </is>
      </c>
      <c r="H121" t="inlineStr">
        <is>
          <t>Mailitem</t>
        </is>
      </c>
      <c r="I121" t="inlineStr">
        <is>
          <t>MI220434659</t>
        </is>
      </c>
      <c r="J121" t="n">
        <v>84.0</v>
      </c>
      <c r="K121" t="inlineStr">
        <is>
          <t>COMPLETED</t>
        </is>
      </c>
      <c r="L121" t="inlineStr">
        <is>
          <t>MARK_AS_COMPLETED</t>
        </is>
      </c>
      <c r="M121" t="inlineStr">
        <is>
          <t>Queue</t>
        </is>
      </c>
      <c r="N121" t="n">
        <v>1.0</v>
      </c>
      <c r="O121" s="1" t="n">
        <v>44652.79175925926</v>
      </c>
      <c r="P121" s="1" t="n">
        <v>44653.17449074074</v>
      </c>
      <c r="Q121" t="n">
        <v>32494.0</v>
      </c>
      <c r="R121" t="n">
        <v>574.0</v>
      </c>
      <c r="S121" t="b">
        <v>0</v>
      </c>
      <c r="T121" t="inlineStr">
        <is>
          <t>N/A</t>
        </is>
      </c>
      <c r="U121" t="b">
        <v>0</v>
      </c>
      <c r="V121" t="inlineStr">
        <is>
          <t>Sandip Tribhuvan</t>
        </is>
      </c>
      <c r="W121" s="1" t="n">
        <v>44653.17449074074</v>
      </c>
      <c r="X121" t="n">
        <v>445.0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84.0</v>
      </c>
      <c r="AE121" t="n">
        <v>63.0</v>
      </c>
      <c r="AF121" t="n">
        <v>0.0</v>
      </c>
      <c r="AG121" t="n">
        <v>6.0</v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N/A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N/A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</row>
    <row r="122">
      <c r="A122" t="inlineStr">
        <is>
          <t>WI220431082</t>
        </is>
      </c>
      <c r="B122" t="inlineStr">
        <is>
          <t>DATA_VALIDATION</t>
        </is>
      </c>
      <c r="C122" t="inlineStr">
        <is>
          <t>201300022377</t>
        </is>
      </c>
      <c r="D122" t="inlineStr">
        <is>
          <t>Folder</t>
        </is>
      </c>
      <c r="E122" s="2">
        <f>HYPERLINK("capsilon://?command=openfolder&amp;siteaddress=FAM.docvelocity-na8.net&amp;folderid=FX4F78B596-7BD2-D5BE-0DD7-C258AC7FE6BB","FX220310630")</f>
        <v>0.0</v>
      </c>
      <c r="F122" t="inlineStr">
        <is>
          <t/>
        </is>
      </c>
      <c r="G122" t="inlineStr">
        <is>
          <t/>
        </is>
      </c>
      <c r="H122" t="inlineStr">
        <is>
          <t>Mailitem</t>
        </is>
      </c>
      <c r="I122" t="inlineStr">
        <is>
          <t>MI2204297778</t>
        </is>
      </c>
      <c r="J122" t="n">
        <v>0.0</v>
      </c>
      <c r="K122" t="inlineStr">
        <is>
          <t>COMPLETED</t>
        </is>
      </c>
      <c r="L122" t="inlineStr">
        <is>
          <t>MARK_AS_COMPLETED</t>
        </is>
      </c>
      <c r="M122" t="inlineStr">
        <is>
          <t>Queue</t>
        </is>
      </c>
      <c r="N122" t="n">
        <v>2.0</v>
      </c>
      <c r="O122" s="1" t="n">
        <v>44663.6562962963</v>
      </c>
      <c r="P122" s="1" t="n">
        <v>44663.69096064815</v>
      </c>
      <c r="Q122" t="n">
        <v>2933.0</v>
      </c>
      <c r="R122" t="n">
        <v>62.0</v>
      </c>
      <c r="S122" t="b">
        <v>0</v>
      </c>
      <c r="T122" t="inlineStr">
        <is>
          <t>N/A</t>
        </is>
      </c>
      <c r="U122" t="b">
        <v>0</v>
      </c>
      <c r="V122" t="inlineStr">
        <is>
          <t>Payal Pathare</t>
        </is>
      </c>
      <c r="W122" s="1" t="n">
        <v>44663.658796296295</v>
      </c>
      <c r="X122" t="n">
        <v>49.0</v>
      </c>
      <c r="Y122" t="n">
        <v>0.0</v>
      </c>
      <c r="Z122" t="n">
        <v>0.0</v>
      </c>
      <c r="AA122" t="n">
        <v>0.0</v>
      </c>
      <c r="AB122" t="n">
        <v>52.0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inlineStr">
        <is>
          <t>Mohini Shinde</t>
        </is>
      </c>
      <c r="AI122" s="1" t="n">
        <v>44663.69096064815</v>
      </c>
      <c r="AJ122" t="n">
        <v>13.0</v>
      </c>
      <c r="AK122" t="n">
        <v>0.0</v>
      </c>
      <c r="AL122" t="n">
        <v>0.0</v>
      </c>
      <c r="AM122" t="n">
        <v>0.0</v>
      </c>
      <c r="AN122" t="n">
        <v>52.0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inlineStr">
        <is>
          <t>N/A</t>
        </is>
      </c>
      <c r="AU122" t="inlineStr">
        <is>
          <t>N/A</t>
        </is>
      </c>
      <c r="AV122" t="inlineStr">
        <is>
          <t>N/A</t>
        </is>
      </c>
      <c r="AW122" t="inlineStr">
        <is>
          <t>N/A</t>
        </is>
      </c>
      <c r="AX122" t="inlineStr">
        <is>
          <t>N/A</t>
        </is>
      </c>
      <c r="AY122" t="inlineStr">
        <is>
          <t>N/A</t>
        </is>
      </c>
      <c r="AZ122" t="inlineStr">
        <is>
          <t>N/A</t>
        </is>
      </c>
      <c r="BA122" t="inlineStr">
        <is>
          <t>N/A</t>
        </is>
      </c>
      <c r="BB122" t="inlineStr">
        <is>
          <t>N/A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</row>
    <row r="123">
      <c r="A123" t="inlineStr">
        <is>
          <t>WI220432344</t>
        </is>
      </c>
      <c r="B123" t="inlineStr">
        <is>
          <t>DATA_VALIDATION</t>
        </is>
      </c>
      <c r="C123" t="inlineStr">
        <is>
          <t>201300022828</t>
        </is>
      </c>
      <c r="D123" t="inlineStr">
        <is>
          <t>Folder</t>
        </is>
      </c>
      <c r="E123" s="2">
        <f>HYPERLINK("capsilon://?command=openfolder&amp;siteaddress=FAM.docvelocity-na8.net&amp;folderid=FX508AB9FD-4768-34D3-7DBD-14D4DB16252C","FX22043650")</f>
        <v>0.0</v>
      </c>
      <c r="F123" t="inlineStr">
        <is>
          <t/>
        </is>
      </c>
      <c r="G123" t="inlineStr">
        <is>
          <t/>
        </is>
      </c>
      <c r="H123" t="inlineStr">
        <is>
          <t>Mailitem</t>
        </is>
      </c>
      <c r="I123" t="inlineStr">
        <is>
          <t>MI2204309435</t>
        </is>
      </c>
      <c r="J123" t="n">
        <v>253.0</v>
      </c>
      <c r="K123" t="inlineStr">
        <is>
          <t>COMPLETED</t>
        </is>
      </c>
      <c r="L123" t="inlineStr">
        <is>
          <t>MARK_AS_COMPLETED</t>
        </is>
      </c>
      <c r="M123" t="inlineStr">
        <is>
          <t>Queue</t>
        </is>
      </c>
      <c r="N123" t="n">
        <v>2.0</v>
      </c>
      <c r="O123" s="1" t="n">
        <v>44663.878275462965</v>
      </c>
      <c r="P123" s="1" t="n">
        <v>44663.9453125</v>
      </c>
      <c r="Q123" t="n">
        <v>2382.0</v>
      </c>
      <c r="R123" t="n">
        <v>3410.0</v>
      </c>
      <c r="S123" t="b">
        <v>0</v>
      </c>
      <c r="T123" t="inlineStr">
        <is>
          <t>N/A</t>
        </is>
      </c>
      <c r="U123" t="b">
        <v>0</v>
      </c>
      <c r="V123" t="inlineStr">
        <is>
          <t>Kalyani Mane</t>
        </is>
      </c>
      <c r="W123" s="1" t="n">
        <v>44663.9271875</v>
      </c>
      <c r="X123" t="n">
        <v>1850.0</v>
      </c>
      <c r="Y123" t="n">
        <v>249.0</v>
      </c>
      <c r="Z123" t="n">
        <v>0.0</v>
      </c>
      <c r="AA123" t="n">
        <v>249.0</v>
      </c>
      <c r="AB123" t="n">
        <v>0.0</v>
      </c>
      <c r="AC123" t="n">
        <v>52.0</v>
      </c>
      <c r="AD123" t="n">
        <v>4.0</v>
      </c>
      <c r="AE123" t="n">
        <v>0.0</v>
      </c>
      <c r="AF123" t="n">
        <v>0.0</v>
      </c>
      <c r="AG123" t="n">
        <v>0.0</v>
      </c>
      <c r="AH123" t="inlineStr">
        <is>
          <t>Supriya Khape</t>
        </is>
      </c>
      <c r="AI123" s="1" t="n">
        <v>44663.9453125</v>
      </c>
      <c r="AJ123" t="n">
        <v>1549.0</v>
      </c>
      <c r="AK123" t="n">
        <v>11.0</v>
      </c>
      <c r="AL123" t="n">
        <v>0.0</v>
      </c>
      <c r="AM123" t="n">
        <v>11.0</v>
      </c>
      <c r="AN123" t="n">
        <v>0.0</v>
      </c>
      <c r="AO123" t="n">
        <v>11.0</v>
      </c>
      <c r="AP123" t="n">
        <v>-7.0</v>
      </c>
      <c r="AQ123" t="n">
        <v>0.0</v>
      </c>
      <c r="AR123" t="n">
        <v>0.0</v>
      </c>
      <c r="AS123" t="n">
        <v>0.0</v>
      </c>
      <c r="AT123" t="inlineStr">
        <is>
          <t>N/A</t>
        </is>
      </c>
      <c r="AU123" t="inlineStr">
        <is>
          <t>N/A</t>
        </is>
      </c>
      <c r="AV123" t="inlineStr">
        <is>
          <t>N/A</t>
        </is>
      </c>
      <c r="AW123" t="inlineStr">
        <is>
          <t>N/A</t>
        </is>
      </c>
      <c r="AX123" t="inlineStr">
        <is>
          <t>N/A</t>
        </is>
      </c>
      <c r="AY123" t="inlineStr">
        <is>
          <t>N/A</t>
        </is>
      </c>
      <c r="AZ123" t="inlineStr">
        <is>
          <t>N/A</t>
        </is>
      </c>
      <c r="BA123" t="inlineStr">
        <is>
          <t>N/A</t>
        </is>
      </c>
      <c r="BB123" t="inlineStr">
        <is>
          <t>N/A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</row>
    <row r="124">
      <c r="A124" t="inlineStr">
        <is>
          <t>WI220432615</t>
        </is>
      </c>
      <c r="B124" t="inlineStr">
        <is>
          <t>DATA_VALIDATION</t>
        </is>
      </c>
      <c r="C124" t="inlineStr">
        <is>
          <t>201330006203</t>
        </is>
      </c>
      <c r="D124" t="inlineStr">
        <is>
          <t>Folder</t>
        </is>
      </c>
      <c r="E124" s="2">
        <f>HYPERLINK("capsilon://?command=openfolder&amp;siteaddress=FAM.docvelocity-na8.net&amp;folderid=FXB3B406C9-76A6-D47F-4BAB-37AA13AD7477","FX220313707")</f>
        <v>0.0</v>
      </c>
      <c r="F124" t="inlineStr">
        <is>
          <t/>
        </is>
      </c>
      <c r="G124" t="inlineStr">
        <is>
          <t/>
        </is>
      </c>
      <c r="H124" t="inlineStr">
        <is>
          <t>Mailitem</t>
        </is>
      </c>
      <c r="I124" t="inlineStr">
        <is>
          <t>MI2204312445</t>
        </is>
      </c>
      <c r="J124" t="n">
        <v>0.0</v>
      </c>
      <c r="K124" t="inlineStr">
        <is>
          <t>COMPLETED</t>
        </is>
      </c>
      <c r="L124" t="inlineStr">
        <is>
          <t>MARK_AS_COMPLETED</t>
        </is>
      </c>
      <c r="M124" t="inlineStr">
        <is>
          <t>Queue</t>
        </is>
      </c>
      <c r="N124" t="n">
        <v>2.0</v>
      </c>
      <c r="O124" s="1" t="n">
        <v>44664.33894675926</v>
      </c>
      <c r="P124" s="1" t="n">
        <v>44664.342685185184</v>
      </c>
      <c r="Q124" t="n">
        <v>170.0</v>
      </c>
      <c r="R124" t="n">
        <v>153.0</v>
      </c>
      <c r="S124" t="b">
        <v>0</v>
      </c>
      <c r="T124" t="inlineStr">
        <is>
          <t>N/A</t>
        </is>
      </c>
      <c r="U124" t="b">
        <v>0</v>
      </c>
      <c r="V124" t="inlineStr">
        <is>
          <t>Varsha Dombale</t>
        </is>
      </c>
      <c r="W124" s="1" t="n">
        <v>44664.34143518518</v>
      </c>
      <c r="X124" t="n">
        <v>136.0</v>
      </c>
      <c r="Y124" t="n">
        <v>0.0</v>
      </c>
      <c r="Z124" t="n">
        <v>0.0</v>
      </c>
      <c r="AA124" t="n">
        <v>0.0</v>
      </c>
      <c r="AB124" t="n">
        <v>52.0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inlineStr">
        <is>
          <t>Sangeeta Kumari</t>
        </is>
      </c>
      <c r="AI124" s="1" t="n">
        <v>44664.342685185184</v>
      </c>
      <c r="AJ124" t="n">
        <v>17.0</v>
      </c>
      <c r="AK124" t="n">
        <v>0.0</v>
      </c>
      <c r="AL124" t="n">
        <v>0.0</v>
      </c>
      <c r="AM124" t="n">
        <v>0.0</v>
      </c>
      <c r="AN124" t="n">
        <v>52.0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inlineStr">
        <is>
          <t>N/A</t>
        </is>
      </c>
      <c r="AU124" t="inlineStr">
        <is>
          <t>N/A</t>
        </is>
      </c>
      <c r="AV124" t="inlineStr">
        <is>
          <t>N/A</t>
        </is>
      </c>
      <c r="AW124" t="inlineStr">
        <is>
          <t>N/A</t>
        </is>
      </c>
      <c r="AX124" t="inlineStr">
        <is>
          <t>N/A</t>
        </is>
      </c>
      <c r="AY124" t="inlineStr">
        <is>
          <t>N/A</t>
        </is>
      </c>
      <c r="AZ124" t="inlineStr">
        <is>
          <t>N/A</t>
        </is>
      </c>
      <c r="BA124" t="inlineStr">
        <is>
          <t>N/A</t>
        </is>
      </c>
      <c r="BB124" t="inlineStr">
        <is>
          <t>N/A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</row>
    <row r="125">
      <c r="A125" t="inlineStr">
        <is>
          <t>WI220432626</t>
        </is>
      </c>
      <c r="B125" t="inlineStr">
        <is>
          <t>DATA_VALIDATION</t>
        </is>
      </c>
      <c r="C125" t="inlineStr">
        <is>
          <t>201330006203</t>
        </is>
      </c>
      <c r="D125" t="inlineStr">
        <is>
          <t>Folder</t>
        </is>
      </c>
      <c r="E125" s="2">
        <f>HYPERLINK("capsilon://?command=openfolder&amp;siteaddress=FAM.docvelocity-na8.net&amp;folderid=FXB3B406C9-76A6-D47F-4BAB-37AA13AD7477","FX220313707")</f>
        <v>0.0</v>
      </c>
      <c r="F125" t="inlineStr">
        <is>
          <t/>
        </is>
      </c>
      <c r="G125" t="inlineStr">
        <is>
          <t/>
        </is>
      </c>
      <c r="H125" t="inlineStr">
        <is>
          <t>Mailitem</t>
        </is>
      </c>
      <c r="I125" t="inlineStr">
        <is>
          <t>MI2204312559</t>
        </is>
      </c>
      <c r="J125" t="n">
        <v>0.0</v>
      </c>
      <c r="K125" t="inlineStr">
        <is>
          <t>COMPLETED</t>
        </is>
      </c>
      <c r="L125" t="inlineStr">
        <is>
          <t>MARK_AS_COMPLETED</t>
        </is>
      </c>
      <c r="M125" t="inlineStr">
        <is>
          <t>Queue</t>
        </is>
      </c>
      <c r="N125" t="n">
        <v>2.0</v>
      </c>
      <c r="O125" s="1" t="n">
        <v>44664.34322916667</v>
      </c>
      <c r="P125" s="1" t="n">
        <v>44664.34707175926</v>
      </c>
      <c r="Q125" t="n">
        <v>193.0</v>
      </c>
      <c r="R125" t="n">
        <v>139.0</v>
      </c>
      <c r="S125" t="b">
        <v>0</v>
      </c>
      <c r="T125" t="inlineStr">
        <is>
          <t>N/A</t>
        </is>
      </c>
      <c r="U125" t="b">
        <v>0</v>
      </c>
      <c r="V125" t="inlineStr">
        <is>
          <t>Varsha Dombale</t>
        </is>
      </c>
      <c r="W125" s="1" t="n">
        <v>44664.34483796296</v>
      </c>
      <c r="X125" t="n">
        <v>119.0</v>
      </c>
      <c r="Y125" t="n">
        <v>0.0</v>
      </c>
      <c r="Z125" t="n">
        <v>0.0</v>
      </c>
      <c r="AA125" t="n">
        <v>0.0</v>
      </c>
      <c r="AB125" t="n">
        <v>52.0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inlineStr">
        <is>
          <t>Sangeeta Kumari</t>
        </is>
      </c>
      <c r="AI125" s="1" t="n">
        <v>44664.34707175926</v>
      </c>
      <c r="AJ125" t="n">
        <v>20.0</v>
      </c>
      <c r="AK125" t="n">
        <v>0.0</v>
      </c>
      <c r="AL125" t="n">
        <v>0.0</v>
      </c>
      <c r="AM125" t="n">
        <v>0.0</v>
      </c>
      <c r="AN125" t="n">
        <v>52.0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N/A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</row>
    <row r="126">
      <c r="A126" t="inlineStr">
        <is>
          <t>WI220432655</t>
        </is>
      </c>
      <c r="B126" t="inlineStr">
        <is>
          <t>DATA_VALIDATION</t>
        </is>
      </c>
      <c r="C126" t="inlineStr">
        <is>
          <t>201330006367</t>
        </is>
      </c>
      <c r="D126" t="inlineStr">
        <is>
          <t>Folder</t>
        </is>
      </c>
      <c r="E126" s="2">
        <f>HYPERLINK("capsilon://?command=openfolder&amp;siteaddress=FAM.docvelocity-na8.net&amp;folderid=FX131A8FD7-0162-1108-2DBA-5B041560B298","FX22042702")</f>
        <v>0.0</v>
      </c>
      <c r="F126" t="inlineStr">
        <is>
          <t/>
        </is>
      </c>
      <c r="G126" t="inlineStr">
        <is>
          <t/>
        </is>
      </c>
      <c r="H126" t="inlineStr">
        <is>
          <t>Mailitem</t>
        </is>
      </c>
      <c r="I126" t="inlineStr">
        <is>
          <t>MI2204312919</t>
        </is>
      </c>
      <c r="J126" t="n">
        <v>0.0</v>
      </c>
      <c r="K126" t="inlineStr">
        <is>
          <t>COMPLETED</t>
        </is>
      </c>
      <c r="L126" t="inlineStr">
        <is>
          <t>MARK_AS_COMPLETED</t>
        </is>
      </c>
      <c r="M126" t="inlineStr">
        <is>
          <t>Queue</t>
        </is>
      </c>
      <c r="N126" t="n">
        <v>2.0</v>
      </c>
      <c r="O126" s="1" t="n">
        <v>44664.35493055556</v>
      </c>
      <c r="P126" s="1" t="n">
        <v>44664.36900462963</v>
      </c>
      <c r="Q126" t="n">
        <v>971.0</v>
      </c>
      <c r="R126" t="n">
        <v>245.0</v>
      </c>
      <c r="S126" t="b">
        <v>0</v>
      </c>
      <c r="T126" t="inlineStr">
        <is>
          <t>N/A</t>
        </is>
      </c>
      <c r="U126" t="b">
        <v>0</v>
      </c>
      <c r="V126" t="inlineStr">
        <is>
          <t>Varsha Dombale</t>
        </is>
      </c>
      <c r="W126" s="1" t="n">
        <v>44664.36142361111</v>
      </c>
      <c r="X126" t="n">
        <v>105.0</v>
      </c>
      <c r="Y126" t="n">
        <v>9.0</v>
      </c>
      <c r="Z126" t="n">
        <v>0.0</v>
      </c>
      <c r="AA126" t="n">
        <v>9.0</v>
      </c>
      <c r="AB126" t="n">
        <v>0.0</v>
      </c>
      <c r="AC126" t="n">
        <v>2.0</v>
      </c>
      <c r="AD126" t="n">
        <v>-9.0</v>
      </c>
      <c r="AE126" t="n">
        <v>0.0</v>
      </c>
      <c r="AF126" t="n">
        <v>0.0</v>
      </c>
      <c r="AG126" t="n">
        <v>0.0</v>
      </c>
      <c r="AH126" t="inlineStr">
        <is>
          <t>Sangeeta Kumari</t>
        </is>
      </c>
      <c r="AI126" s="1" t="n">
        <v>44664.36900462963</v>
      </c>
      <c r="AJ126" t="n">
        <v>140.0</v>
      </c>
      <c r="AK126" t="n">
        <v>1.0</v>
      </c>
      <c r="AL126" t="n">
        <v>0.0</v>
      </c>
      <c r="AM126" t="n">
        <v>1.0</v>
      </c>
      <c r="AN126" t="n">
        <v>0.0</v>
      </c>
      <c r="AO126" t="n">
        <v>0.0</v>
      </c>
      <c r="AP126" t="n">
        <v>-10.0</v>
      </c>
      <c r="AQ126" t="n">
        <v>0.0</v>
      </c>
      <c r="AR126" t="n">
        <v>0.0</v>
      </c>
      <c r="AS126" t="n">
        <v>0.0</v>
      </c>
      <c r="AT126" t="inlineStr">
        <is>
          <t>N/A</t>
        </is>
      </c>
      <c r="AU126" t="inlineStr">
        <is>
          <t>N/A</t>
        </is>
      </c>
      <c r="AV126" t="inlineStr">
        <is>
          <t>N/A</t>
        </is>
      </c>
      <c r="AW126" t="inlineStr">
        <is>
          <t>N/A</t>
        </is>
      </c>
      <c r="AX126" t="inlineStr">
        <is>
          <t>N/A</t>
        </is>
      </c>
      <c r="AY126" t="inlineStr">
        <is>
          <t>N/A</t>
        </is>
      </c>
      <c r="AZ126" t="inlineStr">
        <is>
          <t>N/A</t>
        </is>
      </c>
      <c r="BA126" t="inlineStr">
        <is>
          <t>N/A</t>
        </is>
      </c>
      <c r="BB126" t="inlineStr">
        <is>
          <t>N/A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</row>
    <row r="127">
      <c r="A127" t="inlineStr">
        <is>
          <t>WI22043270</t>
        </is>
      </c>
      <c r="B127" t="inlineStr">
        <is>
          <t>DATA_VALIDATION</t>
        </is>
      </c>
      <c r="C127" t="inlineStr">
        <is>
          <t>201300021851</t>
        </is>
      </c>
      <c r="D127" t="inlineStr">
        <is>
          <t>Folder</t>
        </is>
      </c>
      <c r="E127" s="2">
        <f>HYPERLINK("capsilon://?command=openfolder&amp;siteaddress=FAM.docvelocity-na8.net&amp;folderid=FX39A79A3E-225D-E871-5F83-766BA35C42F5","FX2203502")</f>
        <v>0.0</v>
      </c>
      <c r="F127" t="inlineStr">
        <is>
          <t/>
        </is>
      </c>
      <c r="G127" t="inlineStr">
        <is>
          <t/>
        </is>
      </c>
      <c r="H127" t="inlineStr">
        <is>
          <t>Mailitem</t>
        </is>
      </c>
      <c r="I127" t="inlineStr">
        <is>
          <t>MI220434526</t>
        </is>
      </c>
      <c r="J127" t="n">
        <v>634.0</v>
      </c>
      <c r="K127" t="inlineStr">
        <is>
          <t>COMPLETED</t>
        </is>
      </c>
      <c r="L127" t="inlineStr">
        <is>
          <t>MARK_AS_COMPLETED</t>
        </is>
      </c>
      <c r="M127" t="inlineStr">
        <is>
          <t>Queue</t>
        </is>
      </c>
      <c r="N127" t="n">
        <v>2.0</v>
      </c>
      <c r="O127" s="1" t="n">
        <v>44653.17028935185</v>
      </c>
      <c r="P127" s="1" t="n">
        <v>44653.242106481484</v>
      </c>
      <c r="Q127" t="n">
        <v>1308.0</v>
      </c>
      <c r="R127" t="n">
        <v>4897.0</v>
      </c>
      <c r="S127" t="b">
        <v>0</v>
      </c>
      <c r="T127" t="inlineStr">
        <is>
          <t>N/A</t>
        </is>
      </c>
      <c r="U127" t="b">
        <v>1</v>
      </c>
      <c r="V127" t="inlineStr">
        <is>
          <t>Sandip Tribhuvan</t>
        </is>
      </c>
      <c r="W127" s="1" t="n">
        <v>44653.2097337963</v>
      </c>
      <c r="X127" t="n">
        <v>3044.0</v>
      </c>
      <c r="Y127" t="n">
        <v>564.0</v>
      </c>
      <c r="Z127" t="n">
        <v>0.0</v>
      </c>
      <c r="AA127" t="n">
        <v>564.0</v>
      </c>
      <c r="AB127" t="n">
        <v>0.0</v>
      </c>
      <c r="AC127" t="n">
        <v>65.0</v>
      </c>
      <c r="AD127" t="n">
        <v>70.0</v>
      </c>
      <c r="AE127" t="n">
        <v>0.0</v>
      </c>
      <c r="AF127" t="n">
        <v>0.0</v>
      </c>
      <c r="AG127" t="n">
        <v>0.0</v>
      </c>
      <c r="AH127" t="inlineStr">
        <is>
          <t>Sanjana Uttekar</t>
        </is>
      </c>
      <c r="AI127" s="1" t="n">
        <v>44653.242106481484</v>
      </c>
      <c r="AJ127" t="n">
        <v>1853.0</v>
      </c>
      <c r="AK127" t="n">
        <v>2.0</v>
      </c>
      <c r="AL127" t="n">
        <v>0.0</v>
      </c>
      <c r="AM127" t="n">
        <v>2.0</v>
      </c>
      <c r="AN127" t="n">
        <v>0.0</v>
      </c>
      <c r="AO127" t="n">
        <v>1.0</v>
      </c>
      <c r="AP127" t="n">
        <v>68.0</v>
      </c>
      <c r="AQ127" t="n">
        <v>0.0</v>
      </c>
      <c r="AR127" t="n">
        <v>0.0</v>
      </c>
      <c r="AS127" t="n">
        <v>0.0</v>
      </c>
      <c r="AT127" t="inlineStr">
        <is>
          <t>N/A</t>
        </is>
      </c>
      <c r="AU127" t="inlineStr">
        <is>
          <t>N/A</t>
        </is>
      </c>
      <c r="AV127" t="inlineStr">
        <is>
          <t>N/A</t>
        </is>
      </c>
      <c r="AW127" t="inlineStr">
        <is>
          <t>N/A</t>
        </is>
      </c>
      <c r="AX127" t="inlineStr">
        <is>
          <t>N/A</t>
        </is>
      </c>
      <c r="AY127" t="inlineStr">
        <is>
          <t>N/A</t>
        </is>
      </c>
      <c r="AZ127" t="inlineStr">
        <is>
          <t>N/A</t>
        </is>
      </c>
      <c r="BA127" t="inlineStr">
        <is>
          <t>N/A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</row>
    <row r="128">
      <c r="A128" t="inlineStr">
        <is>
          <t>WI22043271</t>
        </is>
      </c>
      <c r="B128" t="inlineStr">
        <is>
          <t>DATA_VALIDATION</t>
        </is>
      </c>
      <c r="C128" t="inlineStr">
        <is>
          <t>201300021851</t>
        </is>
      </c>
      <c r="D128" t="inlineStr">
        <is>
          <t>Folder</t>
        </is>
      </c>
      <c r="E128" s="2">
        <f>HYPERLINK("capsilon://?command=openfolder&amp;siteaddress=FAM.docvelocity-na8.net&amp;folderid=FX39A79A3E-225D-E871-5F83-766BA35C42F5","FX2203502")</f>
        <v>0.0</v>
      </c>
      <c r="F128" t="inlineStr">
        <is>
          <t/>
        </is>
      </c>
      <c r="G128" t="inlineStr">
        <is>
          <t/>
        </is>
      </c>
      <c r="H128" t="inlineStr">
        <is>
          <t>Mailitem</t>
        </is>
      </c>
      <c r="I128" t="inlineStr">
        <is>
          <t>MI220434659</t>
        </is>
      </c>
      <c r="J128" t="n">
        <v>168.0</v>
      </c>
      <c r="K128" t="inlineStr">
        <is>
          <t>COMPLETED</t>
        </is>
      </c>
      <c r="L128" t="inlineStr">
        <is>
          <t>MARK_AS_COMPLETED</t>
        </is>
      </c>
      <c r="M128" t="inlineStr">
        <is>
          <t>Queue</t>
        </is>
      </c>
      <c r="N128" t="n">
        <v>2.0</v>
      </c>
      <c r="O128" s="1" t="n">
        <v>44653.17554398148</v>
      </c>
      <c r="P128" s="1" t="n">
        <v>44653.259467592594</v>
      </c>
      <c r="Q128" t="n">
        <v>3545.0</v>
      </c>
      <c r="R128" t="n">
        <v>3706.0</v>
      </c>
      <c r="S128" t="b">
        <v>0</v>
      </c>
      <c r="T128" t="inlineStr">
        <is>
          <t>N/A</t>
        </is>
      </c>
      <c r="U128" t="b">
        <v>1</v>
      </c>
      <c r="V128" t="inlineStr">
        <is>
          <t>Rituja Bhuse</t>
        </is>
      </c>
      <c r="W128" s="1" t="n">
        <v>44653.21444444444</v>
      </c>
      <c r="X128" t="n">
        <v>2207.0</v>
      </c>
      <c r="Y128" t="n">
        <v>126.0</v>
      </c>
      <c r="Z128" t="n">
        <v>0.0</v>
      </c>
      <c r="AA128" t="n">
        <v>126.0</v>
      </c>
      <c r="AB128" t="n">
        <v>0.0</v>
      </c>
      <c r="AC128" t="n">
        <v>22.0</v>
      </c>
      <c r="AD128" t="n">
        <v>42.0</v>
      </c>
      <c r="AE128" t="n">
        <v>0.0</v>
      </c>
      <c r="AF128" t="n">
        <v>0.0</v>
      </c>
      <c r="AG128" t="n">
        <v>0.0</v>
      </c>
      <c r="AH128" t="inlineStr">
        <is>
          <t>Sanjana Uttekar</t>
        </is>
      </c>
      <c r="AI128" s="1" t="n">
        <v>44653.259467592594</v>
      </c>
      <c r="AJ128" t="n">
        <v>1499.0</v>
      </c>
      <c r="AK128" t="n">
        <v>2.0</v>
      </c>
      <c r="AL128" t="n">
        <v>0.0</v>
      </c>
      <c r="AM128" t="n">
        <v>2.0</v>
      </c>
      <c r="AN128" t="n">
        <v>0.0</v>
      </c>
      <c r="AO128" t="n">
        <v>2.0</v>
      </c>
      <c r="AP128" t="n">
        <v>40.0</v>
      </c>
      <c r="AQ128" t="n">
        <v>0.0</v>
      </c>
      <c r="AR128" t="n">
        <v>0.0</v>
      </c>
      <c r="AS128" t="n">
        <v>0.0</v>
      </c>
      <c r="AT128" t="inlineStr">
        <is>
          <t>N/A</t>
        </is>
      </c>
      <c r="AU128" t="inlineStr">
        <is>
          <t>N/A</t>
        </is>
      </c>
      <c r="AV128" t="inlineStr">
        <is>
          <t>N/A</t>
        </is>
      </c>
      <c r="AW128" t="inlineStr">
        <is>
          <t>N/A</t>
        </is>
      </c>
      <c r="AX128" t="inlineStr">
        <is>
          <t>N/A</t>
        </is>
      </c>
      <c r="AY128" t="inlineStr">
        <is>
          <t>N/A</t>
        </is>
      </c>
      <c r="AZ128" t="inlineStr">
        <is>
          <t>N/A</t>
        </is>
      </c>
      <c r="BA128" t="inlineStr">
        <is>
          <t>N/A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</row>
    <row r="129">
      <c r="A129" t="inlineStr">
        <is>
          <t>WI220434113</t>
        </is>
      </c>
      <c r="B129" t="inlineStr">
        <is>
          <t>DATA_VALIDATION</t>
        </is>
      </c>
      <c r="C129" t="inlineStr">
        <is>
          <t>201300022641</t>
        </is>
      </c>
      <c r="D129" t="inlineStr">
        <is>
          <t>Folder</t>
        </is>
      </c>
      <c r="E129" s="2">
        <f>HYPERLINK("capsilon://?command=openfolder&amp;siteaddress=FAM.docvelocity-na8.net&amp;folderid=FX6E7E91CB-FBF9-1EE3-ACDA-416A92B990A9","FX2204296")</f>
        <v>0.0</v>
      </c>
      <c r="F129" t="inlineStr">
        <is>
          <t/>
        </is>
      </c>
      <c r="G129" t="inlineStr">
        <is>
          <t/>
        </is>
      </c>
      <c r="H129" t="inlineStr">
        <is>
          <t>Mailitem</t>
        </is>
      </c>
      <c r="I129" t="inlineStr">
        <is>
          <t>MI2204326465</t>
        </is>
      </c>
      <c r="J129" t="n">
        <v>0.0</v>
      </c>
      <c r="K129" t="inlineStr">
        <is>
          <t>COMPLETED</t>
        </is>
      </c>
      <c r="L129" t="inlineStr">
        <is>
          <t>MARK_AS_COMPLETED</t>
        </is>
      </c>
      <c r="M129" t="inlineStr">
        <is>
          <t>Queue</t>
        </is>
      </c>
      <c r="N129" t="n">
        <v>2.0</v>
      </c>
      <c r="O129" s="1" t="n">
        <v>44664.53671296296</v>
      </c>
      <c r="P129" s="1" t="n">
        <v>44664.564039351855</v>
      </c>
      <c r="Q129" t="n">
        <v>2228.0</v>
      </c>
      <c r="R129" t="n">
        <v>133.0</v>
      </c>
      <c r="S129" t="b">
        <v>0</v>
      </c>
      <c r="T129" t="inlineStr">
        <is>
          <t>N/A</t>
        </is>
      </c>
      <c r="U129" t="b">
        <v>0</v>
      </c>
      <c r="V129" t="inlineStr">
        <is>
          <t>Nilesh Thakur</t>
        </is>
      </c>
      <c r="W129" s="1" t="n">
        <v>44664.552094907405</v>
      </c>
      <c r="X129" t="n">
        <v>77.0</v>
      </c>
      <c r="Y129" t="n">
        <v>0.0</v>
      </c>
      <c r="Z129" t="n">
        <v>0.0</v>
      </c>
      <c r="AA129" t="n">
        <v>0.0</v>
      </c>
      <c r="AB129" t="n">
        <v>52.0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inlineStr">
        <is>
          <t>Sanjay Kharade</t>
        </is>
      </c>
      <c r="AI129" s="1" t="n">
        <v>44664.564039351855</v>
      </c>
      <c r="AJ129" t="n">
        <v>25.0</v>
      </c>
      <c r="AK129" t="n">
        <v>0.0</v>
      </c>
      <c r="AL129" t="n">
        <v>0.0</v>
      </c>
      <c r="AM129" t="n">
        <v>0.0</v>
      </c>
      <c r="AN129" t="n">
        <v>52.0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inlineStr">
        <is>
          <t>N/A</t>
        </is>
      </c>
      <c r="AU129" t="inlineStr">
        <is>
          <t>N/A</t>
        </is>
      </c>
      <c r="AV129" t="inlineStr">
        <is>
          <t>N/A</t>
        </is>
      </c>
      <c r="AW129" t="inlineStr">
        <is>
          <t>N/A</t>
        </is>
      </c>
      <c r="AX129" t="inlineStr">
        <is>
          <t>N/A</t>
        </is>
      </c>
      <c r="AY129" t="inlineStr">
        <is>
          <t>N/A</t>
        </is>
      </c>
      <c r="AZ129" t="inlineStr">
        <is>
          <t>N/A</t>
        </is>
      </c>
      <c r="BA129" t="inlineStr">
        <is>
          <t>N/A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</row>
    <row r="130">
      <c r="A130" t="inlineStr">
        <is>
          <t>WI220434128</t>
        </is>
      </c>
      <c r="B130" t="inlineStr">
        <is>
          <t>DATA_VALIDATION</t>
        </is>
      </c>
      <c r="C130" t="inlineStr">
        <is>
          <t>201300022641</t>
        </is>
      </c>
      <c r="D130" t="inlineStr">
        <is>
          <t>Folder</t>
        </is>
      </c>
      <c r="E130" s="2">
        <f>HYPERLINK("capsilon://?command=openfolder&amp;siteaddress=FAM.docvelocity-na8.net&amp;folderid=FX6E7E91CB-FBF9-1EE3-ACDA-416A92B990A9","FX2204296")</f>
        <v>0.0</v>
      </c>
      <c r="F130" t="inlineStr">
        <is>
          <t/>
        </is>
      </c>
      <c r="G130" t="inlineStr">
        <is>
          <t/>
        </is>
      </c>
      <c r="H130" t="inlineStr">
        <is>
          <t>Mailitem</t>
        </is>
      </c>
      <c r="I130" t="inlineStr">
        <is>
          <t>MI2204326651</t>
        </is>
      </c>
      <c r="J130" t="n">
        <v>0.0</v>
      </c>
      <c r="K130" t="inlineStr">
        <is>
          <t>COMPLETED</t>
        </is>
      </c>
      <c r="L130" t="inlineStr">
        <is>
          <t>MARK_AS_COMPLETED</t>
        </is>
      </c>
      <c r="M130" t="inlineStr">
        <is>
          <t>Queue</t>
        </is>
      </c>
      <c r="N130" t="n">
        <v>2.0</v>
      </c>
      <c r="O130" s="1" t="n">
        <v>44664.538831018515</v>
      </c>
      <c r="P130" s="1" t="n">
        <v>44664.5643287037</v>
      </c>
      <c r="Q130" t="n">
        <v>2074.0</v>
      </c>
      <c r="R130" t="n">
        <v>129.0</v>
      </c>
      <c r="S130" t="b">
        <v>0</v>
      </c>
      <c r="T130" t="inlineStr">
        <is>
          <t>N/A</t>
        </is>
      </c>
      <c r="U130" t="b">
        <v>0</v>
      </c>
      <c r="V130" t="inlineStr">
        <is>
          <t>Nilesh Thakur</t>
        </is>
      </c>
      <c r="W130" s="1" t="n">
        <v>44664.55284722222</v>
      </c>
      <c r="X130" t="n">
        <v>64.0</v>
      </c>
      <c r="Y130" t="n">
        <v>0.0</v>
      </c>
      <c r="Z130" t="n">
        <v>0.0</v>
      </c>
      <c r="AA130" t="n">
        <v>0.0</v>
      </c>
      <c r="AB130" t="n">
        <v>52.0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inlineStr">
        <is>
          <t>Sanjay Kharade</t>
        </is>
      </c>
      <c r="AI130" s="1" t="n">
        <v>44664.5643287037</v>
      </c>
      <c r="AJ130" t="n">
        <v>24.0</v>
      </c>
      <c r="AK130" t="n">
        <v>0.0</v>
      </c>
      <c r="AL130" t="n">
        <v>0.0</v>
      </c>
      <c r="AM130" t="n">
        <v>0.0</v>
      </c>
      <c r="AN130" t="n">
        <v>52.0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inlineStr">
        <is>
          <t>N/A</t>
        </is>
      </c>
      <c r="AU130" t="inlineStr">
        <is>
          <t>N/A</t>
        </is>
      </c>
      <c r="AV130" t="inlineStr">
        <is>
          <t>N/A</t>
        </is>
      </c>
      <c r="AW130" t="inlineStr">
        <is>
          <t>N/A</t>
        </is>
      </c>
      <c r="AX130" t="inlineStr">
        <is>
          <t>N/A</t>
        </is>
      </c>
      <c r="AY130" t="inlineStr">
        <is>
          <t>N/A</t>
        </is>
      </c>
      <c r="AZ130" t="inlineStr">
        <is>
          <t>N/A</t>
        </is>
      </c>
      <c r="BA130" t="inlineStr">
        <is>
          <t>N/A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</row>
    <row r="131">
      <c r="A131" t="inlineStr">
        <is>
          <t>WI220434425</t>
        </is>
      </c>
      <c r="B131" t="inlineStr">
        <is>
          <t>DATA_VALIDATION</t>
        </is>
      </c>
      <c r="C131" t="inlineStr">
        <is>
          <t>201300022641</t>
        </is>
      </c>
      <c r="D131" t="inlineStr">
        <is>
          <t>Folder</t>
        </is>
      </c>
      <c r="E131" s="2">
        <f>HYPERLINK("capsilon://?command=openfolder&amp;siteaddress=FAM.docvelocity-na8.net&amp;folderid=FX6E7E91CB-FBF9-1EE3-ACDA-416A92B990A9","FX2204296")</f>
        <v>0.0</v>
      </c>
      <c r="F131" t="inlineStr">
        <is>
          <t/>
        </is>
      </c>
      <c r="G131" t="inlineStr">
        <is>
          <t/>
        </is>
      </c>
      <c r="H131" t="inlineStr">
        <is>
          <t>Mailitem</t>
        </is>
      </c>
      <c r="I131" t="inlineStr">
        <is>
          <t>MI2204329616</t>
        </is>
      </c>
      <c r="J131" t="n">
        <v>0.0</v>
      </c>
      <c r="K131" t="inlineStr">
        <is>
          <t>COMPLETED</t>
        </is>
      </c>
      <c r="L131" t="inlineStr">
        <is>
          <t>MARK_AS_COMPLETED</t>
        </is>
      </c>
      <c r="M131" t="inlineStr">
        <is>
          <t>Queue</t>
        </is>
      </c>
      <c r="N131" t="n">
        <v>2.0</v>
      </c>
      <c r="O131" s="1" t="n">
        <v>44664.56957175926</v>
      </c>
      <c r="P131" s="1" t="n">
        <v>44664.667858796296</v>
      </c>
      <c r="Q131" t="n">
        <v>7985.0</v>
      </c>
      <c r="R131" t="n">
        <v>507.0</v>
      </c>
      <c r="S131" t="b">
        <v>0</v>
      </c>
      <c r="T131" t="inlineStr">
        <is>
          <t>N/A</t>
        </is>
      </c>
      <c r="U131" t="b">
        <v>0</v>
      </c>
      <c r="V131" t="inlineStr">
        <is>
          <t>Nilesh Thakur</t>
        </is>
      </c>
      <c r="W131" s="1" t="n">
        <v>44664.58122685185</v>
      </c>
      <c r="X131" t="n">
        <v>398.0</v>
      </c>
      <c r="Y131" t="n">
        <v>9.0</v>
      </c>
      <c r="Z131" t="n">
        <v>0.0</v>
      </c>
      <c r="AA131" t="n">
        <v>9.0</v>
      </c>
      <c r="AB131" t="n">
        <v>0.0</v>
      </c>
      <c r="AC131" t="n">
        <v>8.0</v>
      </c>
      <c r="AD131" t="n">
        <v>-9.0</v>
      </c>
      <c r="AE131" t="n">
        <v>0.0</v>
      </c>
      <c r="AF131" t="n">
        <v>0.0</v>
      </c>
      <c r="AG131" t="n">
        <v>0.0</v>
      </c>
      <c r="AH131" t="inlineStr">
        <is>
          <t>Archana Bhujbal</t>
        </is>
      </c>
      <c r="AI131" s="1" t="n">
        <v>44664.667858796296</v>
      </c>
      <c r="AJ131" t="n">
        <v>77.0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-9.0</v>
      </c>
      <c r="AQ131" t="n">
        <v>0.0</v>
      </c>
      <c r="AR131" t="n">
        <v>0.0</v>
      </c>
      <c r="AS131" t="n">
        <v>0.0</v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</row>
    <row r="132">
      <c r="A132" t="inlineStr">
        <is>
          <t>WI220434501</t>
        </is>
      </c>
      <c r="B132" t="inlineStr">
        <is>
          <t>DATA_VALIDATION</t>
        </is>
      </c>
      <c r="C132" t="inlineStr">
        <is>
          <t>201300022651</t>
        </is>
      </c>
      <c r="D132" t="inlineStr">
        <is>
          <t>Folder</t>
        </is>
      </c>
      <c r="E132" s="2">
        <f>HYPERLINK("capsilon://?command=openfolder&amp;siteaddress=FAM.docvelocity-na8.net&amp;folderid=FX63A7DAB5-29E8-8D2C-AAE4-5AD302536CFD","FX2204561")</f>
        <v>0.0</v>
      </c>
      <c r="F132" t="inlineStr">
        <is>
          <t/>
        </is>
      </c>
      <c r="G132" t="inlineStr">
        <is>
          <t/>
        </is>
      </c>
      <c r="H132" t="inlineStr">
        <is>
          <t>Mailitem</t>
        </is>
      </c>
      <c r="I132" t="inlineStr">
        <is>
          <t>MI2204330340</t>
        </is>
      </c>
      <c r="J132" t="n">
        <v>0.0</v>
      </c>
      <c r="K132" t="inlineStr">
        <is>
          <t>COMPLETED</t>
        </is>
      </c>
      <c r="L132" t="inlineStr">
        <is>
          <t>MARK_AS_COMPLETED</t>
        </is>
      </c>
      <c r="M132" t="inlineStr">
        <is>
          <t>Queue</t>
        </is>
      </c>
      <c r="N132" t="n">
        <v>2.0</v>
      </c>
      <c r="O132" s="1" t="n">
        <v>44664.576574074075</v>
      </c>
      <c r="P132" s="1" t="n">
        <v>44664.668900462966</v>
      </c>
      <c r="Q132" t="n">
        <v>7768.0</v>
      </c>
      <c r="R132" t="n">
        <v>209.0</v>
      </c>
      <c r="S132" t="b">
        <v>0</v>
      </c>
      <c r="T132" t="inlineStr">
        <is>
          <t>N/A</t>
        </is>
      </c>
      <c r="U132" t="b">
        <v>0</v>
      </c>
      <c r="V132" t="inlineStr">
        <is>
          <t>Nikita Mandage</t>
        </is>
      </c>
      <c r="W132" s="1" t="n">
        <v>44664.58085648148</v>
      </c>
      <c r="X132" t="n">
        <v>120.0</v>
      </c>
      <c r="Y132" t="n">
        <v>9.0</v>
      </c>
      <c r="Z132" t="n">
        <v>0.0</v>
      </c>
      <c r="AA132" t="n">
        <v>9.0</v>
      </c>
      <c r="AB132" t="n">
        <v>0.0</v>
      </c>
      <c r="AC132" t="n">
        <v>0.0</v>
      </c>
      <c r="AD132" t="n">
        <v>-9.0</v>
      </c>
      <c r="AE132" t="n">
        <v>0.0</v>
      </c>
      <c r="AF132" t="n">
        <v>0.0</v>
      </c>
      <c r="AG132" t="n">
        <v>0.0</v>
      </c>
      <c r="AH132" t="inlineStr">
        <is>
          <t>Archana Bhujbal</t>
        </is>
      </c>
      <c r="AI132" s="1" t="n">
        <v>44664.668900462966</v>
      </c>
      <c r="AJ132" t="n">
        <v>89.0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-9.0</v>
      </c>
      <c r="AQ132" t="n">
        <v>0.0</v>
      </c>
      <c r="AR132" t="n">
        <v>0.0</v>
      </c>
      <c r="AS132" t="n">
        <v>0.0</v>
      </c>
      <c r="AT132" t="inlineStr">
        <is>
          <t>N/A</t>
        </is>
      </c>
      <c r="AU132" t="inlineStr">
        <is>
          <t>N/A</t>
        </is>
      </c>
      <c r="AV132" t="inlineStr">
        <is>
          <t>N/A</t>
        </is>
      </c>
      <c r="AW132" t="inlineStr">
        <is>
          <t>N/A</t>
        </is>
      </c>
      <c r="AX132" t="inlineStr">
        <is>
          <t>N/A</t>
        </is>
      </c>
      <c r="AY132" t="inlineStr">
        <is>
          <t>N/A</t>
        </is>
      </c>
      <c r="AZ132" t="inlineStr">
        <is>
          <t>N/A</t>
        </is>
      </c>
      <c r="BA132" t="inlineStr">
        <is>
          <t>N/A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</row>
    <row r="133">
      <c r="A133" t="inlineStr">
        <is>
          <t>WI220435358</t>
        </is>
      </c>
      <c r="B133" t="inlineStr">
        <is>
          <t>DATA_VALIDATION</t>
        </is>
      </c>
      <c r="C133" t="inlineStr">
        <is>
          <t>201300022093</t>
        </is>
      </c>
      <c r="D133" t="inlineStr">
        <is>
          <t>Folder</t>
        </is>
      </c>
      <c r="E133" s="2">
        <f>HYPERLINK("capsilon://?command=openfolder&amp;siteaddress=FAM.docvelocity-na8.net&amp;folderid=FX64EB07BD-0E5C-92B6-FE44-590B024BC54F","FX22035173")</f>
        <v>0.0</v>
      </c>
      <c r="F133" t="inlineStr">
        <is>
          <t/>
        </is>
      </c>
      <c r="G133" t="inlineStr">
        <is>
          <t/>
        </is>
      </c>
      <c r="H133" t="inlineStr">
        <is>
          <t>Mailitem</t>
        </is>
      </c>
      <c r="I133" t="inlineStr">
        <is>
          <t>MI2204337634</t>
        </is>
      </c>
      <c r="J133" t="n">
        <v>0.0</v>
      </c>
      <c r="K133" t="inlineStr">
        <is>
          <t>COMPLETED</t>
        </is>
      </c>
      <c r="L133" t="inlineStr">
        <is>
          <t>MARK_AS_COMPLETED</t>
        </is>
      </c>
      <c r="M133" t="inlineStr">
        <is>
          <t>Folder</t>
        </is>
      </c>
      <c r="N133" t="n">
        <v>2.0</v>
      </c>
      <c r="O133" s="1" t="n">
        <v>44664.656006944446</v>
      </c>
      <c r="P133" s="1" t="n">
        <v>44664.68476851852</v>
      </c>
      <c r="Q133" t="n">
        <v>1612.0</v>
      </c>
      <c r="R133" t="n">
        <v>873.0</v>
      </c>
      <c r="S133" t="b">
        <v>0</v>
      </c>
      <c r="T133" t="inlineStr">
        <is>
          <t>Caroline Rudloff</t>
        </is>
      </c>
      <c r="U133" t="b">
        <v>0</v>
      </c>
      <c r="V133" t="inlineStr">
        <is>
          <t>Shivani Rapariya</t>
        </is>
      </c>
      <c r="W133" s="1" t="n">
        <v>44664.66730324074</v>
      </c>
      <c r="X133" t="n">
        <v>737.0</v>
      </c>
      <c r="Y133" t="n">
        <v>37.0</v>
      </c>
      <c r="Z133" t="n">
        <v>0.0</v>
      </c>
      <c r="AA133" t="n">
        <v>37.0</v>
      </c>
      <c r="AB133" t="n">
        <v>0.0</v>
      </c>
      <c r="AC133" t="n">
        <v>22.0</v>
      </c>
      <c r="AD133" t="n">
        <v>-37.0</v>
      </c>
      <c r="AE133" t="n">
        <v>0.0</v>
      </c>
      <c r="AF133" t="n">
        <v>0.0</v>
      </c>
      <c r="AG133" t="n">
        <v>0.0</v>
      </c>
      <c r="AH133" t="inlineStr">
        <is>
          <t>Caroline Rudloff</t>
        </is>
      </c>
      <c r="AI133" s="1" t="n">
        <v>44664.68476851852</v>
      </c>
      <c r="AJ133" t="n">
        <v>58.0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-37.0</v>
      </c>
      <c r="AQ133" t="n">
        <v>0.0</v>
      </c>
      <c r="AR133" t="n">
        <v>0.0</v>
      </c>
      <c r="AS133" t="n">
        <v>0.0</v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N/A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N/A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</row>
    <row r="134">
      <c r="A134" t="inlineStr">
        <is>
          <t>WI220435800</t>
        </is>
      </c>
      <c r="B134" t="inlineStr">
        <is>
          <t>DATA_VALIDATION</t>
        </is>
      </c>
      <c r="C134" t="inlineStr">
        <is>
          <t>201300022838</t>
        </is>
      </c>
      <c r="D134" t="inlineStr">
        <is>
          <t>Folder</t>
        </is>
      </c>
      <c r="E134" s="2">
        <f>HYPERLINK("capsilon://?command=openfolder&amp;siteaddress=FAM.docvelocity-na8.net&amp;folderid=FX375CF87F-2CBD-F88D-2DB4-9B62B86873C1","FX22044027")</f>
        <v>0.0</v>
      </c>
      <c r="F134" t="inlineStr">
        <is>
          <t/>
        </is>
      </c>
      <c r="G134" t="inlineStr">
        <is>
          <t/>
        </is>
      </c>
      <c r="H134" t="inlineStr">
        <is>
          <t>Mailitem</t>
        </is>
      </c>
      <c r="I134" t="inlineStr">
        <is>
          <t>MI2204342601</t>
        </is>
      </c>
      <c r="J134" t="n">
        <v>0.0</v>
      </c>
      <c r="K134" t="inlineStr">
        <is>
          <t>COMPLETED</t>
        </is>
      </c>
      <c r="L134" t="inlineStr">
        <is>
          <t>MARK_AS_COMPLETED</t>
        </is>
      </c>
      <c r="M134" t="inlineStr">
        <is>
          <t>Queue</t>
        </is>
      </c>
      <c r="N134" t="n">
        <v>2.0</v>
      </c>
      <c r="O134" s="1" t="n">
        <v>44664.722280092596</v>
      </c>
      <c r="P134" s="1" t="n">
        <v>44664.7731712963</v>
      </c>
      <c r="Q134" t="n">
        <v>3570.0</v>
      </c>
      <c r="R134" t="n">
        <v>827.0</v>
      </c>
      <c r="S134" t="b">
        <v>0</v>
      </c>
      <c r="T134" t="inlineStr">
        <is>
          <t>N/A</t>
        </is>
      </c>
      <c r="U134" t="b">
        <v>0</v>
      </c>
      <c r="V134" t="inlineStr">
        <is>
          <t>Swapnil Chavan</t>
        </is>
      </c>
      <c r="W134" s="1" t="n">
        <v>44664.72991898148</v>
      </c>
      <c r="X134" t="n">
        <v>600.0</v>
      </c>
      <c r="Y134" t="n">
        <v>52.0</v>
      </c>
      <c r="Z134" t="n">
        <v>0.0</v>
      </c>
      <c r="AA134" t="n">
        <v>52.0</v>
      </c>
      <c r="AB134" t="n">
        <v>0.0</v>
      </c>
      <c r="AC134" t="n">
        <v>30.0</v>
      </c>
      <c r="AD134" t="n">
        <v>-52.0</v>
      </c>
      <c r="AE134" t="n">
        <v>0.0</v>
      </c>
      <c r="AF134" t="n">
        <v>0.0</v>
      </c>
      <c r="AG134" t="n">
        <v>0.0</v>
      </c>
      <c r="AH134" t="inlineStr">
        <is>
          <t>Archana Bhujbal</t>
        </is>
      </c>
      <c r="AI134" s="1" t="n">
        <v>44664.7731712963</v>
      </c>
      <c r="AJ134" t="n">
        <v>173.0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-52.0</v>
      </c>
      <c r="AQ134" t="n">
        <v>0.0</v>
      </c>
      <c r="AR134" t="n">
        <v>0.0</v>
      </c>
      <c r="AS134" t="n">
        <v>0.0</v>
      </c>
      <c r="AT134" t="inlineStr">
        <is>
          <t>N/A</t>
        </is>
      </c>
      <c r="AU134" t="inlineStr">
        <is>
          <t>N/A</t>
        </is>
      </c>
      <c r="AV134" t="inlineStr">
        <is>
          <t>N/A</t>
        </is>
      </c>
      <c r="AW134" t="inlineStr">
        <is>
          <t>N/A</t>
        </is>
      </c>
      <c r="AX134" t="inlineStr">
        <is>
          <t>N/A</t>
        </is>
      </c>
      <c r="AY134" t="inlineStr">
        <is>
          <t>N/A</t>
        </is>
      </c>
      <c r="AZ134" t="inlineStr">
        <is>
          <t>N/A</t>
        </is>
      </c>
      <c r="BA134" t="inlineStr">
        <is>
          <t>N/A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</row>
    <row r="135">
      <c r="A135" t="inlineStr">
        <is>
          <t>WI22043646</t>
        </is>
      </c>
      <c r="B135" t="inlineStr">
        <is>
          <t>DATA_VALIDATION</t>
        </is>
      </c>
      <c r="C135" t="inlineStr">
        <is>
          <t>201300020775</t>
        </is>
      </c>
      <c r="D135" t="inlineStr">
        <is>
          <t>Folder</t>
        </is>
      </c>
      <c r="E135" s="2">
        <f>HYPERLINK("capsilon://?command=openfolder&amp;siteaddress=FAM.docvelocity-na8.net&amp;folderid=FXA4ACE86E-7909-B775-DC93-2DE789C23C4F","FX22014353")</f>
        <v>0.0</v>
      </c>
      <c r="F135" t="inlineStr">
        <is>
          <t/>
        </is>
      </c>
      <c r="G135" t="inlineStr">
        <is>
          <t/>
        </is>
      </c>
      <c r="H135" t="inlineStr">
        <is>
          <t>Mailitem</t>
        </is>
      </c>
      <c r="I135" t="inlineStr">
        <is>
          <t>MI220441055</t>
        </is>
      </c>
      <c r="J135" t="n">
        <v>0.0</v>
      </c>
      <c r="K135" t="inlineStr">
        <is>
          <t>COMPLETED</t>
        </is>
      </c>
      <c r="L135" t="inlineStr">
        <is>
          <t>MARK_AS_COMPLETED</t>
        </is>
      </c>
      <c r="M135" t="inlineStr">
        <is>
          <t>Queue</t>
        </is>
      </c>
      <c r="N135" t="n">
        <v>2.0</v>
      </c>
      <c r="O135" s="1" t="n">
        <v>44655.307233796295</v>
      </c>
      <c r="P135" s="1" t="n">
        <v>44655.32372685185</v>
      </c>
      <c r="Q135" t="n">
        <v>1182.0</v>
      </c>
      <c r="R135" t="n">
        <v>243.0</v>
      </c>
      <c r="S135" t="b">
        <v>0</v>
      </c>
      <c r="T135" t="inlineStr">
        <is>
          <t>N/A</t>
        </is>
      </c>
      <c r="U135" t="b">
        <v>0</v>
      </c>
      <c r="V135" t="inlineStr">
        <is>
          <t>Apeksha Hirve</t>
        </is>
      </c>
      <c r="W135" s="1" t="n">
        <v>44655.30905092593</v>
      </c>
      <c r="X135" t="n">
        <v>124.0</v>
      </c>
      <c r="Y135" t="n">
        <v>9.0</v>
      </c>
      <c r="Z135" t="n">
        <v>0.0</v>
      </c>
      <c r="AA135" t="n">
        <v>9.0</v>
      </c>
      <c r="AB135" t="n">
        <v>0.0</v>
      </c>
      <c r="AC135" t="n">
        <v>1.0</v>
      </c>
      <c r="AD135" t="n">
        <v>-9.0</v>
      </c>
      <c r="AE135" t="n">
        <v>0.0</v>
      </c>
      <c r="AF135" t="n">
        <v>0.0</v>
      </c>
      <c r="AG135" t="n">
        <v>0.0</v>
      </c>
      <c r="AH135" t="inlineStr">
        <is>
          <t>Ujwala Ajabe</t>
        </is>
      </c>
      <c r="AI135" s="1" t="n">
        <v>44655.32372685185</v>
      </c>
      <c r="AJ135" t="n">
        <v>119.0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-9.0</v>
      </c>
      <c r="AQ135" t="n">
        <v>0.0</v>
      </c>
      <c r="AR135" t="n">
        <v>0.0</v>
      </c>
      <c r="AS135" t="n">
        <v>0.0</v>
      </c>
      <c r="AT135" t="inlineStr">
        <is>
          <t>N/A</t>
        </is>
      </c>
      <c r="AU135" t="inlineStr">
        <is>
          <t>N/A</t>
        </is>
      </c>
      <c r="AV135" t="inlineStr">
        <is>
          <t>N/A</t>
        </is>
      </c>
      <c r="AW135" t="inlineStr">
        <is>
          <t>N/A</t>
        </is>
      </c>
      <c r="AX135" t="inlineStr">
        <is>
          <t>N/A</t>
        </is>
      </c>
      <c r="AY135" t="inlineStr">
        <is>
          <t>N/A</t>
        </is>
      </c>
      <c r="AZ135" t="inlineStr">
        <is>
          <t>N/A</t>
        </is>
      </c>
      <c r="BA135" t="inlineStr">
        <is>
          <t>N/A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</row>
    <row r="136">
      <c r="A136" t="inlineStr">
        <is>
          <t>WI22043677</t>
        </is>
      </c>
      <c r="B136" t="inlineStr">
        <is>
          <t>DATA_VALIDATION</t>
        </is>
      </c>
      <c r="C136" t="inlineStr">
        <is>
          <t>201330006207</t>
        </is>
      </c>
      <c r="D136" t="inlineStr">
        <is>
          <t>Folder</t>
        </is>
      </c>
      <c r="E136" s="2">
        <f>HYPERLINK("capsilon://?command=openfolder&amp;siteaddress=FAM.docvelocity-na8.net&amp;folderid=FX5FE1E230-9F33-EE92-9EC4-07352C708F82","FX220313827")</f>
        <v>0.0</v>
      </c>
      <c r="F136" t="inlineStr">
        <is>
          <t/>
        </is>
      </c>
      <c r="G136" t="inlineStr">
        <is>
          <t/>
        </is>
      </c>
      <c r="H136" t="inlineStr">
        <is>
          <t>Mailitem</t>
        </is>
      </c>
      <c r="I136" t="inlineStr">
        <is>
          <t>MI220441566</t>
        </is>
      </c>
      <c r="J136" t="n">
        <v>103.0</v>
      </c>
      <c r="K136" t="inlineStr">
        <is>
          <t>COMPLETED</t>
        </is>
      </c>
      <c r="L136" t="inlineStr">
        <is>
          <t>MARK_AS_COMPLETED</t>
        </is>
      </c>
      <c r="M136" t="inlineStr">
        <is>
          <t>Queue</t>
        </is>
      </c>
      <c r="N136" t="n">
        <v>1.0</v>
      </c>
      <c r="O136" s="1" t="n">
        <v>44655.339953703704</v>
      </c>
      <c r="P136" s="1" t="n">
        <v>44655.3421875</v>
      </c>
      <c r="Q136" t="n">
        <v>57.0</v>
      </c>
      <c r="R136" t="n">
        <v>136.0</v>
      </c>
      <c r="S136" t="b">
        <v>0</v>
      </c>
      <c r="T136" t="inlineStr">
        <is>
          <t>N/A</t>
        </is>
      </c>
      <c r="U136" t="b">
        <v>0</v>
      </c>
      <c r="V136" t="inlineStr">
        <is>
          <t>Apeksha Hirve</t>
        </is>
      </c>
      <c r="W136" s="1" t="n">
        <v>44655.3421875</v>
      </c>
      <c r="X136" t="n">
        <v>136.0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103.0</v>
      </c>
      <c r="AE136" t="n">
        <v>98.0</v>
      </c>
      <c r="AF136" t="n">
        <v>0.0</v>
      </c>
      <c r="AG136" t="n">
        <v>2.0</v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N/A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</row>
    <row r="137">
      <c r="A137" t="inlineStr">
        <is>
          <t>WI22043678</t>
        </is>
      </c>
      <c r="B137" t="inlineStr">
        <is>
          <t>DATA_VALIDATION</t>
        </is>
      </c>
      <c r="C137" t="inlineStr">
        <is>
          <t>201330006207</t>
        </is>
      </c>
      <c r="D137" t="inlineStr">
        <is>
          <t>Folder</t>
        </is>
      </c>
      <c r="E137" s="2">
        <f>HYPERLINK("capsilon://?command=openfolder&amp;siteaddress=FAM.docvelocity-na8.net&amp;folderid=FX5FE1E230-9F33-EE92-9EC4-07352C708F82","FX220313827")</f>
        <v>0.0</v>
      </c>
      <c r="F137" t="inlineStr">
        <is>
          <t/>
        </is>
      </c>
      <c r="G137" t="inlineStr">
        <is>
          <t/>
        </is>
      </c>
      <c r="H137" t="inlineStr">
        <is>
          <t>Mailitem</t>
        </is>
      </c>
      <c r="I137" t="inlineStr">
        <is>
          <t>MI220441628</t>
        </is>
      </c>
      <c r="J137" t="n">
        <v>103.0</v>
      </c>
      <c r="K137" t="inlineStr">
        <is>
          <t>COMPLETED</t>
        </is>
      </c>
      <c r="L137" t="inlineStr">
        <is>
          <t>MARK_AS_COMPLETED</t>
        </is>
      </c>
      <c r="M137" t="inlineStr">
        <is>
          <t>Queue</t>
        </is>
      </c>
      <c r="N137" t="n">
        <v>1.0</v>
      </c>
      <c r="O137" s="1" t="n">
        <v>44655.342453703706</v>
      </c>
      <c r="P137" s="1" t="n">
        <v>44655.34953703704</v>
      </c>
      <c r="Q137" t="n">
        <v>530.0</v>
      </c>
      <c r="R137" t="n">
        <v>82.0</v>
      </c>
      <c r="S137" t="b">
        <v>0</v>
      </c>
      <c r="T137" t="inlineStr">
        <is>
          <t>N/A</t>
        </is>
      </c>
      <c r="U137" t="b">
        <v>0</v>
      </c>
      <c r="V137" t="inlineStr">
        <is>
          <t>Sushant Bhambure</t>
        </is>
      </c>
      <c r="W137" s="1" t="n">
        <v>44655.34953703704</v>
      </c>
      <c r="X137" t="n">
        <v>82.0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103.0</v>
      </c>
      <c r="AE137" t="n">
        <v>98.0</v>
      </c>
      <c r="AF137" t="n">
        <v>0.0</v>
      </c>
      <c r="AG137" t="n">
        <v>2.0</v>
      </c>
      <c r="AH137" t="inlineStr">
        <is>
          <t>N/A</t>
        </is>
      </c>
      <c r="AI137" t="inlineStr">
        <is>
          <t>N/A</t>
        </is>
      </c>
      <c r="AJ137" t="inlineStr">
        <is>
          <t>N/A</t>
        </is>
      </c>
      <c r="AK137" t="inlineStr">
        <is>
          <t>N/A</t>
        </is>
      </c>
      <c r="AL137" t="inlineStr">
        <is>
          <t>N/A</t>
        </is>
      </c>
      <c r="AM137" t="inlineStr">
        <is>
          <t>N/A</t>
        </is>
      </c>
      <c r="AN137" t="inlineStr">
        <is>
          <t>N/A</t>
        </is>
      </c>
      <c r="AO137" t="inlineStr">
        <is>
          <t>N/A</t>
        </is>
      </c>
      <c r="AP137" t="inlineStr">
        <is>
          <t>N/A</t>
        </is>
      </c>
      <c r="AQ137" t="inlineStr">
        <is>
          <t>N/A</t>
        </is>
      </c>
      <c r="AR137" t="inlineStr">
        <is>
          <t>N/A</t>
        </is>
      </c>
      <c r="AS137" t="inlineStr">
        <is>
          <t>N/A</t>
        </is>
      </c>
      <c r="AT137" t="inlineStr">
        <is>
          <t>N/A</t>
        </is>
      </c>
      <c r="AU137" t="inlineStr">
        <is>
          <t>N/A</t>
        </is>
      </c>
      <c r="AV137" t="inlineStr">
        <is>
          <t>N/A</t>
        </is>
      </c>
      <c r="AW137" t="inlineStr">
        <is>
          <t>N/A</t>
        </is>
      </c>
      <c r="AX137" t="inlineStr">
        <is>
          <t>N/A</t>
        </is>
      </c>
      <c r="AY137" t="inlineStr">
        <is>
          <t>N/A</t>
        </is>
      </c>
      <c r="AZ137" t="inlineStr">
        <is>
          <t>N/A</t>
        </is>
      </c>
      <c r="BA137" t="inlineStr">
        <is>
          <t>N/A</t>
        </is>
      </c>
      <c r="BB137" t="inlineStr">
        <is>
          <t>N/A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</row>
    <row r="138">
      <c r="A138" t="inlineStr">
        <is>
          <t>WI22043679</t>
        </is>
      </c>
      <c r="B138" t="inlineStr">
        <is>
          <t>DATA_VALIDATION</t>
        </is>
      </c>
      <c r="C138" t="inlineStr">
        <is>
          <t>201330006207</t>
        </is>
      </c>
      <c r="D138" t="inlineStr">
        <is>
          <t>Folder</t>
        </is>
      </c>
      <c r="E138" s="2">
        <f>HYPERLINK("capsilon://?command=openfolder&amp;siteaddress=FAM.docvelocity-na8.net&amp;folderid=FX5FE1E230-9F33-EE92-9EC4-07352C708F82","FX220313827")</f>
        <v>0.0</v>
      </c>
      <c r="F138" t="inlineStr">
        <is>
          <t/>
        </is>
      </c>
      <c r="G138" t="inlineStr">
        <is>
          <t/>
        </is>
      </c>
      <c r="H138" t="inlineStr">
        <is>
          <t>Mailitem</t>
        </is>
      </c>
      <c r="I138" t="inlineStr">
        <is>
          <t>MI220441566</t>
        </is>
      </c>
      <c r="J138" t="n">
        <v>127.0</v>
      </c>
      <c r="K138" t="inlineStr">
        <is>
          <t>COMPLETED</t>
        </is>
      </c>
      <c r="L138" t="inlineStr">
        <is>
          <t>MARK_AS_COMPLETED</t>
        </is>
      </c>
      <c r="M138" t="inlineStr">
        <is>
          <t>Queue</t>
        </is>
      </c>
      <c r="N138" t="n">
        <v>2.0</v>
      </c>
      <c r="O138" s="1" t="n">
        <v>44655.34280092592</v>
      </c>
      <c r="P138" s="1" t="n">
        <v>44655.35984953704</v>
      </c>
      <c r="Q138" t="n">
        <v>278.0</v>
      </c>
      <c r="R138" t="n">
        <v>1195.0</v>
      </c>
      <c r="S138" t="b">
        <v>0</v>
      </c>
      <c r="T138" t="inlineStr">
        <is>
          <t>N/A</t>
        </is>
      </c>
      <c r="U138" t="b">
        <v>1</v>
      </c>
      <c r="V138" t="inlineStr">
        <is>
          <t>Prajwal Kendre</t>
        </is>
      </c>
      <c r="W138" s="1" t="n">
        <v>44655.35498842593</v>
      </c>
      <c r="X138" t="n">
        <v>779.0</v>
      </c>
      <c r="Y138" t="n">
        <v>117.0</v>
      </c>
      <c r="Z138" t="n">
        <v>0.0</v>
      </c>
      <c r="AA138" t="n">
        <v>117.0</v>
      </c>
      <c r="AB138" t="n">
        <v>0.0</v>
      </c>
      <c r="AC138" t="n">
        <v>1.0</v>
      </c>
      <c r="AD138" t="n">
        <v>10.0</v>
      </c>
      <c r="AE138" t="n">
        <v>0.0</v>
      </c>
      <c r="AF138" t="n">
        <v>0.0</v>
      </c>
      <c r="AG138" t="n">
        <v>0.0</v>
      </c>
      <c r="AH138" t="inlineStr">
        <is>
          <t>Nisha Verma</t>
        </is>
      </c>
      <c r="AI138" s="1" t="n">
        <v>44655.35984953704</v>
      </c>
      <c r="AJ138" t="n">
        <v>416.0</v>
      </c>
      <c r="AK138" t="n">
        <v>4.0</v>
      </c>
      <c r="AL138" t="n">
        <v>0.0</v>
      </c>
      <c r="AM138" t="n">
        <v>4.0</v>
      </c>
      <c r="AN138" t="n">
        <v>0.0</v>
      </c>
      <c r="AO138" t="n">
        <v>4.0</v>
      </c>
      <c r="AP138" t="n">
        <v>6.0</v>
      </c>
      <c r="AQ138" t="n">
        <v>0.0</v>
      </c>
      <c r="AR138" t="n">
        <v>0.0</v>
      </c>
      <c r="AS138" t="n">
        <v>0.0</v>
      </c>
      <c r="AT138" t="inlineStr">
        <is>
          <t>N/A</t>
        </is>
      </c>
      <c r="AU138" t="inlineStr">
        <is>
          <t>N/A</t>
        </is>
      </c>
      <c r="AV138" t="inlineStr">
        <is>
          <t>N/A</t>
        </is>
      </c>
      <c r="AW138" t="inlineStr">
        <is>
          <t>N/A</t>
        </is>
      </c>
      <c r="AX138" t="inlineStr">
        <is>
          <t>N/A</t>
        </is>
      </c>
      <c r="AY138" t="inlineStr">
        <is>
          <t>N/A</t>
        </is>
      </c>
      <c r="AZ138" t="inlineStr">
        <is>
          <t>N/A</t>
        </is>
      </c>
      <c r="BA138" t="inlineStr">
        <is>
          <t>N/A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</row>
    <row r="139">
      <c r="A139" t="inlineStr">
        <is>
          <t>WI22043690</t>
        </is>
      </c>
      <c r="B139" t="inlineStr">
        <is>
          <t>DATA_VALIDATION</t>
        </is>
      </c>
      <c r="C139" t="inlineStr">
        <is>
          <t>201330006207</t>
        </is>
      </c>
      <c r="D139" t="inlineStr">
        <is>
          <t>Folder</t>
        </is>
      </c>
      <c r="E139" s="2">
        <f>HYPERLINK("capsilon://?command=openfolder&amp;siteaddress=FAM.docvelocity-na8.net&amp;folderid=FX5FE1E230-9F33-EE92-9EC4-07352C708F82","FX220313827")</f>
        <v>0.0</v>
      </c>
      <c r="F139" t="inlineStr">
        <is>
          <t/>
        </is>
      </c>
      <c r="G139" t="inlineStr">
        <is>
          <t/>
        </is>
      </c>
      <c r="H139" t="inlineStr">
        <is>
          <t>Mailitem</t>
        </is>
      </c>
      <c r="I139" t="inlineStr">
        <is>
          <t>MI220441628</t>
        </is>
      </c>
      <c r="J139" t="n">
        <v>127.0</v>
      </c>
      <c r="K139" t="inlineStr">
        <is>
          <t>COMPLETED</t>
        </is>
      </c>
      <c r="L139" t="inlineStr">
        <is>
          <t>MARK_AS_COMPLETED</t>
        </is>
      </c>
      <c r="M139" t="inlineStr">
        <is>
          <t>Queue</t>
        </is>
      </c>
      <c r="N139" t="n">
        <v>2.0</v>
      </c>
      <c r="O139" s="1" t="n">
        <v>44655.35024305555</v>
      </c>
      <c r="P139" s="1" t="n">
        <v>44655.364074074074</v>
      </c>
      <c r="Q139" t="n">
        <v>12.0</v>
      </c>
      <c r="R139" t="n">
        <v>1183.0</v>
      </c>
      <c r="S139" t="b">
        <v>0</v>
      </c>
      <c r="T139" t="inlineStr">
        <is>
          <t>N/A</t>
        </is>
      </c>
      <c r="U139" t="b">
        <v>1</v>
      </c>
      <c r="V139" t="inlineStr">
        <is>
          <t>Sushant Bhambure</t>
        </is>
      </c>
      <c r="W139" s="1" t="n">
        <v>44655.35738425926</v>
      </c>
      <c r="X139" t="n">
        <v>609.0</v>
      </c>
      <c r="Y139" t="n">
        <v>117.0</v>
      </c>
      <c r="Z139" t="n">
        <v>0.0</v>
      </c>
      <c r="AA139" t="n">
        <v>117.0</v>
      </c>
      <c r="AB139" t="n">
        <v>0.0</v>
      </c>
      <c r="AC139" t="n">
        <v>3.0</v>
      </c>
      <c r="AD139" t="n">
        <v>10.0</v>
      </c>
      <c r="AE139" t="n">
        <v>0.0</v>
      </c>
      <c r="AF139" t="n">
        <v>0.0</v>
      </c>
      <c r="AG139" t="n">
        <v>0.0</v>
      </c>
      <c r="AH139" t="inlineStr">
        <is>
          <t>Raman Vaidya</t>
        </is>
      </c>
      <c r="AI139" s="1" t="n">
        <v>44655.364074074074</v>
      </c>
      <c r="AJ139" t="n">
        <v>574.0</v>
      </c>
      <c r="AK139" t="n">
        <v>4.0</v>
      </c>
      <c r="AL139" t="n">
        <v>0.0</v>
      </c>
      <c r="AM139" t="n">
        <v>4.0</v>
      </c>
      <c r="AN139" t="n">
        <v>0.0</v>
      </c>
      <c r="AO139" t="n">
        <v>3.0</v>
      </c>
      <c r="AP139" t="n">
        <v>6.0</v>
      </c>
      <c r="AQ139" t="n">
        <v>0.0</v>
      </c>
      <c r="AR139" t="n">
        <v>0.0</v>
      </c>
      <c r="AS139" t="n">
        <v>0.0</v>
      </c>
      <c r="AT139" t="inlineStr">
        <is>
          <t>N/A</t>
        </is>
      </c>
      <c r="AU139" t="inlineStr">
        <is>
          <t>N/A</t>
        </is>
      </c>
      <c r="AV139" t="inlineStr">
        <is>
          <t>N/A</t>
        </is>
      </c>
      <c r="AW139" t="inlineStr">
        <is>
          <t>N/A</t>
        </is>
      </c>
      <c r="AX139" t="inlineStr">
        <is>
          <t>N/A</t>
        </is>
      </c>
      <c r="AY139" t="inlineStr">
        <is>
          <t>N/A</t>
        </is>
      </c>
      <c r="AZ139" t="inlineStr">
        <is>
          <t>N/A</t>
        </is>
      </c>
      <c r="BA139" t="inlineStr">
        <is>
          <t>N/A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</row>
    <row r="140">
      <c r="A140" t="inlineStr">
        <is>
          <t>WI220436957</t>
        </is>
      </c>
      <c r="B140" t="inlineStr">
        <is>
          <t>DATA_VALIDATION</t>
        </is>
      </c>
      <c r="C140" t="inlineStr">
        <is>
          <t>201300022576</t>
        </is>
      </c>
      <c r="D140" t="inlineStr">
        <is>
          <t>Folder</t>
        </is>
      </c>
      <c r="E140" s="2">
        <f>HYPERLINK("capsilon://?command=openfolder&amp;siteaddress=FAM.docvelocity-na8.net&amp;folderid=FX41028851-6BD9-B7A4-7169-CAB39F3C8C36","FX220313465")</f>
        <v>0.0</v>
      </c>
      <c r="F140" t="inlineStr">
        <is>
          <t/>
        </is>
      </c>
      <c r="G140" t="inlineStr">
        <is>
          <t/>
        </is>
      </c>
      <c r="H140" t="inlineStr">
        <is>
          <t>Mailitem</t>
        </is>
      </c>
      <c r="I140" t="inlineStr">
        <is>
          <t>MI2204354316</t>
        </is>
      </c>
      <c r="J140" t="n">
        <v>28.0</v>
      </c>
      <c r="K140" t="inlineStr">
        <is>
          <t>COMPLETED</t>
        </is>
      </c>
      <c r="L140" t="inlineStr">
        <is>
          <t>MARK_AS_COMPLETED</t>
        </is>
      </c>
      <c r="M140" t="inlineStr">
        <is>
          <t>Queue</t>
        </is>
      </c>
      <c r="N140" t="n">
        <v>2.0</v>
      </c>
      <c r="O140" s="1" t="n">
        <v>44665.402453703704</v>
      </c>
      <c r="P140" s="1" t="n">
        <v>44665.42101851852</v>
      </c>
      <c r="Q140" t="n">
        <v>1204.0</v>
      </c>
      <c r="R140" t="n">
        <v>400.0</v>
      </c>
      <c r="S140" t="b">
        <v>0</v>
      </c>
      <c r="T140" t="inlineStr">
        <is>
          <t>N/A</t>
        </is>
      </c>
      <c r="U140" t="b">
        <v>0</v>
      </c>
      <c r="V140" t="inlineStr">
        <is>
          <t>Varsha Dombale</t>
        </is>
      </c>
      <c r="W140" s="1" t="n">
        <v>44665.417766203704</v>
      </c>
      <c r="X140" t="n">
        <v>209.0</v>
      </c>
      <c r="Y140" t="n">
        <v>21.0</v>
      </c>
      <c r="Z140" t="n">
        <v>0.0</v>
      </c>
      <c r="AA140" t="n">
        <v>21.0</v>
      </c>
      <c r="AB140" t="n">
        <v>0.0</v>
      </c>
      <c r="AC140" t="n">
        <v>2.0</v>
      </c>
      <c r="AD140" t="n">
        <v>7.0</v>
      </c>
      <c r="AE140" t="n">
        <v>0.0</v>
      </c>
      <c r="AF140" t="n">
        <v>0.0</v>
      </c>
      <c r="AG140" t="n">
        <v>0.0</v>
      </c>
      <c r="AH140" t="inlineStr">
        <is>
          <t>Raman Vaidya</t>
        </is>
      </c>
      <c r="AI140" s="1" t="n">
        <v>44665.42101851852</v>
      </c>
      <c r="AJ140" t="n">
        <v>191.0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7.0</v>
      </c>
      <c r="AQ140" t="n">
        <v>0.0</v>
      </c>
      <c r="AR140" t="n">
        <v>0.0</v>
      </c>
      <c r="AS140" t="n">
        <v>0.0</v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</row>
    <row r="141">
      <c r="A141" t="inlineStr">
        <is>
          <t>WI220436979</t>
        </is>
      </c>
      <c r="B141" t="inlineStr">
        <is>
          <t>DATA_VALIDATION</t>
        </is>
      </c>
      <c r="C141" t="inlineStr">
        <is>
          <t>201300022576</t>
        </is>
      </c>
      <c r="D141" t="inlineStr">
        <is>
          <t>Folder</t>
        </is>
      </c>
      <c r="E141" s="2">
        <f>HYPERLINK("capsilon://?command=openfolder&amp;siteaddress=FAM.docvelocity-na8.net&amp;folderid=FX41028851-6BD9-B7A4-7169-CAB39F3C8C36","FX220313465")</f>
        <v>0.0</v>
      </c>
      <c r="F141" t="inlineStr">
        <is>
          <t/>
        </is>
      </c>
      <c r="G141" t="inlineStr">
        <is>
          <t/>
        </is>
      </c>
      <c r="H141" t="inlineStr">
        <is>
          <t>Mailitem</t>
        </is>
      </c>
      <c r="I141" t="inlineStr">
        <is>
          <t>MI2204354470</t>
        </is>
      </c>
      <c r="J141" t="n">
        <v>95.0</v>
      </c>
      <c r="K141" t="inlineStr">
        <is>
          <t>COMPLETED</t>
        </is>
      </c>
      <c r="L141" t="inlineStr">
        <is>
          <t>MARK_AS_COMPLETED</t>
        </is>
      </c>
      <c r="M141" t="inlineStr">
        <is>
          <t>Queue</t>
        </is>
      </c>
      <c r="N141" t="n">
        <v>2.0</v>
      </c>
      <c r="O141" s="1" t="n">
        <v>44665.40523148148</v>
      </c>
      <c r="P141" s="1" t="n">
        <v>44665.431284722225</v>
      </c>
      <c r="Q141" t="n">
        <v>1384.0</v>
      </c>
      <c r="R141" t="n">
        <v>867.0</v>
      </c>
      <c r="S141" t="b">
        <v>0</v>
      </c>
      <c r="T141" t="inlineStr">
        <is>
          <t>N/A</t>
        </is>
      </c>
      <c r="U141" t="b">
        <v>0</v>
      </c>
      <c r="V141" t="inlineStr">
        <is>
          <t>Varsha Dombale</t>
        </is>
      </c>
      <c r="W141" s="1" t="n">
        <v>44665.42513888889</v>
      </c>
      <c r="X141" t="n">
        <v>636.0</v>
      </c>
      <c r="Y141" t="n">
        <v>75.0</v>
      </c>
      <c r="Z141" t="n">
        <v>0.0</v>
      </c>
      <c r="AA141" t="n">
        <v>75.0</v>
      </c>
      <c r="AB141" t="n">
        <v>0.0</v>
      </c>
      <c r="AC141" t="n">
        <v>8.0</v>
      </c>
      <c r="AD141" t="n">
        <v>20.0</v>
      </c>
      <c r="AE141" t="n">
        <v>0.0</v>
      </c>
      <c r="AF141" t="n">
        <v>0.0</v>
      </c>
      <c r="AG141" t="n">
        <v>0.0</v>
      </c>
      <c r="AH141" t="inlineStr">
        <is>
          <t>Raman Vaidya</t>
        </is>
      </c>
      <c r="AI141" s="1" t="n">
        <v>44665.431284722225</v>
      </c>
      <c r="AJ141" t="n">
        <v>231.0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20.0</v>
      </c>
      <c r="AQ141" t="n">
        <v>0.0</v>
      </c>
      <c r="AR141" t="n">
        <v>0.0</v>
      </c>
      <c r="AS141" t="n">
        <v>0.0</v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</row>
    <row r="142">
      <c r="A142" t="inlineStr">
        <is>
          <t>WI220437048</t>
        </is>
      </c>
      <c r="B142" t="inlineStr">
        <is>
          <t>DATA_VALIDATION</t>
        </is>
      </c>
      <c r="C142" t="inlineStr">
        <is>
          <t>201300022576</t>
        </is>
      </c>
      <c r="D142" t="inlineStr">
        <is>
          <t>Folder</t>
        </is>
      </c>
      <c r="E142" s="2">
        <f>HYPERLINK("capsilon://?command=openfolder&amp;siteaddress=FAM.docvelocity-na8.net&amp;folderid=FX41028851-6BD9-B7A4-7169-CAB39F3C8C36","FX220313465")</f>
        <v>0.0</v>
      </c>
      <c r="F142" t="inlineStr">
        <is>
          <t/>
        </is>
      </c>
      <c r="G142" t="inlineStr">
        <is>
          <t/>
        </is>
      </c>
      <c r="H142" t="inlineStr">
        <is>
          <t>Mailitem</t>
        </is>
      </c>
      <c r="I142" t="inlineStr">
        <is>
          <t>MI2204355031</t>
        </is>
      </c>
      <c r="J142" t="n">
        <v>122.0</v>
      </c>
      <c r="K142" t="inlineStr">
        <is>
          <t>COMPLETED</t>
        </is>
      </c>
      <c r="L142" t="inlineStr">
        <is>
          <t>MARK_AS_COMPLETED</t>
        </is>
      </c>
      <c r="M142" t="inlineStr">
        <is>
          <t>Queue</t>
        </is>
      </c>
      <c r="N142" t="n">
        <v>1.0</v>
      </c>
      <c r="O142" s="1" t="n">
        <v>44665.41453703704</v>
      </c>
      <c r="P142" s="1" t="n">
        <v>44665.429664351854</v>
      </c>
      <c r="Q142" t="n">
        <v>917.0</v>
      </c>
      <c r="R142" t="n">
        <v>390.0</v>
      </c>
      <c r="S142" t="b">
        <v>0</v>
      </c>
      <c r="T142" t="inlineStr">
        <is>
          <t>N/A</t>
        </is>
      </c>
      <c r="U142" t="b">
        <v>0</v>
      </c>
      <c r="V142" t="inlineStr">
        <is>
          <t>Varsha Dombale</t>
        </is>
      </c>
      <c r="W142" s="1" t="n">
        <v>44665.429664351854</v>
      </c>
      <c r="X142" t="n">
        <v>390.0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122.0</v>
      </c>
      <c r="AE142" t="n">
        <v>117.0</v>
      </c>
      <c r="AF142" t="n">
        <v>0.0</v>
      </c>
      <c r="AG142" t="n">
        <v>3.0</v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</row>
    <row r="143">
      <c r="A143" t="inlineStr">
        <is>
          <t>WI220437078</t>
        </is>
      </c>
      <c r="B143" t="inlineStr">
        <is>
          <t>DATA_VALIDATION</t>
        </is>
      </c>
      <c r="C143" t="inlineStr">
        <is>
          <t>201300022576</t>
        </is>
      </c>
      <c r="D143" t="inlineStr">
        <is>
          <t>Folder</t>
        </is>
      </c>
      <c r="E143" s="2">
        <f>HYPERLINK("capsilon://?command=openfolder&amp;siteaddress=FAM.docvelocity-na8.net&amp;folderid=FX41028851-6BD9-B7A4-7169-CAB39F3C8C36","FX220313465")</f>
        <v>0.0</v>
      </c>
      <c r="F143" t="inlineStr">
        <is>
          <t/>
        </is>
      </c>
      <c r="G143" t="inlineStr">
        <is>
          <t/>
        </is>
      </c>
      <c r="H143" t="inlineStr">
        <is>
          <t>Mailitem</t>
        </is>
      </c>
      <c r="I143" t="inlineStr">
        <is>
          <t>MI2204355256</t>
        </is>
      </c>
      <c r="J143" t="n">
        <v>95.0</v>
      </c>
      <c r="K143" t="inlineStr">
        <is>
          <t>COMPLETED</t>
        </is>
      </c>
      <c r="L143" t="inlineStr">
        <is>
          <t>MARK_AS_COMPLETED</t>
        </is>
      </c>
      <c r="M143" t="inlineStr">
        <is>
          <t>Queue</t>
        </is>
      </c>
      <c r="N143" t="n">
        <v>2.0</v>
      </c>
      <c r="O143" s="1" t="n">
        <v>44665.41780092593</v>
      </c>
      <c r="P143" s="1" t="n">
        <v>44665.44501157408</v>
      </c>
      <c r="Q143" t="n">
        <v>1391.0</v>
      </c>
      <c r="R143" t="n">
        <v>960.0</v>
      </c>
      <c r="S143" t="b">
        <v>0</v>
      </c>
      <c r="T143" t="inlineStr">
        <is>
          <t>N/A</t>
        </is>
      </c>
      <c r="U143" t="b">
        <v>0</v>
      </c>
      <c r="V143" t="inlineStr">
        <is>
          <t>Varsha Dombale</t>
        </is>
      </c>
      <c r="W143" s="1" t="n">
        <v>44665.43638888889</v>
      </c>
      <c r="X143" t="n">
        <v>580.0</v>
      </c>
      <c r="Y143" t="n">
        <v>80.0</v>
      </c>
      <c r="Z143" t="n">
        <v>0.0</v>
      </c>
      <c r="AA143" t="n">
        <v>80.0</v>
      </c>
      <c r="AB143" t="n">
        <v>0.0</v>
      </c>
      <c r="AC143" t="n">
        <v>16.0</v>
      </c>
      <c r="AD143" t="n">
        <v>15.0</v>
      </c>
      <c r="AE143" t="n">
        <v>0.0</v>
      </c>
      <c r="AF143" t="n">
        <v>0.0</v>
      </c>
      <c r="AG143" t="n">
        <v>0.0</v>
      </c>
      <c r="AH143" t="inlineStr">
        <is>
          <t>Saloni Uttekar</t>
        </is>
      </c>
      <c r="AI143" s="1" t="n">
        <v>44665.44501157408</v>
      </c>
      <c r="AJ143" t="n">
        <v>366.0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15.0</v>
      </c>
      <c r="AQ143" t="n">
        <v>0.0</v>
      </c>
      <c r="AR143" t="n">
        <v>0.0</v>
      </c>
      <c r="AS143" t="n">
        <v>0.0</v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N/A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</row>
    <row r="144">
      <c r="A144" t="inlineStr">
        <is>
          <t>WI220437161</t>
        </is>
      </c>
      <c r="B144" t="inlineStr">
        <is>
          <t>DATA_VALIDATION</t>
        </is>
      </c>
      <c r="C144" t="inlineStr">
        <is>
          <t>201300022576</t>
        </is>
      </c>
      <c r="D144" t="inlineStr">
        <is>
          <t>Folder</t>
        </is>
      </c>
      <c r="E144" s="2">
        <f>HYPERLINK("capsilon://?command=openfolder&amp;siteaddress=FAM.docvelocity-na8.net&amp;folderid=FX41028851-6BD9-B7A4-7169-CAB39F3C8C36","FX220313465")</f>
        <v>0.0</v>
      </c>
      <c r="F144" t="inlineStr">
        <is>
          <t/>
        </is>
      </c>
      <c r="G144" t="inlineStr">
        <is>
          <t/>
        </is>
      </c>
      <c r="H144" t="inlineStr">
        <is>
          <t>Mailitem</t>
        </is>
      </c>
      <c r="I144" t="inlineStr">
        <is>
          <t>MI2204355031</t>
        </is>
      </c>
      <c r="J144" t="n">
        <v>170.0</v>
      </c>
      <c r="K144" t="inlineStr">
        <is>
          <t>COMPLETED</t>
        </is>
      </c>
      <c r="L144" t="inlineStr">
        <is>
          <t>MARK_AS_COMPLETED</t>
        </is>
      </c>
      <c r="M144" t="inlineStr">
        <is>
          <t>Queue</t>
        </is>
      </c>
      <c r="N144" t="n">
        <v>2.0</v>
      </c>
      <c r="O144" s="1" t="n">
        <v>44665.43048611111</v>
      </c>
      <c r="P144" s="1" t="n">
        <v>44665.57096064815</v>
      </c>
      <c r="Q144" t="n">
        <v>8817.0</v>
      </c>
      <c r="R144" t="n">
        <v>3320.0</v>
      </c>
      <c r="S144" t="b">
        <v>0</v>
      </c>
      <c r="T144" t="inlineStr">
        <is>
          <t>N/A</t>
        </is>
      </c>
      <c r="U144" t="b">
        <v>1</v>
      </c>
      <c r="V144" t="inlineStr">
        <is>
          <t>Varsha Dombale</t>
        </is>
      </c>
      <c r="W144" s="1" t="n">
        <v>44665.449224537035</v>
      </c>
      <c r="X144" t="n">
        <v>1108.0</v>
      </c>
      <c r="Y144" t="n">
        <v>147.0</v>
      </c>
      <c r="Z144" t="n">
        <v>0.0</v>
      </c>
      <c r="AA144" t="n">
        <v>147.0</v>
      </c>
      <c r="AB144" t="n">
        <v>0.0</v>
      </c>
      <c r="AC144" t="n">
        <v>51.0</v>
      </c>
      <c r="AD144" t="n">
        <v>23.0</v>
      </c>
      <c r="AE144" t="n">
        <v>0.0</v>
      </c>
      <c r="AF144" t="n">
        <v>0.0</v>
      </c>
      <c r="AG144" t="n">
        <v>0.0</v>
      </c>
      <c r="AH144" t="inlineStr">
        <is>
          <t>Dashrath Soren</t>
        </is>
      </c>
      <c r="AI144" s="1" t="n">
        <v>44665.57096064815</v>
      </c>
      <c r="AJ144" t="n">
        <v>2158.0</v>
      </c>
      <c r="AK144" t="n">
        <v>14.0</v>
      </c>
      <c r="AL144" t="n">
        <v>0.0</v>
      </c>
      <c r="AM144" t="n">
        <v>14.0</v>
      </c>
      <c r="AN144" t="n">
        <v>0.0</v>
      </c>
      <c r="AO144" t="n">
        <v>14.0</v>
      </c>
      <c r="AP144" t="n">
        <v>9.0</v>
      </c>
      <c r="AQ144" t="n">
        <v>0.0</v>
      </c>
      <c r="AR144" t="n">
        <v>0.0</v>
      </c>
      <c r="AS144" t="n">
        <v>0.0</v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</row>
    <row r="145">
      <c r="A145" t="inlineStr">
        <is>
          <t>WI22043772</t>
        </is>
      </c>
      <c r="B145" t="inlineStr">
        <is>
          <t>DATA_VALIDATION</t>
        </is>
      </c>
      <c r="C145" t="inlineStr">
        <is>
          <t>201330006138</t>
        </is>
      </c>
      <c r="D145" t="inlineStr">
        <is>
          <t>Folder</t>
        </is>
      </c>
      <c r="E145" s="2">
        <f>HYPERLINK("capsilon://?command=openfolder&amp;siteaddress=FAM.docvelocity-na8.net&amp;folderid=FXAC927F94-59F0-82E9-B188-0CDEFBBC0992","FX220313302")</f>
        <v>0.0</v>
      </c>
      <c r="F145" t="inlineStr">
        <is>
          <t/>
        </is>
      </c>
      <c r="G145" t="inlineStr">
        <is>
          <t/>
        </is>
      </c>
      <c r="H145" t="inlineStr">
        <is>
          <t>Mailitem</t>
        </is>
      </c>
      <c r="I145" t="inlineStr">
        <is>
          <t>MI220442363</t>
        </is>
      </c>
      <c r="J145" t="n">
        <v>0.0</v>
      </c>
      <c r="K145" t="inlineStr">
        <is>
          <t>COMPLETED</t>
        </is>
      </c>
      <c r="L145" t="inlineStr">
        <is>
          <t>MARK_AS_COMPLETED</t>
        </is>
      </c>
      <c r="M145" t="inlineStr">
        <is>
          <t>Queue</t>
        </is>
      </c>
      <c r="N145" t="n">
        <v>2.0</v>
      </c>
      <c r="O145" s="1" t="n">
        <v>44655.36696759259</v>
      </c>
      <c r="P145" s="1" t="n">
        <v>44655.37065972222</v>
      </c>
      <c r="Q145" t="n">
        <v>17.0</v>
      </c>
      <c r="R145" t="n">
        <v>302.0</v>
      </c>
      <c r="S145" t="b">
        <v>0</v>
      </c>
      <c r="T145" t="inlineStr">
        <is>
          <t>N/A</t>
        </is>
      </c>
      <c r="U145" t="b">
        <v>0</v>
      </c>
      <c r="V145" t="inlineStr">
        <is>
          <t>Prajwal Kendre</t>
        </is>
      </c>
      <c r="W145" s="1" t="n">
        <v>44655.369479166664</v>
      </c>
      <c r="X145" t="n">
        <v>204.0</v>
      </c>
      <c r="Y145" t="n">
        <v>9.0</v>
      </c>
      <c r="Z145" t="n">
        <v>0.0</v>
      </c>
      <c r="AA145" t="n">
        <v>9.0</v>
      </c>
      <c r="AB145" t="n">
        <v>0.0</v>
      </c>
      <c r="AC145" t="n">
        <v>1.0</v>
      </c>
      <c r="AD145" t="n">
        <v>-9.0</v>
      </c>
      <c r="AE145" t="n">
        <v>0.0</v>
      </c>
      <c r="AF145" t="n">
        <v>0.0</v>
      </c>
      <c r="AG145" t="n">
        <v>0.0</v>
      </c>
      <c r="AH145" t="inlineStr">
        <is>
          <t>Raman Vaidya</t>
        </is>
      </c>
      <c r="AI145" s="1" t="n">
        <v>44655.37065972222</v>
      </c>
      <c r="AJ145" t="n">
        <v>98.0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-9.0</v>
      </c>
      <c r="AQ145" t="n">
        <v>0.0</v>
      </c>
      <c r="AR145" t="n">
        <v>0.0</v>
      </c>
      <c r="AS145" t="n">
        <v>0.0</v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N/A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</row>
    <row r="146">
      <c r="A146" t="inlineStr">
        <is>
          <t>WI22043777</t>
        </is>
      </c>
      <c r="B146" t="inlineStr">
        <is>
          <t>DATA_VALIDATION</t>
        </is>
      </c>
      <c r="C146" t="inlineStr">
        <is>
          <t>201330006138</t>
        </is>
      </c>
      <c r="D146" t="inlineStr">
        <is>
          <t>Folder</t>
        </is>
      </c>
      <c r="E146" s="2">
        <f>HYPERLINK("capsilon://?command=openfolder&amp;siteaddress=FAM.docvelocity-na8.net&amp;folderid=FXAC927F94-59F0-82E9-B188-0CDEFBBC0992","FX220313302")</f>
        <v>0.0</v>
      </c>
      <c r="F146" t="inlineStr">
        <is>
          <t/>
        </is>
      </c>
      <c r="G146" t="inlineStr">
        <is>
          <t/>
        </is>
      </c>
      <c r="H146" t="inlineStr">
        <is>
          <t>Mailitem</t>
        </is>
      </c>
      <c r="I146" t="inlineStr">
        <is>
          <t>MI220442396</t>
        </is>
      </c>
      <c r="J146" t="n">
        <v>0.0</v>
      </c>
      <c r="K146" t="inlineStr">
        <is>
          <t>COMPLETED</t>
        </is>
      </c>
      <c r="L146" t="inlineStr">
        <is>
          <t>MARK_AS_COMPLETED</t>
        </is>
      </c>
      <c r="M146" t="inlineStr">
        <is>
          <t>Queue</t>
        </is>
      </c>
      <c r="N146" t="n">
        <v>2.0</v>
      </c>
      <c r="O146" s="1" t="n">
        <v>44655.36818287037</v>
      </c>
      <c r="P146" s="1" t="n">
        <v>44655.37157407407</v>
      </c>
      <c r="Q146" t="n">
        <v>107.0</v>
      </c>
      <c r="R146" t="n">
        <v>186.0</v>
      </c>
      <c r="S146" t="b">
        <v>0</v>
      </c>
      <c r="T146" t="inlineStr">
        <is>
          <t>N/A</t>
        </is>
      </c>
      <c r="U146" t="b">
        <v>0</v>
      </c>
      <c r="V146" t="inlineStr">
        <is>
          <t>Apeksha Hirve</t>
        </is>
      </c>
      <c r="W146" s="1" t="n">
        <v>44655.370729166665</v>
      </c>
      <c r="X146" t="n">
        <v>114.0</v>
      </c>
      <c r="Y146" t="n">
        <v>9.0</v>
      </c>
      <c r="Z146" t="n">
        <v>0.0</v>
      </c>
      <c r="AA146" t="n">
        <v>9.0</v>
      </c>
      <c r="AB146" t="n">
        <v>0.0</v>
      </c>
      <c r="AC146" t="n">
        <v>1.0</v>
      </c>
      <c r="AD146" t="n">
        <v>-9.0</v>
      </c>
      <c r="AE146" t="n">
        <v>0.0</v>
      </c>
      <c r="AF146" t="n">
        <v>0.0</v>
      </c>
      <c r="AG146" t="n">
        <v>0.0</v>
      </c>
      <c r="AH146" t="inlineStr">
        <is>
          <t>Nisha Verma</t>
        </is>
      </c>
      <c r="AI146" s="1" t="n">
        <v>44655.37157407407</v>
      </c>
      <c r="AJ146" t="n">
        <v>72.0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-9.0</v>
      </c>
      <c r="AQ146" t="n">
        <v>0.0</v>
      </c>
      <c r="AR146" t="n">
        <v>0.0</v>
      </c>
      <c r="AS146" t="n">
        <v>0.0</v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N/A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</row>
    <row r="147">
      <c r="A147" t="inlineStr">
        <is>
          <t>WI220437814</t>
        </is>
      </c>
      <c r="B147" t="inlineStr">
        <is>
          <t>DATA_VALIDATION</t>
        </is>
      </c>
      <c r="C147" t="inlineStr">
        <is>
          <t>201300022729</t>
        </is>
      </c>
      <c r="D147" t="inlineStr">
        <is>
          <t>Folder</t>
        </is>
      </c>
      <c r="E147" s="2">
        <f>HYPERLINK("capsilon://?command=openfolder&amp;siteaddress=FAM.docvelocity-na8.net&amp;folderid=FXCE1A0C98-5D74-5DF2-E8A1-9BEB24C8DA10","FX22041757")</f>
        <v>0.0</v>
      </c>
      <c r="F147" t="inlineStr">
        <is>
          <t/>
        </is>
      </c>
      <c r="G147" t="inlineStr">
        <is>
          <t/>
        </is>
      </c>
      <c r="H147" t="inlineStr">
        <is>
          <t>Mailitem</t>
        </is>
      </c>
      <c r="I147" t="inlineStr">
        <is>
          <t>MI2204362420</t>
        </is>
      </c>
      <c r="J147" t="n">
        <v>0.0</v>
      </c>
      <c r="K147" t="inlineStr">
        <is>
          <t>COMPLETED</t>
        </is>
      </c>
      <c r="L147" t="inlineStr">
        <is>
          <t>MARK_AS_COMPLETED</t>
        </is>
      </c>
      <c r="M147" t="inlineStr">
        <is>
          <t>Queue</t>
        </is>
      </c>
      <c r="N147" t="n">
        <v>2.0</v>
      </c>
      <c r="O147" s="1" t="n">
        <v>44665.504270833335</v>
      </c>
      <c r="P147" s="1" t="n">
        <v>44665.57950231482</v>
      </c>
      <c r="Q147" t="n">
        <v>5949.0</v>
      </c>
      <c r="R147" t="n">
        <v>551.0</v>
      </c>
      <c r="S147" t="b">
        <v>0</v>
      </c>
      <c r="T147" t="inlineStr">
        <is>
          <t>N/A</t>
        </is>
      </c>
      <c r="U147" t="b">
        <v>0</v>
      </c>
      <c r="V147" t="inlineStr">
        <is>
          <t>Shivani Rapariya</t>
        </is>
      </c>
      <c r="W147" s="1" t="n">
        <v>44665.50927083333</v>
      </c>
      <c r="X147" t="n">
        <v>248.0</v>
      </c>
      <c r="Y147" t="n">
        <v>9.0</v>
      </c>
      <c r="Z147" t="n">
        <v>0.0</v>
      </c>
      <c r="AA147" t="n">
        <v>9.0</v>
      </c>
      <c r="AB147" t="n">
        <v>0.0</v>
      </c>
      <c r="AC147" t="n">
        <v>6.0</v>
      </c>
      <c r="AD147" t="n">
        <v>-9.0</v>
      </c>
      <c r="AE147" t="n">
        <v>0.0</v>
      </c>
      <c r="AF147" t="n">
        <v>0.0</v>
      </c>
      <c r="AG147" t="n">
        <v>0.0</v>
      </c>
      <c r="AH147" t="inlineStr">
        <is>
          <t>Dashrath Soren</t>
        </is>
      </c>
      <c r="AI147" s="1" t="n">
        <v>44665.57950231482</v>
      </c>
      <c r="AJ147" t="n">
        <v>303.0</v>
      </c>
      <c r="AK147" t="n">
        <v>4.0</v>
      </c>
      <c r="AL147" t="n">
        <v>0.0</v>
      </c>
      <c r="AM147" t="n">
        <v>4.0</v>
      </c>
      <c r="AN147" t="n">
        <v>0.0</v>
      </c>
      <c r="AO147" t="n">
        <v>4.0</v>
      </c>
      <c r="AP147" t="n">
        <v>-13.0</v>
      </c>
      <c r="AQ147" t="n">
        <v>0.0</v>
      </c>
      <c r="AR147" t="n">
        <v>0.0</v>
      </c>
      <c r="AS147" t="n">
        <v>0.0</v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N/A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</row>
    <row r="148">
      <c r="A148" t="inlineStr">
        <is>
          <t>WI22043802</t>
        </is>
      </c>
      <c r="B148" t="inlineStr">
        <is>
          <t>DATA_VALIDATION</t>
        </is>
      </c>
      <c r="C148" t="inlineStr">
        <is>
          <t>201330006207</t>
        </is>
      </c>
      <c r="D148" t="inlineStr">
        <is>
          <t>Folder</t>
        </is>
      </c>
      <c r="E148" s="2">
        <f>HYPERLINK("capsilon://?command=openfolder&amp;siteaddress=FAM.docvelocity-na8.net&amp;folderid=FX5FE1E230-9F33-EE92-9EC4-07352C708F82","FX220313827")</f>
        <v>0.0</v>
      </c>
      <c r="F148" t="inlineStr">
        <is>
          <t/>
        </is>
      </c>
      <c r="G148" t="inlineStr">
        <is>
          <t/>
        </is>
      </c>
      <c r="H148" t="inlineStr">
        <is>
          <t>Mailitem</t>
        </is>
      </c>
      <c r="I148" t="inlineStr">
        <is>
          <t>MI220442518</t>
        </is>
      </c>
      <c r="J148" t="n">
        <v>0.0</v>
      </c>
      <c r="K148" t="inlineStr">
        <is>
          <t>COMPLETED</t>
        </is>
      </c>
      <c r="L148" t="inlineStr">
        <is>
          <t>MARK_AS_COMPLETED</t>
        </is>
      </c>
      <c r="M148" t="inlineStr">
        <is>
          <t>Queue</t>
        </is>
      </c>
      <c r="N148" t="n">
        <v>2.0</v>
      </c>
      <c r="O148" s="1" t="n">
        <v>44655.37128472222</v>
      </c>
      <c r="P148" s="1" t="n">
        <v>44655.37298611111</v>
      </c>
      <c r="Q148" t="n">
        <v>10.0</v>
      </c>
      <c r="R148" t="n">
        <v>137.0</v>
      </c>
      <c r="S148" t="b">
        <v>0</v>
      </c>
      <c r="T148" t="inlineStr">
        <is>
          <t>N/A</t>
        </is>
      </c>
      <c r="U148" t="b">
        <v>0</v>
      </c>
      <c r="V148" t="inlineStr">
        <is>
          <t>Apeksha Hirve</t>
        </is>
      </c>
      <c r="W148" s="1" t="n">
        <v>44655.372245370374</v>
      </c>
      <c r="X148" t="n">
        <v>73.0</v>
      </c>
      <c r="Y148" t="n">
        <v>9.0</v>
      </c>
      <c r="Z148" t="n">
        <v>0.0</v>
      </c>
      <c r="AA148" t="n">
        <v>9.0</v>
      </c>
      <c r="AB148" t="n">
        <v>0.0</v>
      </c>
      <c r="AC148" t="n">
        <v>2.0</v>
      </c>
      <c r="AD148" t="n">
        <v>-9.0</v>
      </c>
      <c r="AE148" t="n">
        <v>0.0</v>
      </c>
      <c r="AF148" t="n">
        <v>0.0</v>
      </c>
      <c r="AG148" t="n">
        <v>0.0</v>
      </c>
      <c r="AH148" t="inlineStr">
        <is>
          <t>Nisha Verma</t>
        </is>
      </c>
      <c r="AI148" s="1" t="n">
        <v>44655.37298611111</v>
      </c>
      <c r="AJ148" t="n">
        <v>64.0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-9.0</v>
      </c>
      <c r="AQ148" t="n">
        <v>0.0</v>
      </c>
      <c r="AR148" t="n">
        <v>0.0</v>
      </c>
      <c r="AS148" t="n">
        <v>0.0</v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</row>
    <row r="149">
      <c r="A149" t="inlineStr">
        <is>
          <t>WI220438025</t>
        </is>
      </c>
      <c r="B149" t="inlineStr">
        <is>
          <t>DATA_VALIDATION</t>
        </is>
      </c>
      <c r="C149" t="inlineStr">
        <is>
          <t>201110012576</t>
        </is>
      </c>
      <c r="D149" t="inlineStr">
        <is>
          <t>Folder</t>
        </is>
      </c>
      <c r="E149" s="2">
        <f>HYPERLINK("capsilon://?command=openfolder&amp;siteaddress=FAM.docvelocity-na8.net&amp;folderid=FXF70C7F91-F259-EEB7-4031-74FCDEA4EC23","FX22033510")</f>
        <v>0.0</v>
      </c>
      <c r="F149" t="inlineStr">
        <is>
          <t/>
        </is>
      </c>
      <c r="G149" t="inlineStr">
        <is>
          <t/>
        </is>
      </c>
      <c r="H149" t="inlineStr">
        <is>
          <t>Mailitem</t>
        </is>
      </c>
      <c r="I149" t="inlineStr">
        <is>
          <t>MI2204364687</t>
        </is>
      </c>
      <c r="J149" t="n">
        <v>244.0</v>
      </c>
      <c r="K149" t="inlineStr">
        <is>
          <t>COMPLETED</t>
        </is>
      </c>
      <c r="L149" t="inlineStr">
        <is>
          <t>MARK_AS_COMPLETED</t>
        </is>
      </c>
      <c r="M149" t="inlineStr">
        <is>
          <t>Queue</t>
        </is>
      </c>
      <c r="N149" t="n">
        <v>1.0</v>
      </c>
      <c r="O149" s="1" t="n">
        <v>44665.53267361111</v>
      </c>
      <c r="P149" s="1" t="n">
        <v>44665.555914351855</v>
      </c>
      <c r="Q149" t="n">
        <v>1059.0</v>
      </c>
      <c r="R149" t="n">
        <v>949.0</v>
      </c>
      <c r="S149" t="b">
        <v>0</v>
      </c>
      <c r="T149" t="inlineStr">
        <is>
          <t>N/A</t>
        </is>
      </c>
      <c r="U149" t="b">
        <v>0</v>
      </c>
      <c r="V149" t="inlineStr">
        <is>
          <t>Suraj Toradmal</t>
        </is>
      </c>
      <c r="W149" s="1" t="n">
        <v>44665.555914351855</v>
      </c>
      <c r="X149" t="n">
        <v>379.0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244.0</v>
      </c>
      <c r="AE149" t="n">
        <v>220.0</v>
      </c>
      <c r="AF149" t="n">
        <v>0.0</v>
      </c>
      <c r="AG149" t="n">
        <v>12.0</v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</row>
    <row r="150">
      <c r="A150" t="inlineStr">
        <is>
          <t>WI220438068</t>
        </is>
      </c>
      <c r="B150" t="inlineStr">
        <is>
          <t>DATA_VALIDATION</t>
        </is>
      </c>
      <c r="C150" t="inlineStr">
        <is>
          <t>201130013511</t>
        </is>
      </c>
      <c r="D150" t="inlineStr">
        <is>
          <t>Folder</t>
        </is>
      </c>
      <c r="E150" s="2">
        <f>HYPERLINK("capsilon://?command=openfolder&amp;siteaddress=FAM.docvelocity-na8.net&amp;folderid=FX64010EB9-1D31-B1B8-80E6-9D70902E309C","FX22039476")</f>
        <v>0.0</v>
      </c>
      <c r="F150" t="inlineStr">
        <is>
          <t/>
        </is>
      </c>
      <c r="G150" t="inlineStr">
        <is>
          <t/>
        </is>
      </c>
      <c r="H150" t="inlineStr">
        <is>
          <t>Mailitem</t>
        </is>
      </c>
      <c r="I150" t="inlineStr">
        <is>
          <t>MI2204365327</t>
        </is>
      </c>
      <c r="J150" t="n">
        <v>0.0</v>
      </c>
      <c r="K150" t="inlineStr">
        <is>
          <t>COMPLETED</t>
        </is>
      </c>
      <c r="L150" t="inlineStr">
        <is>
          <t>MARK_AS_COMPLETED</t>
        </is>
      </c>
      <c r="M150" t="inlineStr">
        <is>
          <t>Queue</t>
        </is>
      </c>
      <c r="N150" t="n">
        <v>2.0</v>
      </c>
      <c r="O150" s="1" t="n">
        <v>44665.53833333333</v>
      </c>
      <c r="P150" s="1" t="n">
        <v>44665.58537037037</v>
      </c>
      <c r="Q150" t="n">
        <v>2646.0</v>
      </c>
      <c r="R150" t="n">
        <v>1418.0</v>
      </c>
      <c r="S150" t="b">
        <v>0</v>
      </c>
      <c r="T150" t="inlineStr">
        <is>
          <t>N/A</t>
        </is>
      </c>
      <c r="U150" t="b">
        <v>0</v>
      </c>
      <c r="V150" t="inlineStr">
        <is>
          <t>Nikita Mandage</t>
        </is>
      </c>
      <c r="W150" s="1" t="n">
        <v>44665.54892361111</v>
      </c>
      <c r="X150" t="n">
        <v>912.0</v>
      </c>
      <c r="Y150" t="n">
        <v>52.0</v>
      </c>
      <c r="Z150" t="n">
        <v>0.0</v>
      </c>
      <c r="AA150" t="n">
        <v>52.0</v>
      </c>
      <c r="AB150" t="n">
        <v>0.0</v>
      </c>
      <c r="AC150" t="n">
        <v>34.0</v>
      </c>
      <c r="AD150" t="n">
        <v>-52.0</v>
      </c>
      <c r="AE150" t="n">
        <v>0.0</v>
      </c>
      <c r="AF150" t="n">
        <v>0.0</v>
      </c>
      <c r="AG150" t="n">
        <v>0.0</v>
      </c>
      <c r="AH150" t="inlineStr">
        <is>
          <t>Dashrath Soren</t>
        </is>
      </c>
      <c r="AI150" s="1" t="n">
        <v>44665.58537037037</v>
      </c>
      <c r="AJ150" t="n">
        <v>506.0</v>
      </c>
      <c r="AK150" t="n">
        <v>4.0</v>
      </c>
      <c r="AL150" t="n">
        <v>0.0</v>
      </c>
      <c r="AM150" t="n">
        <v>4.0</v>
      </c>
      <c r="AN150" t="n">
        <v>0.0</v>
      </c>
      <c r="AO150" t="n">
        <v>4.0</v>
      </c>
      <c r="AP150" t="n">
        <v>-56.0</v>
      </c>
      <c r="AQ150" t="n">
        <v>0.0</v>
      </c>
      <c r="AR150" t="n">
        <v>0.0</v>
      </c>
      <c r="AS150" t="n">
        <v>0.0</v>
      </c>
      <c r="AT150" t="inlineStr">
        <is>
          <t>N/A</t>
        </is>
      </c>
      <c r="AU150" t="inlineStr">
        <is>
          <t>N/A</t>
        </is>
      </c>
      <c r="AV150" t="inlineStr">
        <is>
          <t>N/A</t>
        </is>
      </c>
      <c r="AW150" t="inlineStr">
        <is>
          <t>N/A</t>
        </is>
      </c>
      <c r="AX150" t="inlineStr">
        <is>
          <t>N/A</t>
        </is>
      </c>
      <c r="AY150" t="inlineStr">
        <is>
          <t>N/A</t>
        </is>
      </c>
      <c r="AZ150" t="inlineStr">
        <is>
          <t>N/A</t>
        </is>
      </c>
      <c r="BA150" t="inlineStr">
        <is>
          <t>N/A</t>
        </is>
      </c>
      <c r="BB150" t="inlineStr">
        <is>
          <t>N/A</t>
        </is>
      </c>
      <c r="BC150" t="inlineStr">
        <is>
          <t>N/A</t>
        </is>
      </c>
      <c r="BD150" t="inlineStr">
        <is>
          <t>N/A</t>
        </is>
      </c>
      <c r="BE150" t="inlineStr">
        <is>
          <t>N/A</t>
        </is>
      </c>
    </row>
    <row r="151">
      <c r="A151" t="inlineStr">
        <is>
          <t>WI220438128</t>
        </is>
      </c>
      <c r="B151" t="inlineStr">
        <is>
          <t>DATA_VALIDATION</t>
        </is>
      </c>
      <c r="C151" t="inlineStr">
        <is>
          <t>201300022729</t>
        </is>
      </c>
      <c r="D151" t="inlineStr">
        <is>
          <t>Folder</t>
        </is>
      </c>
      <c r="E151" s="2">
        <f>HYPERLINK("capsilon://?command=openfolder&amp;siteaddress=FAM.docvelocity-na8.net&amp;folderid=FXCE1A0C98-5D74-5DF2-E8A1-9BEB24C8DA10","FX22041757")</f>
        <v>0.0</v>
      </c>
      <c r="F151" t="inlineStr">
        <is>
          <t/>
        </is>
      </c>
      <c r="G151" t="inlineStr">
        <is>
          <t/>
        </is>
      </c>
      <c r="H151" t="inlineStr">
        <is>
          <t>Mailitem</t>
        </is>
      </c>
      <c r="I151" t="inlineStr">
        <is>
          <t>MI2204365952</t>
        </is>
      </c>
      <c r="J151" t="n">
        <v>129.0</v>
      </c>
      <c r="K151" t="inlineStr">
        <is>
          <t>COMPLETED</t>
        </is>
      </c>
      <c r="L151" t="inlineStr">
        <is>
          <t>MARK_AS_COMPLETED</t>
        </is>
      </c>
      <c r="M151" t="inlineStr">
        <is>
          <t>Queue</t>
        </is>
      </c>
      <c r="N151" t="n">
        <v>1.0</v>
      </c>
      <c r="O151" s="1" t="n">
        <v>44665.54523148148</v>
      </c>
      <c r="P151" s="1" t="n">
        <v>44665.556597222225</v>
      </c>
      <c r="Q151" t="n">
        <v>726.0</v>
      </c>
      <c r="R151" t="n">
        <v>256.0</v>
      </c>
      <c r="S151" t="b">
        <v>0</v>
      </c>
      <c r="T151" t="inlineStr">
        <is>
          <t>N/A</t>
        </is>
      </c>
      <c r="U151" t="b">
        <v>0</v>
      </c>
      <c r="V151" t="inlineStr">
        <is>
          <t>Suraj Toradmal</t>
        </is>
      </c>
      <c r="W151" s="1" t="n">
        <v>44665.556597222225</v>
      </c>
      <c r="X151" t="n">
        <v>58.0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129.0</v>
      </c>
      <c r="AE151" t="n">
        <v>124.0</v>
      </c>
      <c r="AF151" t="n">
        <v>0.0</v>
      </c>
      <c r="AG151" t="n">
        <v>2.0</v>
      </c>
      <c r="AH151" t="inlineStr">
        <is>
          <t>N/A</t>
        </is>
      </c>
      <c r="AI151" t="inlineStr">
        <is>
          <t>N/A</t>
        </is>
      </c>
      <c r="AJ151" t="inlineStr">
        <is>
          <t>N/A</t>
        </is>
      </c>
      <c r="AK151" t="inlineStr">
        <is>
          <t>N/A</t>
        </is>
      </c>
      <c r="AL151" t="inlineStr">
        <is>
          <t>N/A</t>
        </is>
      </c>
      <c r="AM151" t="inlineStr">
        <is>
          <t>N/A</t>
        </is>
      </c>
      <c r="AN151" t="inlineStr">
        <is>
          <t>N/A</t>
        </is>
      </c>
      <c r="AO151" t="inlineStr">
        <is>
          <t>N/A</t>
        </is>
      </c>
      <c r="AP151" t="inlineStr">
        <is>
          <t>N/A</t>
        </is>
      </c>
      <c r="AQ151" t="inlineStr">
        <is>
          <t>N/A</t>
        </is>
      </c>
      <c r="AR151" t="inlineStr">
        <is>
          <t>N/A</t>
        </is>
      </c>
      <c r="AS151" t="inlineStr">
        <is>
          <t>N/A</t>
        </is>
      </c>
      <c r="AT151" t="inlineStr">
        <is>
          <t>N/A</t>
        </is>
      </c>
      <c r="AU151" t="inlineStr">
        <is>
          <t>N/A</t>
        </is>
      </c>
      <c r="AV151" t="inlineStr">
        <is>
          <t>N/A</t>
        </is>
      </c>
      <c r="AW151" t="inlineStr">
        <is>
          <t>N/A</t>
        </is>
      </c>
      <c r="AX151" t="inlineStr">
        <is>
          <t>N/A</t>
        </is>
      </c>
      <c r="AY151" t="inlineStr">
        <is>
          <t>N/A</t>
        </is>
      </c>
      <c r="AZ151" t="inlineStr">
        <is>
          <t>N/A</t>
        </is>
      </c>
      <c r="BA151" t="inlineStr">
        <is>
          <t>N/A</t>
        </is>
      </c>
      <c r="BB151" t="inlineStr">
        <is>
          <t>N/A</t>
        </is>
      </c>
      <c r="BC151" t="inlineStr">
        <is>
          <t>N/A</t>
        </is>
      </c>
      <c r="BD151" t="inlineStr">
        <is>
          <t>N/A</t>
        </is>
      </c>
      <c r="BE151" t="inlineStr">
        <is>
          <t>N/A</t>
        </is>
      </c>
    </row>
    <row r="152">
      <c r="A152" t="inlineStr">
        <is>
          <t>WI220438136</t>
        </is>
      </c>
      <c r="B152" t="inlineStr">
        <is>
          <t>DATA_VALIDATION</t>
        </is>
      </c>
      <c r="C152" t="inlineStr">
        <is>
          <t>201300022729</t>
        </is>
      </c>
      <c r="D152" t="inlineStr">
        <is>
          <t>Folder</t>
        </is>
      </c>
      <c r="E152" s="2">
        <f>HYPERLINK("capsilon://?command=openfolder&amp;siteaddress=FAM.docvelocity-na8.net&amp;folderid=FXCE1A0C98-5D74-5DF2-E8A1-9BEB24C8DA10","FX22041757")</f>
        <v>0.0</v>
      </c>
      <c r="F152" t="inlineStr">
        <is>
          <t/>
        </is>
      </c>
      <c r="G152" t="inlineStr">
        <is>
          <t/>
        </is>
      </c>
      <c r="H152" t="inlineStr">
        <is>
          <t>Mailitem</t>
        </is>
      </c>
      <c r="I152" t="inlineStr">
        <is>
          <t>MI2204366015</t>
        </is>
      </c>
      <c r="J152" t="n">
        <v>28.0</v>
      </c>
      <c r="K152" t="inlineStr">
        <is>
          <t>COMPLETED</t>
        </is>
      </c>
      <c r="L152" t="inlineStr">
        <is>
          <t>MARK_AS_COMPLETED</t>
        </is>
      </c>
      <c r="M152" t="inlineStr">
        <is>
          <t>Queue</t>
        </is>
      </c>
      <c r="N152" t="n">
        <v>2.0</v>
      </c>
      <c r="O152" s="1" t="n">
        <v>44665.54576388889</v>
      </c>
      <c r="P152" s="1" t="n">
        <v>44665.58938657407</v>
      </c>
      <c r="Q152" t="n">
        <v>3268.0</v>
      </c>
      <c r="R152" t="n">
        <v>501.0</v>
      </c>
      <c r="S152" t="b">
        <v>0</v>
      </c>
      <c r="T152" t="inlineStr">
        <is>
          <t>N/A</t>
        </is>
      </c>
      <c r="U152" t="b">
        <v>0</v>
      </c>
      <c r="V152" t="inlineStr">
        <is>
          <t>Payal Pathare</t>
        </is>
      </c>
      <c r="W152" s="1" t="n">
        <v>44665.54827546296</v>
      </c>
      <c r="X152" t="n">
        <v>79.0</v>
      </c>
      <c r="Y152" t="n">
        <v>21.0</v>
      </c>
      <c r="Z152" t="n">
        <v>0.0</v>
      </c>
      <c r="AA152" t="n">
        <v>21.0</v>
      </c>
      <c r="AB152" t="n">
        <v>0.0</v>
      </c>
      <c r="AC152" t="n">
        <v>1.0</v>
      </c>
      <c r="AD152" t="n">
        <v>7.0</v>
      </c>
      <c r="AE152" t="n">
        <v>0.0</v>
      </c>
      <c r="AF152" t="n">
        <v>0.0</v>
      </c>
      <c r="AG152" t="n">
        <v>0.0</v>
      </c>
      <c r="AH152" t="inlineStr">
        <is>
          <t>Dashrath Soren</t>
        </is>
      </c>
      <c r="AI152" s="1" t="n">
        <v>44665.58938657407</v>
      </c>
      <c r="AJ152" t="n">
        <v>346.0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7.0</v>
      </c>
      <c r="AQ152" t="n">
        <v>21.0</v>
      </c>
      <c r="AR152" t="n">
        <v>0.0</v>
      </c>
      <c r="AS152" t="n">
        <v>2.0</v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</row>
    <row r="153">
      <c r="A153" t="inlineStr">
        <is>
          <t>WI22043817</t>
        </is>
      </c>
      <c r="B153" t="inlineStr">
        <is>
          <t>DATA_VALIDATION</t>
        </is>
      </c>
      <c r="C153" t="inlineStr">
        <is>
          <t>201330006207</t>
        </is>
      </c>
      <c r="D153" t="inlineStr">
        <is>
          <t>Folder</t>
        </is>
      </c>
      <c r="E153" s="2">
        <f>HYPERLINK("capsilon://?command=openfolder&amp;siteaddress=FAM.docvelocity-na8.net&amp;folderid=FX5FE1E230-9F33-EE92-9EC4-07352C708F82","FX220313827")</f>
        <v>0.0</v>
      </c>
      <c r="F153" t="inlineStr">
        <is>
          <t/>
        </is>
      </c>
      <c r="G153" t="inlineStr">
        <is>
          <t/>
        </is>
      </c>
      <c r="H153" t="inlineStr">
        <is>
          <t>Mailitem</t>
        </is>
      </c>
      <c r="I153" t="inlineStr">
        <is>
          <t>MI220442601</t>
        </is>
      </c>
      <c r="J153" t="n">
        <v>103.0</v>
      </c>
      <c r="K153" t="inlineStr">
        <is>
          <t>COMPLETED</t>
        </is>
      </c>
      <c r="L153" t="inlineStr">
        <is>
          <t>MARK_AS_COMPLETED</t>
        </is>
      </c>
      <c r="M153" t="inlineStr">
        <is>
          <t>Queue</t>
        </is>
      </c>
      <c r="N153" t="n">
        <v>1.0</v>
      </c>
      <c r="O153" s="1" t="n">
        <v>44655.37384259259</v>
      </c>
      <c r="P153" s="1" t="n">
        <v>44655.38447916666</v>
      </c>
      <c r="Q153" t="n">
        <v>733.0</v>
      </c>
      <c r="R153" t="n">
        <v>186.0</v>
      </c>
      <c r="S153" t="b">
        <v>0</v>
      </c>
      <c r="T153" t="inlineStr">
        <is>
          <t>N/A</t>
        </is>
      </c>
      <c r="U153" t="b">
        <v>0</v>
      </c>
      <c r="V153" t="inlineStr">
        <is>
          <t>Prajwal Kendre</t>
        </is>
      </c>
      <c r="W153" s="1" t="n">
        <v>44655.38447916666</v>
      </c>
      <c r="X153" t="n">
        <v>186.0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103.0</v>
      </c>
      <c r="AE153" t="n">
        <v>98.0</v>
      </c>
      <c r="AF153" t="n">
        <v>0.0</v>
      </c>
      <c r="AG153" t="n">
        <v>2.0</v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N/A</t>
        </is>
      </c>
      <c r="BE153" t="inlineStr">
        <is>
          <t>N/A</t>
        </is>
      </c>
    </row>
    <row r="154">
      <c r="A154" t="inlineStr">
        <is>
          <t>WI22043819</t>
        </is>
      </c>
      <c r="B154" t="inlineStr">
        <is>
          <t>DATA_VALIDATION</t>
        </is>
      </c>
      <c r="C154" t="inlineStr">
        <is>
          <t>201330006207</t>
        </is>
      </c>
      <c r="D154" t="inlineStr">
        <is>
          <t>Folder</t>
        </is>
      </c>
      <c r="E154" s="2">
        <f>HYPERLINK("capsilon://?command=openfolder&amp;siteaddress=FAM.docvelocity-na8.net&amp;folderid=FX5FE1E230-9F33-EE92-9EC4-07352C708F82","FX220313827")</f>
        <v>0.0</v>
      </c>
      <c r="F154" t="inlineStr">
        <is>
          <t/>
        </is>
      </c>
      <c r="G154" t="inlineStr">
        <is>
          <t/>
        </is>
      </c>
      <c r="H154" t="inlineStr">
        <is>
          <t>Mailitem</t>
        </is>
      </c>
      <c r="I154" t="inlineStr">
        <is>
          <t>MI220442654</t>
        </is>
      </c>
      <c r="J154" t="n">
        <v>103.0</v>
      </c>
      <c r="K154" t="inlineStr">
        <is>
          <t>COMPLETED</t>
        </is>
      </c>
      <c r="L154" t="inlineStr">
        <is>
          <t>MARK_AS_COMPLETED</t>
        </is>
      </c>
      <c r="M154" t="inlineStr">
        <is>
          <t>Queue</t>
        </is>
      </c>
      <c r="N154" t="n">
        <v>1.0</v>
      </c>
      <c r="O154" s="1" t="n">
        <v>44655.375069444446</v>
      </c>
      <c r="P154" s="1" t="n">
        <v>44655.38657407407</v>
      </c>
      <c r="Q154" t="n">
        <v>814.0</v>
      </c>
      <c r="R154" t="n">
        <v>180.0</v>
      </c>
      <c r="S154" t="b">
        <v>0</v>
      </c>
      <c r="T154" t="inlineStr">
        <is>
          <t>N/A</t>
        </is>
      </c>
      <c r="U154" t="b">
        <v>0</v>
      </c>
      <c r="V154" t="inlineStr">
        <is>
          <t>Prajwal Kendre</t>
        </is>
      </c>
      <c r="W154" s="1" t="n">
        <v>44655.38657407407</v>
      </c>
      <c r="X154" t="n">
        <v>180.0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103.0</v>
      </c>
      <c r="AE154" t="n">
        <v>98.0</v>
      </c>
      <c r="AF154" t="n">
        <v>0.0</v>
      </c>
      <c r="AG154" t="n">
        <v>2.0</v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N/A</t>
        </is>
      </c>
      <c r="AM154" t="inlineStr">
        <is>
          <t>N/A</t>
        </is>
      </c>
      <c r="AN154" t="inlineStr">
        <is>
          <t>N/A</t>
        </is>
      </c>
      <c r="AO154" t="inlineStr">
        <is>
          <t>N/A</t>
        </is>
      </c>
      <c r="AP154" t="inlineStr">
        <is>
          <t>N/A</t>
        </is>
      </c>
      <c r="AQ154" t="inlineStr">
        <is>
          <t>N/A</t>
        </is>
      </c>
      <c r="AR154" t="inlineStr">
        <is>
          <t>N/A</t>
        </is>
      </c>
      <c r="AS154" t="inlineStr">
        <is>
          <t>N/A</t>
        </is>
      </c>
      <c r="AT154" t="inlineStr">
        <is>
          <t>N/A</t>
        </is>
      </c>
      <c r="AU154" t="inlineStr">
        <is>
          <t>N/A</t>
        </is>
      </c>
      <c r="AV154" t="inlineStr">
        <is>
          <t>N/A</t>
        </is>
      </c>
      <c r="AW154" t="inlineStr">
        <is>
          <t>N/A</t>
        </is>
      </c>
      <c r="AX154" t="inlineStr">
        <is>
          <t>N/A</t>
        </is>
      </c>
      <c r="AY154" t="inlineStr">
        <is>
          <t>N/A</t>
        </is>
      </c>
      <c r="AZ154" t="inlineStr">
        <is>
          <t>N/A</t>
        </is>
      </c>
      <c r="BA154" t="inlineStr">
        <is>
          <t>N/A</t>
        </is>
      </c>
      <c r="BB154" t="inlineStr">
        <is>
          <t>N/A</t>
        </is>
      </c>
      <c r="BC154" t="inlineStr">
        <is>
          <t>N/A</t>
        </is>
      </c>
      <c r="BD154" t="inlineStr">
        <is>
          <t>N/A</t>
        </is>
      </c>
      <c r="BE154" t="inlineStr">
        <is>
          <t>N/A</t>
        </is>
      </c>
    </row>
    <row r="155">
      <c r="A155" t="inlineStr">
        <is>
          <t>WI220438190</t>
        </is>
      </c>
      <c r="B155" t="inlineStr">
        <is>
          <t>DATA_VALIDATION</t>
        </is>
      </c>
      <c r="C155" t="inlineStr">
        <is>
          <t>201300022576</t>
        </is>
      </c>
      <c r="D155" t="inlineStr">
        <is>
          <t>Folder</t>
        </is>
      </c>
      <c r="E155" s="2">
        <f>HYPERLINK("capsilon://?command=openfolder&amp;siteaddress=FAM.docvelocity-na8.net&amp;folderid=FX41028851-6BD9-B7A4-7169-CAB39F3C8C36","FX220313465")</f>
        <v>0.0</v>
      </c>
      <c r="F155" t="inlineStr">
        <is>
          <t/>
        </is>
      </c>
      <c r="G155" t="inlineStr">
        <is>
          <t/>
        </is>
      </c>
      <c r="H155" t="inlineStr">
        <is>
          <t>Mailitem</t>
        </is>
      </c>
      <c r="I155" t="inlineStr">
        <is>
          <t>MI2204366578</t>
        </is>
      </c>
      <c r="J155" t="n">
        <v>28.0</v>
      </c>
      <c r="K155" t="inlineStr">
        <is>
          <t>COMPLETED</t>
        </is>
      </c>
      <c r="L155" t="inlineStr">
        <is>
          <t>MARK_AS_COMPLETED</t>
        </is>
      </c>
      <c r="M155" t="inlineStr">
        <is>
          <t>Queue</t>
        </is>
      </c>
      <c r="N155" t="n">
        <v>1.0</v>
      </c>
      <c r="O155" s="1" t="n">
        <v>44665.55202546297</v>
      </c>
      <c r="P155" s="1" t="n">
        <v>44665.55811342593</v>
      </c>
      <c r="Q155" t="n">
        <v>261.0</v>
      </c>
      <c r="R155" t="n">
        <v>265.0</v>
      </c>
      <c r="S155" t="b">
        <v>0</v>
      </c>
      <c r="T155" t="inlineStr">
        <is>
          <t>N/A</t>
        </is>
      </c>
      <c r="U155" t="b">
        <v>0</v>
      </c>
      <c r="V155" t="inlineStr">
        <is>
          <t>Suraj Toradmal</t>
        </is>
      </c>
      <c r="W155" s="1" t="n">
        <v>44665.55811342593</v>
      </c>
      <c r="X155" t="n">
        <v>130.0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28.0</v>
      </c>
      <c r="AE155" t="n">
        <v>21.0</v>
      </c>
      <c r="AF155" t="n">
        <v>0.0</v>
      </c>
      <c r="AG155" t="n">
        <v>5.0</v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N/A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N/A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N/A</t>
        </is>
      </c>
      <c r="BE155" t="inlineStr">
        <is>
          <t>N/A</t>
        </is>
      </c>
    </row>
    <row r="156">
      <c r="A156" t="inlineStr">
        <is>
          <t>WI220438247</t>
        </is>
      </c>
      <c r="B156" t="inlineStr">
        <is>
          <t>DATA_VALIDATION</t>
        </is>
      </c>
      <c r="C156" t="inlineStr">
        <is>
          <t>201300022729</t>
        </is>
      </c>
      <c r="D156" t="inlineStr">
        <is>
          <t>Folder</t>
        </is>
      </c>
      <c r="E156" s="2">
        <f>HYPERLINK("capsilon://?command=openfolder&amp;siteaddress=FAM.docvelocity-na8.net&amp;folderid=FXCE1A0C98-5D74-5DF2-E8A1-9BEB24C8DA10","FX22041757")</f>
        <v>0.0</v>
      </c>
      <c r="F156" t="inlineStr">
        <is>
          <t/>
        </is>
      </c>
      <c r="G156" t="inlineStr">
        <is>
          <t/>
        </is>
      </c>
      <c r="H156" t="inlineStr">
        <is>
          <t>Mailitem</t>
        </is>
      </c>
      <c r="I156" t="inlineStr">
        <is>
          <t>MI2204365952</t>
        </is>
      </c>
      <c r="J156" t="n">
        <v>153.0</v>
      </c>
      <c r="K156" t="inlineStr">
        <is>
          <t>COMPLETED</t>
        </is>
      </c>
      <c r="L156" t="inlineStr">
        <is>
          <t>MARK_AS_COMPLETED</t>
        </is>
      </c>
      <c r="M156" t="inlineStr">
        <is>
          <t>Queue</t>
        </is>
      </c>
      <c r="N156" t="n">
        <v>2.0</v>
      </c>
      <c r="O156" s="1" t="n">
        <v>44665.55730324074</v>
      </c>
      <c r="P156" s="1" t="n">
        <v>44665.5759837963</v>
      </c>
      <c r="Q156" t="n">
        <v>191.0</v>
      </c>
      <c r="R156" t="n">
        <v>1423.0</v>
      </c>
      <c r="S156" t="b">
        <v>0</v>
      </c>
      <c r="T156" t="inlineStr">
        <is>
          <t>N/A</t>
        </is>
      </c>
      <c r="U156" t="b">
        <v>1</v>
      </c>
      <c r="V156" t="inlineStr">
        <is>
          <t>Swapnil Chavan</t>
        </is>
      </c>
      <c r="W156" s="1" t="n">
        <v>44665.56886574074</v>
      </c>
      <c r="X156" t="n">
        <v>990.0</v>
      </c>
      <c r="Y156" t="n">
        <v>143.0</v>
      </c>
      <c r="Z156" t="n">
        <v>0.0</v>
      </c>
      <c r="AA156" t="n">
        <v>143.0</v>
      </c>
      <c r="AB156" t="n">
        <v>0.0</v>
      </c>
      <c r="AC156" t="n">
        <v>12.0</v>
      </c>
      <c r="AD156" t="n">
        <v>10.0</v>
      </c>
      <c r="AE156" t="n">
        <v>0.0</v>
      </c>
      <c r="AF156" t="n">
        <v>0.0</v>
      </c>
      <c r="AG156" t="n">
        <v>0.0</v>
      </c>
      <c r="AH156" t="inlineStr">
        <is>
          <t>Dashrath Soren</t>
        </is>
      </c>
      <c r="AI156" s="1" t="n">
        <v>44665.5759837963</v>
      </c>
      <c r="AJ156" t="n">
        <v>433.0</v>
      </c>
      <c r="AK156" t="n">
        <v>2.0</v>
      </c>
      <c r="AL156" t="n">
        <v>0.0</v>
      </c>
      <c r="AM156" t="n">
        <v>2.0</v>
      </c>
      <c r="AN156" t="n">
        <v>0.0</v>
      </c>
      <c r="AO156" t="n">
        <v>2.0</v>
      </c>
      <c r="AP156" t="n">
        <v>8.0</v>
      </c>
      <c r="AQ156" t="n">
        <v>0.0</v>
      </c>
      <c r="AR156" t="n">
        <v>0.0</v>
      </c>
      <c r="AS156" t="n">
        <v>0.0</v>
      </c>
      <c r="AT156" t="inlineStr">
        <is>
          <t>N/A</t>
        </is>
      </c>
      <c r="AU156" t="inlineStr">
        <is>
          <t>N/A</t>
        </is>
      </c>
      <c r="AV156" t="inlineStr">
        <is>
          <t>N/A</t>
        </is>
      </c>
      <c r="AW156" t="inlineStr">
        <is>
          <t>N/A</t>
        </is>
      </c>
      <c r="AX156" t="inlineStr">
        <is>
          <t>N/A</t>
        </is>
      </c>
      <c r="AY156" t="inlineStr">
        <is>
          <t>N/A</t>
        </is>
      </c>
      <c r="AZ156" t="inlineStr">
        <is>
          <t>N/A</t>
        </is>
      </c>
      <c r="BA156" t="inlineStr">
        <is>
          <t>N/A</t>
        </is>
      </c>
      <c r="BB156" t="inlineStr">
        <is>
          <t>N/A</t>
        </is>
      </c>
      <c r="BC156" t="inlineStr">
        <is>
          <t>N/A</t>
        </is>
      </c>
      <c r="BD156" t="inlineStr">
        <is>
          <t>N/A</t>
        </is>
      </c>
      <c r="BE156" t="inlineStr">
        <is>
          <t>N/A</t>
        </is>
      </c>
    </row>
    <row r="157">
      <c r="A157" t="inlineStr">
        <is>
          <t>WI220438251</t>
        </is>
      </c>
      <c r="B157" t="inlineStr">
        <is>
          <t>DATA_VALIDATION</t>
        </is>
      </c>
      <c r="C157" t="inlineStr">
        <is>
          <t>201110012576</t>
        </is>
      </c>
      <c r="D157" t="inlineStr">
        <is>
          <t>Folder</t>
        </is>
      </c>
      <c r="E157" s="2">
        <f>HYPERLINK("capsilon://?command=openfolder&amp;siteaddress=FAM.docvelocity-na8.net&amp;folderid=FXF70C7F91-F259-EEB7-4031-74FCDEA4EC23","FX22033510")</f>
        <v>0.0</v>
      </c>
      <c r="F157" t="inlineStr">
        <is>
          <t/>
        </is>
      </c>
      <c r="G157" t="inlineStr">
        <is>
          <t/>
        </is>
      </c>
      <c r="H157" t="inlineStr">
        <is>
          <t>Mailitem</t>
        </is>
      </c>
      <c r="I157" t="inlineStr">
        <is>
          <t>MI2204364687</t>
        </is>
      </c>
      <c r="J157" t="n">
        <v>456.0</v>
      </c>
      <c r="K157" t="inlineStr">
        <is>
          <t>COMPLETED</t>
        </is>
      </c>
      <c r="L157" t="inlineStr">
        <is>
          <t>MARK_AS_COMPLETED</t>
        </is>
      </c>
      <c r="M157" t="inlineStr">
        <is>
          <t>Queue</t>
        </is>
      </c>
      <c r="N157" t="n">
        <v>2.0</v>
      </c>
      <c r="O157" s="1" t="n">
        <v>44665.55746527778</v>
      </c>
      <c r="P157" s="1" t="n">
        <v>44665.65094907407</v>
      </c>
      <c r="Q157" t="n">
        <v>5793.0</v>
      </c>
      <c r="R157" t="n">
        <v>2284.0</v>
      </c>
      <c r="S157" t="b">
        <v>0</v>
      </c>
      <c r="T157" t="inlineStr">
        <is>
          <t>N/A</t>
        </is>
      </c>
      <c r="U157" t="b">
        <v>1</v>
      </c>
      <c r="V157" t="inlineStr">
        <is>
          <t>Samadhan Kamble</t>
        </is>
      </c>
      <c r="W157" s="1" t="n">
        <v>44665.586481481485</v>
      </c>
      <c r="X157" t="n">
        <v>1217.0</v>
      </c>
      <c r="Y157" t="n">
        <v>382.0</v>
      </c>
      <c r="Z157" t="n">
        <v>0.0</v>
      </c>
      <c r="AA157" t="n">
        <v>382.0</v>
      </c>
      <c r="AB157" t="n">
        <v>0.0</v>
      </c>
      <c r="AC157" t="n">
        <v>11.0</v>
      </c>
      <c r="AD157" t="n">
        <v>74.0</v>
      </c>
      <c r="AE157" t="n">
        <v>0.0</v>
      </c>
      <c r="AF157" t="n">
        <v>0.0</v>
      </c>
      <c r="AG157" t="n">
        <v>0.0</v>
      </c>
      <c r="AH157" t="inlineStr">
        <is>
          <t>Ketan Pathak</t>
        </is>
      </c>
      <c r="AI157" s="1" t="n">
        <v>44665.65094907407</v>
      </c>
      <c r="AJ157" t="n">
        <v>830.0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74.0</v>
      </c>
      <c r="AQ157" t="n">
        <v>0.0</v>
      </c>
      <c r="AR157" t="n">
        <v>0.0</v>
      </c>
      <c r="AS157" t="n">
        <v>0.0</v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N/A</t>
        </is>
      </c>
      <c r="BE157" t="inlineStr">
        <is>
          <t>N/A</t>
        </is>
      </c>
    </row>
    <row r="158">
      <c r="A158" t="inlineStr">
        <is>
          <t>WI220438262</t>
        </is>
      </c>
      <c r="B158" t="inlineStr">
        <is>
          <t>DATA_VALIDATION</t>
        </is>
      </c>
      <c r="C158" t="inlineStr">
        <is>
          <t>201300022576</t>
        </is>
      </c>
      <c r="D158" t="inlineStr">
        <is>
          <t>Folder</t>
        </is>
      </c>
      <c r="E158" s="2">
        <f>HYPERLINK("capsilon://?command=openfolder&amp;siteaddress=FAM.docvelocity-na8.net&amp;folderid=FX41028851-6BD9-B7A4-7169-CAB39F3C8C36","FX220313465")</f>
        <v>0.0</v>
      </c>
      <c r="F158" t="inlineStr">
        <is>
          <t/>
        </is>
      </c>
      <c r="G158" t="inlineStr">
        <is>
          <t/>
        </is>
      </c>
      <c r="H158" t="inlineStr">
        <is>
          <t>Mailitem</t>
        </is>
      </c>
      <c r="I158" t="inlineStr">
        <is>
          <t>MI2204366578</t>
        </is>
      </c>
      <c r="J158" t="n">
        <v>140.0</v>
      </c>
      <c r="K158" t="inlineStr">
        <is>
          <t>COMPLETED</t>
        </is>
      </c>
      <c r="L158" t="inlineStr">
        <is>
          <t>MARK_AS_COMPLETED</t>
        </is>
      </c>
      <c r="M158" t="inlineStr">
        <is>
          <t>Queue</t>
        </is>
      </c>
      <c r="N158" t="n">
        <v>2.0</v>
      </c>
      <c r="O158" s="1" t="n">
        <v>44665.55917824074</v>
      </c>
      <c r="P158" s="1" t="n">
        <v>44665.65472222222</v>
      </c>
      <c r="Q158" t="n">
        <v>7195.0</v>
      </c>
      <c r="R158" t="n">
        <v>1060.0</v>
      </c>
      <c r="S158" t="b">
        <v>0</v>
      </c>
      <c r="T158" t="inlineStr">
        <is>
          <t>N/A</t>
        </is>
      </c>
      <c r="U158" t="b">
        <v>1</v>
      </c>
      <c r="V158" t="inlineStr">
        <is>
          <t>Ganesh Bavdiwale</t>
        </is>
      </c>
      <c r="W158" s="1" t="n">
        <v>44665.58982638889</v>
      </c>
      <c r="X158" t="n">
        <v>735.0</v>
      </c>
      <c r="Y158" t="n">
        <v>105.0</v>
      </c>
      <c r="Z158" t="n">
        <v>0.0</v>
      </c>
      <c r="AA158" t="n">
        <v>105.0</v>
      </c>
      <c r="AB158" t="n">
        <v>0.0</v>
      </c>
      <c r="AC158" t="n">
        <v>15.0</v>
      </c>
      <c r="AD158" t="n">
        <v>35.0</v>
      </c>
      <c r="AE158" t="n">
        <v>0.0</v>
      </c>
      <c r="AF158" t="n">
        <v>0.0</v>
      </c>
      <c r="AG158" t="n">
        <v>0.0</v>
      </c>
      <c r="AH158" t="inlineStr">
        <is>
          <t>Ketan Pathak</t>
        </is>
      </c>
      <c r="AI158" s="1" t="n">
        <v>44665.65472222222</v>
      </c>
      <c r="AJ158" t="n">
        <v>325.0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35.0</v>
      </c>
      <c r="AQ158" t="n">
        <v>0.0</v>
      </c>
      <c r="AR158" t="n">
        <v>0.0</v>
      </c>
      <c r="AS158" t="n">
        <v>0.0</v>
      </c>
      <c r="AT158" t="inlineStr">
        <is>
          <t>N/A</t>
        </is>
      </c>
      <c r="AU158" t="inlineStr">
        <is>
          <t>N/A</t>
        </is>
      </c>
      <c r="AV158" t="inlineStr">
        <is>
          <t>N/A</t>
        </is>
      </c>
      <c r="AW158" t="inlineStr">
        <is>
          <t>N/A</t>
        </is>
      </c>
      <c r="AX158" t="inlineStr">
        <is>
          <t>N/A</t>
        </is>
      </c>
      <c r="AY158" t="inlineStr">
        <is>
          <t>N/A</t>
        </is>
      </c>
      <c r="AZ158" t="inlineStr">
        <is>
          <t>N/A</t>
        </is>
      </c>
      <c r="BA158" t="inlineStr">
        <is>
          <t>N/A</t>
        </is>
      </c>
      <c r="BB158" t="inlineStr">
        <is>
          <t>N/A</t>
        </is>
      </c>
      <c r="BC158" t="inlineStr">
        <is>
          <t>N/A</t>
        </is>
      </c>
      <c r="BD158" t="inlineStr">
        <is>
          <t>N/A</t>
        </is>
      </c>
      <c r="BE158" t="inlineStr">
        <is>
          <t>N/A</t>
        </is>
      </c>
    </row>
    <row r="159">
      <c r="A159" t="inlineStr">
        <is>
          <t>WI220438376</t>
        </is>
      </c>
      <c r="B159" t="inlineStr">
        <is>
          <t>DATA_VALIDATION</t>
        </is>
      </c>
      <c r="C159" t="inlineStr">
        <is>
          <t>201330005578</t>
        </is>
      </c>
      <c r="D159" t="inlineStr">
        <is>
          <t>Folder</t>
        </is>
      </c>
      <c r="E159" s="2">
        <f>HYPERLINK("capsilon://?command=openfolder&amp;siteaddress=FAM.docvelocity-na8.net&amp;folderid=FX5AEAB288-C26F-39A9-2F6B-6978FC1BA2A1","FX2203884")</f>
        <v>0.0</v>
      </c>
      <c r="F159" t="inlineStr">
        <is>
          <t/>
        </is>
      </c>
      <c r="G159" t="inlineStr">
        <is>
          <t/>
        </is>
      </c>
      <c r="H159" t="inlineStr">
        <is>
          <t>Mailitem</t>
        </is>
      </c>
      <c r="I159" t="inlineStr">
        <is>
          <t>MI2204368274</t>
        </is>
      </c>
      <c r="J159" t="n">
        <v>0.0</v>
      </c>
      <c r="K159" t="inlineStr">
        <is>
          <t>COMPLETED</t>
        </is>
      </c>
      <c r="L159" t="inlineStr">
        <is>
          <t>MARK_AS_COMPLETED</t>
        </is>
      </c>
      <c r="M159" t="inlineStr">
        <is>
          <t>Queue</t>
        </is>
      </c>
      <c r="N159" t="n">
        <v>2.0</v>
      </c>
      <c r="O159" s="1" t="n">
        <v>44665.568877314814</v>
      </c>
      <c r="P159" s="1" t="n">
        <v>44665.65829861111</v>
      </c>
      <c r="Q159" t="n">
        <v>6958.0</v>
      </c>
      <c r="R159" t="n">
        <v>768.0</v>
      </c>
      <c r="S159" t="b">
        <v>0</v>
      </c>
      <c r="T159" t="inlineStr">
        <is>
          <t>N/A</t>
        </is>
      </c>
      <c r="U159" t="b">
        <v>0</v>
      </c>
      <c r="V159" t="inlineStr">
        <is>
          <t>Samadhan Kamble</t>
        </is>
      </c>
      <c r="W159" s="1" t="n">
        <v>44665.59326388889</v>
      </c>
      <c r="X159" t="n">
        <v>585.0</v>
      </c>
      <c r="Y159" t="n">
        <v>52.0</v>
      </c>
      <c r="Z159" t="n">
        <v>0.0</v>
      </c>
      <c r="AA159" t="n">
        <v>52.0</v>
      </c>
      <c r="AB159" t="n">
        <v>0.0</v>
      </c>
      <c r="AC159" t="n">
        <v>11.0</v>
      </c>
      <c r="AD159" t="n">
        <v>-52.0</v>
      </c>
      <c r="AE159" t="n">
        <v>0.0</v>
      </c>
      <c r="AF159" t="n">
        <v>0.0</v>
      </c>
      <c r="AG159" t="n">
        <v>0.0</v>
      </c>
      <c r="AH159" t="inlineStr">
        <is>
          <t>Ketan Pathak</t>
        </is>
      </c>
      <c r="AI159" s="1" t="n">
        <v>44665.65829861111</v>
      </c>
      <c r="AJ159" t="n">
        <v>166.0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-52.0</v>
      </c>
      <c r="AQ159" t="n">
        <v>0.0</v>
      </c>
      <c r="AR159" t="n">
        <v>0.0</v>
      </c>
      <c r="AS159" t="n">
        <v>0.0</v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</row>
    <row r="160">
      <c r="A160" t="inlineStr">
        <is>
          <t>WI22043839</t>
        </is>
      </c>
      <c r="B160" t="inlineStr">
        <is>
          <t>DATA_VALIDATION</t>
        </is>
      </c>
      <c r="C160" t="inlineStr">
        <is>
          <t>201330006207</t>
        </is>
      </c>
      <c r="D160" t="inlineStr">
        <is>
          <t>Folder</t>
        </is>
      </c>
      <c r="E160" s="2">
        <f>HYPERLINK("capsilon://?command=openfolder&amp;siteaddress=FAM.docvelocity-na8.net&amp;folderid=FX5FE1E230-9F33-EE92-9EC4-07352C708F82","FX220313827")</f>
        <v>0.0</v>
      </c>
      <c r="F160" t="inlineStr">
        <is>
          <t/>
        </is>
      </c>
      <c r="G160" t="inlineStr">
        <is>
          <t/>
        </is>
      </c>
      <c r="H160" t="inlineStr">
        <is>
          <t>Mailitem</t>
        </is>
      </c>
      <c r="I160" t="inlineStr">
        <is>
          <t>MI220442601</t>
        </is>
      </c>
      <c r="J160" t="n">
        <v>127.0</v>
      </c>
      <c r="K160" t="inlineStr">
        <is>
          <t>COMPLETED</t>
        </is>
      </c>
      <c r="L160" t="inlineStr">
        <is>
          <t>MARK_AS_COMPLETED</t>
        </is>
      </c>
      <c r="M160" t="inlineStr">
        <is>
          <t>Queue</t>
        </is>
      </c>
      <c r="N160" t="n">
        <v>2.0</v>
      </c>
      <c r="O160" s="1" t="n">
        <v>44655.38513888889</v>
      </c>
      <c r="P160" s="1" t="n">
        <v>44655.395625</v>
      </c>
      <c r="Q160" t="n">
        <v>260.0</v>
      </c>
      <c r="R160" t="n">
        <v>646.0</v>
      </c>
      <c r="S160" t="b">
        <v>0</v>
      </c>
      <c r="T160" t="inlineStr">
        <is>
          <t>N/A</t>
        </is>
      </c>
      <c r="U160" t="b">
        <v>1</v>
      </c>
      <c r="V160" t="inlineStr">
        <is>
          <t>Prajwal Kendre</t>
        </is>
      </c>
      <c r="W160" s="1" t="n">
        <v>44655.39251157407</v>
      </c>
      <c r="X160" t="n">
        <v>512.0</v>
      </c>
      <c r="Y160" t="n">
        <v>117.0</v>
      </c>
      <c r="Z160" t="n">
        <v>0.0</v>
      </c>
      <c r="AA160" t="n">
        <v>117.0</v>
      </c>
      <c r="AB160" t="n">
        <v>0.0</v>
      </c>
      <c r="AC160" t="n">
        <v>5.0</v>
      </c>
      <c r="AD160" t="n">
        <v>10.0</v>
      </c>
      <c r="AE160" t="n">
        <v>0.0</v>
      </c>
      <c r="AF160" t="n">
        <v>0.0</v>
      </c>
      <c r="AG160" t="n">
        <v>0.0</v>
      </c>
      <c r="AH160" t="inlineStr">
        <is>
          <t>Nisha Verma</t>
        </is>
      </c>
      <c r="AI160" s="1" t="n">
        <v>44655.395625</v>
      </c>
      <c r="AJ160" t="n">
        <v>134.0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10.0</v>
      </c>
      <c r="AQ160" t="n">
        <v>0.0</v>
      </c>
      <c r="AR160" t="n">
        <v>0.0</v>
      </c>
      <c r="AS160" t="n">
        <v>0.0</v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</row>
    <row r="161">
      <c r="A161" t="inlineStr">
        <is>
          <t>WI22043853</t>
        </is>
      </c>
      <c r="B161" t="inlineStr">
        <is>
          <t>DATA_VALIDATION</t>
        </is>
      </c>
      <c r="C161" t="inlineStr">
        <is>
          <t>201330006207</t>
        </is>
      </c>
      <c r="D161" t="inlineStr">
        <is>
          <t>Folder</t>
        </is>
      </c>
      <c r="E161" s="2">
        <f>HYPERLINK("capsilon://?command=openfolder&amp;siteaddress=FAM.docvelocity-na8.net&amp;folderid=FX5FE1E230-9F33-EE92-9EC4-07352C708F82","FX220313827")</f>
        <v>0.0</v>
      </c>
      <c r="F161" t="inlineStr">
        <is>
          <t/>
        </is>
      </c>
      <c r="G161" t="inlineStr">
        <is>
          <t/>
        </is>
      </c>
      <c r="H161" t="inlineStr">
        <is>
          <t>Mailitem</t>
        </is>
      </c>
      <c r="I161" t="inlineStr">
        <is>
          <t>MI220442654</t>
        </is>
      </c>
      <c r="J161" t="n">
        <v>127.0</v>
      </c>
      <c r="K161" t="inlineStr">
        <is>
          <t>COMPLETED</t>
        </is>
      </c>
      <c r="L161" t="inlineStr">
        <is>
          <t>MARK_AS_COMPLETED</t>
        </is>
      </c>
      <c r="M161" t="inlineStr">
        <is>
          <t>Queue</t>
        </is>
      </c>
      <c r="N161" t="n">
        <v>2.0</v>
      </c>
      <c r="O161" s="1" t="n">
        <v>44655.387141203704</v>
      </c>
      <c r="P161" s="1" t="n">
        <v>44655.40358796297</v>
      </c>
      <c r="Q161" t="n">
        <v>638.0</v>
      </c>
      <c r="R161" t="n">
        <v>783.0</v>
      </c>
      <c r="S161" t="b">
        <v>0</v>
      </c>
      <c r="T161" t="inlineStr">
        <is>
          <t>N/A</t>
        </is>
      </c>
      <c r="U161" t="b">
        <v>1</v>
      </c>
      <c r="V161" t="inlineStr">
        <is>
          <t>Prajwal Kendre</t>
        </is>
      </c>
      <c r="W161" s="1" t="n">
        <v>44655.39665509259</v>
      </c>
      <c r="X161" t="n">
        <v>357.0</v>
      </c>
      <c r="Y161" t="n">
        <v>117.0</v>
      </c>
      <c r="Z161" t="n">
        <v>0.0</v>
      </c>
      <c r="AA161" t="n">
        <v>117.0</v>
      </c>
      <c r="AB161" t="n">
        <v>0.0</v>
      </c>
      <c r="AC161" t="n">
        <v>5.0</v>
      </c>
      <c r="AD161" t="n">
        <v>10.0</v>
      </c>
      <c r="AE161" t="n">
        <v>0.0</v>
      </c>
      <c r="AF161" t="n">
        <v>0.0</v>
      </c>
      <c r="AG161" t="n">
        <v>0.0</v>
      </c>
      <c r="AH161" t="inlineStr">
        <is>
          <t>Ujwala Ajabe</t>
        </is>
      </c>
      <c r="AI161" s="1" t="n">
        <v>44655.40358796297</v>
      </c>
      <c r="AJ161" t="n">
        <v>426.0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10.0</v>
      </c>
      <c r="AQ161" t="n">
        <v>0.0</v>
      </c>
      <c r="AR161" t="n">
        <v>0.0</v>
      </c>
      <c r="AS161" t="n">
        <v>0.0</v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N/A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</row>
    <row r="162">
      <c r="A162" t="inlineStr">
        <is>
          <t>WI220438533</t>
        </is>
      </c>
      <c r="B162" t="inlineStr">
        <is>
          <t>DATA_VALIDATION</t>
        </is>
      </c>
      <c r="C162" t="inlineStr">
        <is>
          <t>201300022729</t>
        </is>
      </c>
      <c r="D162" t="inlineStr">
        <is>
          <t>Folder</t>
        </is>
      </c>
      <c r="E162" s="2">
        <f>HYPERLINK("capsilon://?command=openfolder&amp;siteaddress=FAM.docvelocity-na8.net&amp;folderid=FXCE1A0C98-5D74-5DF2-E8A1-9BEB24C8DA10","FX22041757")</f>
        <v>0.0</v>
      </c>
      <c r="F162" t="inlineStr">
        <is>
          <t/>
        </is>
      </c>
      <c r="G162" t="inlineStr">
        <is>
          <t/>
        </is>
      </c>
      <c r="H162" t="inlineStr">
        <is>
          <t>Mailitem</t>
        </is>
      </c>
      <c r="I162" t="inlineStr">
        <is>
          <t>MI2204366015</t>
        </is>
      </c>
      <c r="J162" t="n">
        <v>56.0</v>
      </c>
      <c r="K162" t="inlineStr">
        <is>
          <t>COMPLETED</t>
        </is>
      </c>
      <c r="L162" t="inlineStr">
        <is>
          <t>MARK_AS_COMPLETED</t>
        </is>
      </c>
      <c r="M162" t="inlineStr">
        <is>
          <t>Queue</t>
        </is>
      </c>
      <c r="N162" t="n">
        <v>2.0</v>
      </c>
      <c r="O162" s="1" t="n">
        <v>44665.59025462963</v>
      </c>
      <c r="P162" s="1" t="n">
        <v>44665.65636574074</v>
      </c>
      <c r="Q162" t="n">
        <v>5451.0</v>
      </c>
      <c r="R162" t="n">
        <v>261.0</v>
      </c>
      <c r="S162" t="b">
        <v>0</v>
      </c>
      <c r="T162" t="inlineStr">
        <is>
          <t>N/A</t>
        </is>
      </c>
      <c r="U162" t="b">
        <v>1</v>
      </c>
      <c r="V162" t="inlineStr">
        <is>
          <t>Ganesh Bavdiwale</t>
        </is>
      </c>
      <c r="W162" s="1" t="n">
        <v>44665.59174768518</v>
      </c>
      <c r="X162" t="n">
        <v>120.0</v>
      </c>
      <c r="Y162" t="n">
        <v>42.0</v>
      </c>
      <c r="Z162" t="n">
        <v>0.0</v>
      </c>
      <c r="AA162" t="n">
        <v>42.0</v>
      </c>
      <c r="AB162" t="n">
        <v>0.0</v>
      </c>
      <c r="AC162" t="n">
        <v>2.0</v>
      </c>
      <c r="AD162" t="n">
        <v>14.0</v>
      </c>
      <c r="AE162" t="n">
        <v>0.0</v>
      </c>
      <c r="AF162" t="n">
        <v>0.0</v>
      </c>
      <c r="AG162" t="n">
        <v>0.0</v>
      </c>
      <c r="AH162" t="inlineStr">
        <is>
          <t>Ketan Pathak</t>
        </is>
      </c>
      <c r="AI162" s="1" t="n">
        <v>44665.65636574074</v>
      </c>
      <c r="AJ162" t="n">
        <v>141.0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14.0</v>
      </c>
      <c r="AQ162" t="n">
        <v>0.0</v>
      </c>
      <c r="AR162" t="n">
        <v>0.0</v>
      </c>
      <c r="AS162" t="n">
        <v>0.0</v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N/A</t>
        </is>
      </c>
      <c r="AZ162" t="inlineStr">
        <is>
          <t>N/A</t>
        </is>
      </c>
      <c r="BA162" t="inlineStr">
        <is>
          <t>N/A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</row>
    <row r="163">
      <c r="A163" t="inlineStr">
        <is>
          <t>WI220438768</t>
        </is>
      </c>
      <c r="B163" t="inlineStr">
        <is>
          <t>DATA_VALIDATION</t>
        </is>
      </c>
      <c r="C163" t="inlineStr">
        <is>
          <t>201130013535</t>
        </is>
      </c>
      <c r="D163" t="inlineStr">
        <is>
          <t>Folder</t>
        </is>
      </c>
      <c r="E163" s="2">
        <f>HYPERLINK("capsilon://?command=openfolder&amp;siteaddress=FAM.docvelocity-na8.net&amp;folderid=FXD017FEBE-EFC1-AD45-B13A-1657DB1D5FE9","FX220310884")</f>
        <v>0.0</v>
      </c>
      <c r="F163" t="inlineStr">
        <is>
          <t/>
        </is>
      </c>
      <c r="G163" t="inlineStr">
        <is>
          <t/>
        </is>
      </c>
      <c r="H163" t="inlineStr">
        <is>
          <t>Mailitem</t>
        </is>
      </c>
      <c r="I163" t="inlineStr">
        <is>
          <t>MI2204372804</t>
        </is>
      </c>
      <c r="J163" t="n">
        <v>0.0</v>
      </c>
      <c r="K163" t="inlineStr">
        <is>
          <t>COMPLETED</t>
        </is>
      </c>
      <c r="L163" t="inlineStr">
        <is>
          <t>MARK_AS_COMPLETED</t>
        </is>
      </c>
      <c r="M163" t="inlineStr">
        <is>
          <t>Queue</t>
        </is>
      </c>
      <c r="N163" t="n">
        <v>2.0</v>
      </c>
      <c r="O163" s="1" t="n">
        <v>44665.6196875</v>
      </c>
      <c r="P163" s="1" t="n">
        <v>44665.65903935185</v>
      </c>
      <c r="Q163" t="n">
        <v>3057.0</v>
      </c>
      <c r="R163" t="n">
        <v>343.0</v>
      </c>
      <c r="S163" t="b">
        <v>0</v>
      </c>
      <c r="T163" t="inlineStr">
        <is>
          <t>N/A</t>
        </is>
      </c>
      <c r="U163" t="b">
        <v>0</v>
      </c>
      <c r="V163" t="inlineStr">
        <is>
          <t>Nikita Mandage</t>
        </is>
      </c>
      <c r="W163" s="1" t="n">
        <v>44665.62342592593</v>
      </c>
      <c r="X163" t="n">
        <v>280.0</v>
      </c>
      <c r="Y163" t="n">
        <v>9.0</v>
      </c>
      <c r="Z163" t="n">
        <v>0.0</v>
      </c>
      <c r="AA163" t="n">
        <v>9.0</v>
      </c>
      <c r="AB163" t="n">
        <v>0.0</v>
      </c>
      <c r="AC163" t="n">
        <v>4.0</v>
      </c>
      <c r="AD163" t="n">
        <v>-9.0</v>
      </c>
      <c r="AE163" t="n">
        <v>0.0</v>
      </c>
      <c r="AF163" t="n">
        <v>0.0</v>
      </c>
      <c r="AG163" t="n">
        <v>0.0</v>
      </c>
      <c r="AH163" t="inlineStr">
        <is>
          <t>Ketan Pathak</t>
        </is>
      </c>
      <c r="AI163" s="1" t="n">
        <v>44665.65903935185</v>
      </c>
      <c r="AJ163" t="n">
        <v>63.0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-9.0</v>
      </c>
      <c r="AQ163" t="n">
        <v>0.0</v>
      </c>
      <c r="AR163" t="n">
        <v>0.0</v>
      </c>
      <c r="AS163" t="n">
        <v>0.0</v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N/A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</row>
    <row r="164">
      <c r="A164" t="inlineStr">
        <is>
          <t>WI220439498</t>
        </is>
      </c>
      <c r="B164" t="inlineStr">
        <is>
          <t>DATA_VALIDATION</t>
        </is>
      </c>
      <c r="C164" t="inlineStr">
        <is>
          <t>201330006410</t>
        </is>
      </c>
      <c r="D164" t="inlineStr">
        <is>
          <t>Folder</t>
        </is>
      </c>
      <c r="E164" s="2">
        <f>HYPERLINK("capsilon://?command=openfolder&amp;siteaddress=FAM.docvelocity-na8.net&amp;folderid=FXB830392E-32F7-CAE1-8459-098AF2F169E2","FX22043295")</f>
        <v>0.0</v>
      </c>
      <c r="F164" t="inlineStr">
        <is>
          <t/>
        </is>
      </c>
      <c r="G164" t="inlineStr">
        <is>
          <t/>
        </is>
      </c>
      <c r="H164" t="inlineStr">
        <is>
          <t>Mailitem</t>
        </is>
      </c>
      <c r="I164" t="inlineStr">
        <is>
          <t>MI2204380291</t>
        </is>
      </c>
      <c r="J164" t="n">
        <v>498.0</v>
      </c>
      <c r="K164" t="inlineStr">
        <is>
          <t>COMPLETED</t>
        </is>
      </c>
      <c r="L164" t="inlineStr">
        <is>
          <t>MARK_AS_COMPLETED</t>
        </is>
      </c>
      <c r="M164" t="inlineStr">
        <is>
          <t>Queue</t>
        </is>
      </c>
      <c r="N164" t="n">
        <v>1.0</v>
      </c>
      <c r="O164" s="1" t="n">
        <v>44665.71493055556</v>
      </c>
      <c r="P164" s="1" t="n">
        <v>44665.7678125</v>
      </c>
      <c r="Q164" t="n">
        <v>4118.0</v>
      </c>
      <c r="R164" t="n">
        <v>451.0</v>
      </c>
      <c r="S164" t="b">
        <v>0</v>
      </c>
      <c r="T164" t="inlineStr">
        <is>
          <t>N/A</t>
        </is>
      </c>
      <c r="U164" t="b">
        <v>0</v>
      </c>
      <c r="V164" t="inlineStr">
        <is>
          <t>Suraj Toradmal</t>
        </is>
      </c>
      <c r="W164" s="1" t="n">
        <v>44665.7678125</v>
      </c>
      <c r="X164" t="n">
        <v>193.0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498.0</v>
      </c>
      <c r="AE164" t="n">
        <v>493.0</v>
      </c>
      <c r="AF164" t="n">
        <v>0.0</v>
      </c>
      <c r="AG164" t="n">
        <v>8.0</v>
      </c>
      <c r="AH164" t="inlineStr">
        <is>
          <t>N/A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N/A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N/A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</row>
    <row r="165">
      <c r="A165" t="inlineStr">
        <is>
          <t>WI220439558</t>
        </is>
      </c>
      <c r="B165" t="inlineStr">
        <is>
          <t>DATA_VALIDATION</t>
        </is>
      </c>
      <c r="C165" t="inlineStr">
        <is>
          <t>201130013474</t>
        </is>
      </c>
      <c r="D165" t="inlineStr">
        <is>
          <t>Folder</t>
        </is>
      </c>
      <c r="E165" s="2">
        <f>HYPERLINK("capsilon://?command=openfolder&amp;siteaddress=FAM.docvelocity-na8.net&amp;folderid=FX75552413-5658-2F29-E567-693EC196377D","FX22037146")</f>
        <v>0.0</v>
      </c>
      <c r="F165" t="inlineStr">
        <is>
          <t/>
        </is>
      </c>
      <c r="G165" t="inlineStr">
        <is>
          <t/>
        </is>
      </c>
      <c r="H165" t="inlineStr">
        <is>
          <t>Mailitem</t>
        </is>
      </c>
      <c r="I165" t="inlineStr">
        <is>
          <t>MI2204381195</t>
        </is>
      </c>
      <c r="J165" t="n">
        <v>48.0</v>
      </c>
      <c r="K165" t="inlineStr">
        <is>
          <t>COMPLETED</t>
        </is>
      </c>
      <c r="L165" t="inlineStr">
        <is>
          <t>MARK_AS_COMPLETED</t>
        </is>
      </c>
      <c r="M165" t="inlineStr">
        <is>
          <t>Queue</t>
        </is>
      </c>
      <c r="N165" t="n">
        <v>2.0</v>
      </c>
      <c r="O165" s="1" t="n">
        <v>44665.727430555555</v>
      </c>
      <c r="P165" s="1" t="n">
        <v>44665.76069444444</v>
      </c>
      <c r="Q165" t="n">
        <v>2095.0</v>
      </c>
      <c r="R165" t="n">
        <v>779.0</v>
      </c>
      <c r="S165" t="b">
        <v>0</v>
      </c>
      <c r="T165" t="inlineStr">
        <is>
          <t>N/A</t>
        </is>
      </c>
      <c r="U165" t="b">
        <v>0</v>
      </c>
      <c r="V165" t="inlineStr">
        <is>
          <t>Nayan Naramshettiwar</t>
        </is>
      </c>
      <c r="W165" s="1" t="n">
        <v>44665.73478009259</v>
      </c>
      <c r="X165" t="n">
        <v>631.0</v>
      </c>
      <c r="Y165" t="n">
        <v>49.0</v>
      </c>
      <c r="Z165" t="n">
        <v>0.0</v>
      </c>
      <c r="AA165" t="n">
        <v>49.0</v>
      </c>
      <c r="AB165" t="n">
        <v>0.0</v>
      </c>
      <c r="AC165" t="n">
        <v>25.0</v>
      </c>
      <c r="AD165" t="n">
        <v>-1.0</v>
      </c>
      <c r="AE165" t="n">
        <v>0.0</v>
      </c>
      <c r="AF165" t="n">
        <v>0.0</v>
      </c>
      <c r="AG165" t="n">
        <v>0.0</v>
      </c>
      <c r="AH165" t="inlineStr">
        <is>
          <t>Vikash Suryakanth Parmar</t>
        </is>
      </c>
      <c r="AI165" s="1" t="n">
        <v>44665.76069444444</v>
      </c>
      <c r="AJ165" t="n">
        <v>148.0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-1.0</v>
      </c>
      <c r="AQ165" t="n">
        <v>0.0</v>
      </c>
      <c r="AR165" t="n">
        <v>0.0</v>
      </c>
      <c r="AS165" t="n">
        <v>0.0</v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N/A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</row>
    <row r="166">
      <c r="A166" t="inlineStr">
        <is>
          <t>WI220439573</t>
        </is>
      </c>
      <c r="B166" t="inlineStr">
        <is>
          <t>DATA_VALIDATION</t>
        </is>
      </c>
      <c r="C166" t="inlineStr">
        <is>
          <t>201330006114</t>
        </is>
      </c>
      <c r="D166" t="inlineStr">
        <is>
          <t>Folder</t>
        </is>
      </c>
      <c r="E166" s="2">
        <f>HYPERLINK("capsilon://?command=openfolder&amp;siteaddress=FAM.docvelocity-na8.net&amp;folderid=FX5D0CD1BD-9FAF-FE2C-3DE8-2D6012E5457C","FX220312828")</f>
        <v>0.0</v>
      </c>
      <c r="F166" t="inlineStr">
        <is>
          <t/>
        </is>
      </c>
      <c r="G166" t="inlineStr">
        <is>
          <t/>
        </is>
      </c>
      <c r="H166" t="inlineStr">
        <is>
          <t>Mailitem</t>
        </is>
      </c>
      <c r="I166" t="inlineStr">
        <is>
          <t>MI2204381352</t>
        </is>
      </c>
      <c r="J166" t="n">
        <v>0.0</v>
      </c>
      <c r="K166" t="inlineStr">
        <is>
          <t>COMPLETED</t>
        </is>
      </c>
      <c r="L166" t="inlineStr">
        <is>
          <t>MARK_AS_COMPLETED</t>
        </is>
      </c>
      <c r="M166" t="inlineStr">
        <is>
          <t>Queue</t>
        </is>
      </c>
      <c r="N166" t="n">
        <v>2.0</v>
      </c>
      <c r="O166" s="1" t="n">
        <v>44665.72951388889</v>
      </c>
      <c r="P166" s="1" t="n">
        <v>44665.76116898148</v>
      </c>
      <c r="Q166" t="n">
        <v>2624.0</v>
      </c>
      <c r="R166" t="n">
        <v>111.0</v>
      </c>
      <c r="S166" t="b">
        <v>0</v>
      </c>
      <c r="T166" t="inlineStr">
        <is>
          <t>N/A</t>
        </is>
      </c>
      <c r="U166" t="b">
        <v>0</v>
      </c>
      <c r="V166" t="inlineStr">
        <is>
          <t>Shivani Narwade</t>
        </is>
      </c>
      <c r="W166" s="1" t="n">
        <v>44665.73131944444</v>
      </c>
      <c r="X166" t="n">
        <v>71.0</v>
      </c>
      <c r="Y166" t="n">
        <v>9.0</v>
      </c>
      <c r="Z166" t="n">
        <v>0.0</v>
      </c>
      <c r="AA166" t="n">
        <v>9.0</v>
      </c>
      <c r="AB166" t="n">
        <v>0.0</v>
      </c>
      <c r="AC166" t="n">
        <v>0.0</v>
      </c>
      <c r="AD166" t="n">
        <v>-9.0</v>
      </c>
      <c r="AE166" t="n">
        <v>0.0</v>
      </c>
      <c r="AF166" t="n">
        <v>0.0</v>
      </c>
      <c r="AG166" t="n">
        <v>0.0</v>
      </c>
      <c r="AH166" t="inlineStr">
        <is>
          <t>Vikash Suryakanth Parmar</t>
        </is>
      </c>
      <c r="AI166" s="1" t="n">
        <v>44665.76116898148</v>
      </c>
      <c r="AJ166" t="n">
        <v>40.0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-9.0</v>
      </c>
      <c r="AQ166" t="n">
        <v>0.0</v>
      </c>
      <c r="AR166" t="n">
        <v>0.0</v>
      </c>
      <c r="AS166" t="n">
        <v>0.0</v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</row>
    <row r="167">
      <c r="A167" t="inlineStr">
        <is>
          <t>WI220439766</t>
        </is>
      </c>
      <c r="B167" t="inlineStr">
        <is>
          <t>DATA_VALIDATION</t>
        </is>
      </c>
      <c r="C167" t="inlineStr">
        <is>
          <t>201330006410</t>
        </is>
      </c>
      <c r="D167" t="inlineStr">
        <is>
          <t>Folder</t>
        </is>
      </c>
      <c r="E167" s="2">
        <f>HYPERLINK("capsilon://?command=openfolder&amp;siteaddress=FAM.docvelocity-na8.net&amp;folderid=FXB830392E-32F7-CAE1-8459-098AF2F169E2","FX22043295")</f>
        <v>0.0</v>
      </c>
      <c r="F167" t="inlineStr">
        <is>
          <t/>
        </is>
      </c>
      <c r="G167" t="inlineStr">
        <is>
          <t/>
        </is>
      </c>
      <c r="H167" t="inlineStr">
        <is>
          <t>Mailitem</t>
        </is>
      </c>
      <c r="I167" t="inlineStr">
        <is>
          <t>MI2204380291</t>
        </is>
      </c>
      <c r="J167" t="n">
        <v>1014.0</v>
      </c>
      <c r="K167" t="inlineStr">
        <is>
          <t>COMPLETED</t>
        </is>
      </c>
      <c r="L167" t="inlineStr">
        <is>
          <t>MARK_AS_COMPLETED</t>
        </is>
      </c>
      <c r="M167" t="inlineStr">
        <is>
          <t>Queue</t>
        </is>
      </c>
      <c r="N167" t="n">
        <v>2.0</v>
      </c>
      <c r="O167" s="1" t="n">
        <v>44665.76880787037</v>
      </c>
      <c r="P167" s="1" t="n">
        <v>44665.91637731482</v>
      </c>
      <c r="Q167" t="n">
        <v>5546.0</v>
      </c>
      <c r="R167" t="n">
        <v>7204.0</v>
      </c>
      <c r="S167" t="b">
        <v>0</v>
      </c>
      <c r="T167" t="inlineStr">
        <is>
          <t>N/A</t>
        </is>
      </c>
      <c r="U167" t="b">
        <v>1</v>
      </c>
      <c r="V167" t="inlineStr">
        <is>
          <t>Sandip Tribhuvan</t>
        </is>
      </c>
      <c r="W167" s="1" t="n">
        <v>44665.89184027778</v>
      </c>
      <c r="X167" t="n">
        <v>5153.0</v>
      </c>
      <c r="Y167" t="n">
        <v>413.0</v>
      </c>
      <c r="Z167" t="n">
        <v>0.0</v>
      </c>
      <c r="AA167" t="n">
        <v>413.0</v>
      </c>
      <c r="AB167" t="n">
        <v>10.0</v>
      </c>
      <c r="AC167" t="n">
        <v>177.0</v>
      </c>
      <c r="AD167" t="n">
        <v>601.0</v>
      </c>
      <c r="AE167" t="n">
        <v>0.0</v>
      </c>
      <c r="AF167" t="n">
        <v>0.0</v>
      </c>
      <c r="AG167" t="n">
        <v>0.0</v>
      </c>
      <c r="AH167" t="inlineStr">
        <is>
          <t>Poonam Patil</t>
        </is>
      </c>
      <c r="AI167" s="1" t="n">
        <v>44665.91637731482</v>
      </c>
      <c r="AJ167" t="n">
        <v>1787.0</v>
      </c>
      <c r="AK167" t="n">
        <v>15.0</v>
      </c>
      <c r="AL167" t="n">
        <v>0.0</v>
      </c>
      <c r="AM167" t="n">
        <v>15.0</v>
      </c>
      <c r="AN167" t="n">
        <v>0.0</v>
      </c>
      <c r="AO167" t="n">
        <v>14.0</v>
      </c>
      <c r="AP167" t="n">
        <v>586.0</v>
      </c>
      <c r="AQ167" t="n">
        <v>0.0</v>
      </c>
      <c r="AR167" t="n">
        <v>0.0</v>
      </c>
      <c r="AS167" t="n">
        <v>0.0</v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</row>
    <row r="168">
      <c r="A168" t="inlineStr">
        <is>
          <t>WI220439882</t>
        </is>
      </c>
      <c r="B168" t="inlineStr">
        <is>
          <t>DATA_VALIDATION</t>
        </is>
      </c>
      <c r="C168" t="inlineStr">
        <is>
          <t>201110012683</t>
        </is>
      </c>
      <c r="D168" t="inlineStr">
        <is>
          <t>Folder</t>
        </is>
      </c>
      <c r="E168" s="2">
        <f>HYPERLINK("capsilon://?command=openfolder&amp;siteaddress=FAM.docvelocity-na8.net&amp;folderid=FX485906F3-5ADB-8764-3CDC-0B325A7C0F9A","FX22041319")</f>
        <v>0.0</v>
      </c>
      <c r="F168" t="inlineStr">
        <is>
          <t/>
        </is>
      </c>
      <c r="G168" t="inlineStr">
        <is>
          <t/>
        </is>
      </c>
      <c r="H168" t="inlineStr">
        <is>
          <t>Mailitem</t>
        </is>
      </c>
      <c r="I168" t="inlineStr">
        <is>
          <t>MI2204385207</t>
        </is>
      </c>
      <c r="J168" t="n">
        <v>62.0</v>
      </c>
      <c r="K168" t="inlineStr">
        <is>
          <t>COMPLETED</t>
        </is>
      </c>
      <c r="L168" t="inlineStr">
        <is>
          <t>MARK_AS_COMPLETED</t>
        </is>
      </c>
      <c r="M168" t="inlineStr">
        <is>
          <t>Queue</t>
        </is>
      </c>
      <c r="N168" t="n">
        <v>1.0</v>
      </c>
      <c r="O168" s="1" t="n">
        <v>44665.81321759259</v>
      </c>
      <c r="P168" s="1" t="n">
        <v>44665.83361111111</v>
      </c>
      <c r="Q168" t="n">
        <v>1594.0</v>
      </c>
      <c r="R168" t="n">
        <v>168.0</v>
      </c>
      <c r="S168" t="b">
        <v>0</v>
      </c>
      <c r="T168" t="inlineStr">
        <is>
          <t>N/A</t>
        </is>
      </c>
      <c r="U168" t="b">
        <v>0</v>
      </c>
      <c r="V168" t="inlineStr">
        <is>
          <t>Mohit Bilampelli</t>
        </is>
      </c>
      <c r="W168" s="1" t="n">
        <v>44665.83361111111</v>
      </c>
      <c r="X168" t="n">
        <v>168.0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62.0</v>
      </c>
      <c r="AE168" t="n">
        <v>57.0</v>
      </c>
      <c r="AF168" t="n">
        <v>0.0</v>
      </c>
      <c r="AG168" t="n">
        <v>2.0</v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N/A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</row>
    <row r="169">
      <c r="A169" t="inlineStr">
        <is>
          <t>WI220439910</t>
        </is>
      </c>
      <c r="B169" t="inlineStr">
        <is>
          <t>DATA_VALIDATION</t>
        </is>
      </c>
      <c r="C169" t="inlineStr">
        <is>
          <t>201110012683</t>
        </is>
      </c>
      <c r="D169" t="inlineStr">
        <is>
          <t>Folder</t>
        </is>
      </c>
      <c r="E169" s="2">
        <f>HYPERLINK("capsilon://?command=openfolder&amp;siteaddress=FAM.docvelocity-na8.net&amp;folderid=FX485906F3-5ADB-8764-3CDC-0B325A7C0F9A","FX22041319")</f>
        <v>0.0</v>
      </c>
      <c r="F169" t="inlineStr">
        <is>
          <t/>
        </is>
      </c>
      <c r="G169" t="inlineStr">
        <is>
          <t/>
        </is>
      </c>
      <c r="H169" t="inlineStr">
        <is>
          <t>Mailitem</t>
        </is>
      </c>
      <c r="I169" t="inlineStr">
        <is>
          <t>MI2204385207</t>
        </is>
      </c>
      <c r="J169" t="n">
        <v>86.0</v>
      </c>
      <c r="K169" t="inlineStr">
        <is>
          <t>COMPLETED</t>
        </is>
      </c>
      <c r="L169" t="inlineStr">
        <is>
          <t>MARK_AS_COMPLETED</t>
        </is>
      </c>
      <c r="M169" t="inlineStr">
        <is>
          <t>Queue</t>
        </is>
      </c>
      <c r="N169" t="n">
        <v>2.0</v>
      </c>
      <c r="O169" s="1" t="n">
        <v>44665.83416666667</v>
      </c>
      <c r="P169" s="1" t="n">
        <v>44665.84883101852</v>
      </c>
      <c r="Q169" t="n">
        <v>725.0</v>
      </c>
      <c r="R169" t="n">
        <v>542.0</v>
      </c>
      <c r="S169" t="b">
        <v>0</v>
      </c>
      <c r="T169" t="inlineStr">
        <is>
          <t>N/A</t>
        </is>
      </c>
      <c r="U169" t="b">
        <v>1</v>
      </c>
      <c r="V169" t="inlineStr">
        <is>
          <t>Mohit Bilampelli</t>
        </is>
      </c>
      <c r="W169" s="1" t="n">
        <v>44665.842881944445</v>
      </c>
      <c r="X169" t="n">
        <v>317.0</v>
      </c>
      <c r="Y169" t="n">
        <v>76.0</v>
      </c>
      <c r="Z169" t="n">
        <v>0.0</v>
      </c>
      <c r="AA169" t="n">
        <v>76.0</v>
      </c>
      <c r="AB169" t="n">
        <v>0.0</v>
      </c>
      <c r="AC169" t="n">
        <v>2.0</v>
      </c>
      <c r="AD169" t="n">
        <v>10.0</v>
      </c>
      <c r="AE169" t="n">
        <v>0.0</v>
      </c>
      <c r="AF169" t="n">
        <v>0.0</v>
      </c>
      <c r="AG169" t="n">
        <v>0.0</v>
      </c>
      <c r="AH169" t="inlineStr">
        <is>
          <t>Hemanshi Deshlahara</t>
        </is>
      </c>
      <c r="AI169" s="1" t="n">
        <v>44665.84883101852</v>
      </c>
      <c r="AJ169" t="n">
        <v>225.0</v>
      </c>
      <c r="AK169" t="n">
        <v>1.0</v>
      </c>
      <c r="AL169" t="n">
        <v>0.0</v>
      </c>
      <c r="AM169" t="n">
        <v>1.0</v>
      </c>
      <c r="AN169" t="n">
        <v>0.0</v>
      </c>
      <c r="AO169" t="n">
        <v>1.0</v>
      </c>
      <c r="AP169" t="n">
        <v>9.0</v>
      </c>
      <c r="AQ169" t="n">
        <v>0.0</v>
      </c>
      <c r="AR169" t="n">
        <v>0.0</v>
      </c>
      <c r="AS169" t="n">
        <v>0.0</v>
      </c>
      <c r="AT169" t="inlineStr">
        <is>
          <t>N/A</t>
        </is>
      </c>
      <c r="AU169" t="inlineStr">
        <is>
          <t>N/A</t>
        </is>
      </c>
      <c r="AV169" t="inlineStr">
        <is>
          <t>N/A</t>
        </is>
      </c>
      <c r="AW169" t="inlineStr">
        <is>
          <t>N/A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N/A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</row>
    <row r="170">
      <c r="A170" t="inlineStr">
        <is>
          <t>WI220440375</t>
        </is>
      </c>
      <c r="B170" t="inlineStr">
        <is>
          <t>DATA_VALIDATION</t>
        </is>
      </c>
      <c r="C170" t="inlineStr">
        <is>
          <t>201330006479</t>
        </is>
      </c>
      <c r="D170" t="inlineStr">
        <is>
          <t>Folder</t>
        </is>
      </c>
      <c r="E170" s="2">
        <f>HYPERLINK("capsilon://?command=openfolder&amp;siteaddress=FAM.docvelocity-na8.net&amp;folderid=FX70317D1F-F795-1CAF-E53E-69B495024804","FX22044715")</f>
        <v>0.0</v>
      </c>
      <c r="F170" t="inlineStr">
        <is>
          <t/>
        </is>
      </c>
      <c r="G170" t="inlineStr">
        <is>
          <t/>
        </is>
      </c>
      <c r="H170" t="inlineStr">
        <is>
          <t>Mailitem</t>
        </is>
      </c>
      <c r="I170" t="inlineStr">
        <is>
          <t>MI2204389036</t>
        </is>
      </c>
      <c r="J170" t="n">
        <v>68.0</v>
      </c>
      <c r="K170" t="inlineStr">
        <is>
          <t>COMPLETED</t>
        </is>
      </c>
      <c r="L170" t="inlineStr">
        <is>
          <t>MARK_AS_COMPLETED</t>
        </is>
      </c>
      <c r="M170" t="inlineStr">
        <is>
          <t>Queue</t>
        </is>
      </c>
      <c r="N170" t="n">
        <v>1.0</v>
      </c>
      <c r="O170" s="1" t="n">
        <v>44666.3353587963</v>
      </c>
      <c r="P170" s="1" t="n">
        <v>44666.34112268518</v>
      </c>
      <c r="Q170" t="n">
        <v>383.0</v>
      </c>
      <c r="R170" t="n">
        <v>115.0</v>
      </c>
      <c r="S170" t="b">
        <v>0</v>
      </c>
      <c r="T170" t="inlineStr">
        <is>
          <t>N/A</t>
        </is>
      </c>
      <c r="U170" t="b">
        <v>0</v>
      </c>
      <c r="V170" t="inlineStr">
        <is>
          <t>Rituja Bhuse</t>
        </is>
      </c>
      <c r="W170" s="1" t="n">
        <v>44666.34112268518</v>
      </c>
      <c r="X170" t="n">
        <v>115.0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68.0</v>
      </c>
      <c r="AE170" t="n">
        <v>63.0</v>
      </c>
      <c r="AF170" t="n">
        <v>0.0</v>
      </c>
      <c r="AG170" t="n">
        <v>2.0</v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</row>
    <row r="171">
      <c r="A171" t="inlineStr">
        <is>
          <t>WI220440384</t>
        </is>
      </c>
      <c r="B171" t="inlineStr">
        <is>
          <t>DATA_VALIDATION</t>
        </is>
      </c>
      <c r="C171" t="inlineStr">
        <is>
          <t>201330006479</t>
        </is>
      </c>
      <c r="D171" t="inlineStr">
        <is>
          <t>Folder</t>
        </is>
      </c>
      <c r="E171" s="2">
        <f>HYPERLINK("capsilon://?command=openfolder&amp;siteaddress=FAM.docvelocity-na8.net&amp;folderid=FX70317D1F-F795-1CAF-E53E-69B495024804","FX22044715")</f>
        <v>0.0</v>
      </c>
      <c r="F171" t="inlineStr">
        <is>
          <t/>
        </is>
      </c>
      <c r="G171" t="inlineStr">
        <is>
          <t/>
        </is>
      </c>
      <c r="H171" t="inlineStr">
        <is>
          <t>Mailitem</t>
        </is>
      </c>
      <c r="I171" t="inlineStr">
        <is>
          <t>MI2204389075</t>
        </is>
      </c>
      <c r="J171" t="n">
        <v>28.0</v>
      </c>
      <c r="K171" t="inlineStr">
        <is>
          <t>COMPLETED</t>
        </is>
      </c>
      <c r="L171" t="inlineStr">
        <is>
          <t>MARK_AS_COMPLETED</t>
        </is>
      </c>
      <c r="M171" t="inlineStr">
        <is>
          <t>Queue</t>
        </is>
      </c>
      <c r="N171" t="n">
        <v>1.0</v>
      </c>
      <c r="O171" s="1" t="n">
        <v>44666.337430555555</v>
      </c>
      <c r="P171" s="1" t="n">
        <v>44666.343877314815</v>
      </c>
      <c r="Q171" t="n">
        <v>319.0</v>
      </c>
      <c r="R171" t="n">
        <v>238.0</v>
      </c>
      <c r="S171" t="b">
        <v>0</v>
      </c>
      <c r="T171" t="inlineStr">
        <is>
          <t>N/A</t>
        </is>
      </c>
      <c r="U171" t="b">
        <v>0</v>
      </c>
      <c r="V171" t="inlineStr">
        <is>
          <t>Rituja Bhuse</t>
        </is>
      </c>
      <c r="W171" s="1" t="n">
        <v>44666.343877314815</v>
      </c>
      <c r="X171" t="n">
        <v>238.0</v>
      </c>
      <c r="Y171" t="n">
        <v>21.0</v>
      </c>
      <c r="Z171" t="n">
        <v>0.0</v>
      </c>
      <c r="AA171" t="n">
        <v>21.0</v>
      </c>
      <c r="AB171" t="n">
        <v>0.0</v>
      </c>
      <c r="AC171" t="n">
        <v>1.0</v>
      </c>
      <c r="AD171" t="n">
        <v>7.0</v>
      </c>
      <c r="AE171" t="n">
        <v>21.0</v>
      </c>
      <c r="AF171" t="n">
        <v>0.0</v>
      </c>
      <c r="AG171" t="n">
        <v>2.0</v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N/A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N/A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</row>
    <row r="172">
      <c r="A172" t="inlineStr">
        <is>
          <t>WI220440395</t>
        </is>
      </c>
      <c r="B172" t="inlineStr">
        <is>
          <t>DATA_VALIDATION</t>
        </is>
      </c>
      <c r="C172" t="inlineStr">
        <is>
          <t>201330006479</t>
        </is>
      </c>
      <c r="D172" t="inlineStr">
        <is>
          <t>Folder</t>
        </is>
      </c>
      <c r="E172" s="2">
        <f>HYPERLINK("capsilon://?command=openfolder&amp;siteaddress=FAM.docvelocity-na8.net&amp;folderid=FX70317D1F-F795-1CAF-E53E-69B495024804","FX22044715")</f>
        <v>0.0</v>
      </c>
      <c r="F172" t="inlineStr">
        <is>
          <t/>
        </is>
      </c>
      <c r="G172" t="inlineStr">
        <is>
          <t/>
        </is>
      </c>
      <c r="H172" t="inlineStr">
        <is>
          <t>Mailitem</t>
        </is>
      </c>
      <c r="I172" t="inlineStr">
        <is>
          <t>MI2204389036</t>
        </is>
      </c>
      <c r="J172" t="n">
        <v>92.0</v>
      </c>
      <c r="K172" t="inlineStr">
        <is>
          <t>COMPLETED</t>
        </is>
      </c>
      <c r="L172" t="inlineStr">
        <is>
          <t>MARK_AS_COMPLETED</t>
        </is>
      </c>
      <c r="M172" t="inlineStr">
        <is>
          <t>Queue</t>
        </is>
      </c>
      <c r="N172" t="n">
        <v>2.0</v>
      </c>
      <c r="O172" s="1" t="n">
        <v>44666.34172453704</v>
      </c>
      <c r="P172" s="1" t="n">
        <v>44666.35493055556</v>
      </c>
      <c r="Q172" t="n">
        <v>453.0</v>
      </c>
      <c r="R172" t="n">
        <v>688.0</v>
      </c>
      <c r="S172" t="b">
        <v>0</v>
      </c>
      <c r="T172" t="inlineStr">
        <is>
          <t>N/A</t>
        </is>
      </c>
      <c r="U172" t="b">
        <v>1</v>
      </c>
      <c r="V172" t="inlineStr">
        <is>
          <t>Rituja Bhuse</t>
        </is>
      </c>
      <c r="W172" s="1" t="n">
        <v>44666.34756944444</v>
      </c>
      <c r="X172" t="n">
        <v>280.0</v>
      </c>
      <c r="Y172" t="n">
        <v>82.0</v>
      </c>
      <c r="Z172" t="n">
        <v>0.0</v>
      </c>
      <c r="AA172" t="n">
        <v>82.0</v>
      </c>
      <c r="AB172" t="n">
        <v>0.0</v>
      </c>
      <c r="AC172" t="n">
        <v>1.0</v>
      </c>
      <c r="AD172" t="n">
        <v>10.0</v>
      </c>
      <c r="AE172" t="n">
        <v>0.0</v>
      </c>
      <c r="AF172" t="n">
        <v>0.0</v>
      </c>
      <c r="AG172" t="n">
        <v>0.0</v>
      </c>
      <c r="AH172" t="inlineStr">
        <is>
          <t>Nisha Verma</t>
        </is>
      </c>
      <c r="AI172" s="1" t="n">
        <v>44666.35493055556</v>
      </c>
      <c r="AJ172" t="n">
        <v>372.0</v>
      </c>
      <c r="AK172" t="n">
        <v>1.0</v>
      </c>
      <c r="AL172" t="n">
        <v>0.0</v>
      </c>
      <c r="AM172" t="n">
        <v>1.0</v>
      </c>
      <c r="AN172" t="n">
        <v>0.0</v>
      </c>
      <c r="AO172" t="n">
        <v>0.0</v>
      </c>
      <c r="AP172" t="n">
        <v>9.0</v>
      </c>
      <c r="AQ172" t="n">
        <v>0.0</v>
      </c>
      <c r="AR172" t="n">
        <v>0.0</v>
      </c>
      <c r="AS172" t="n">
        <v>0.0</v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</row>
    <row r="173">
      <c r="A173" t="inlineStr">
        <is>
          <t>WI220440407</t>
        </is>
      </c>
      <c r="B173" t="inlineStr">
        <is>
          <t>DATA_VALIDATION</t>
        </is>
      </c>
      <c r="C173" t="inlineStr">
        <is>
          <t>201330006479</t>
        </is>
      </c>
      <c r="D173" t="inlineStr">
        <is>
          <t>Folder</t>
        </is>
      </c>
      <c r="E173" s="2">
        <f>HYPERLINK("capsilon://?command=openfolder&amp;siteaddress=FAM.docvelocity-na8.net&amp;folderid=FX70317D1F-F795-1CAF-E53E-69B495024804","FX22044715")</f>
        <v>0.0</v>
      </c>
      <c r="F173" t="inlineStr">
        <is>
          <t/>
        </is>
      </c>
      <c r="G173" t="inlineStr">
        <is>
          <t/>
        </is>
      </c>
      <c r="H173" t="inlineStr">
        <is>
          <t>Mailitem</t>
        </is>
      </c>
      <c r="I173" t="inlineStr">
        <is>
          <t>MI2204389075</t>
        </is>
      </c>
      <c r="J173" t="n">
        <v>56.0</v>
      </c>
      <c r="K173" t="inlineStr">
        <is>
          <t>COMPLETED</t>
        </is>
      </c>
      <c r="L173" t="inlineStr">
        <is>
          <t>MARK_AS_COMPLETED</t>
        </is>
      </c>
      <c r="M173" t="inlineStr">
        <is>
          <t>Queue</t>
        </is>
      </c>
      <c r="N173" t="n">
        <v>2.0</v>
      </c>
      <c r="O173" s="1" t="n">
        <v>44666.34478009259</v>
      </c>
      <c r="P173" s="1" t="n">
        <v>44666.35806712963</v>
      </c>
      <c r="Q173" t="n">
        <v>638.0</v>
      </c>
      <c r="R173" t="n">
        <v>510.0</v>
      </c>
      <c r="S173" t="b">
        <v>0</v>
      </c>
      <c r="T173" t="inlineStr">
        <is>
          <t>N/A</t>
        </is>
      </c>
      <c r="U173" t="b">
        <v>1</v>
      </c>
      <c r="V173" t="inlineStr">
        <is>
          <t>Rituja Bhuse</t>
        </is>
      </c>
      <c r="W173" s="1" t="n">
        <v>44666.34945601852</v>
      </c>
      <c r="X173" t="n">
        <v>162.0</v>
      </c>
      <c r="Y173" t="n">
        <v>42.0</v>
      </c>
      <c r="Z173" t="n">
        <v>0.0</v>
      </c>
      <c r="AA173" t="n">
        <v>42.0</v>
      </c>
      <c r="AB173" t="n">
        <v>0.0</v>
      </c>
      <c r="AC173" t="n">
        <v>1.0</v>
      </c>
      <c r="AD173" t="n">
        <v>14.0</v>
      </c>
      <c r="AE173" t="n">
        <v>0.0</v>
      </c>
      <c r="AF173" t="n">
        <v>0.0</v>
      </c>
      <c r="AG173" t="n">
        <v>0.0</v>
      </c>
      <c r="AH173" t="inlineStr">
        <is>
          <t>Raman Vaidya</t>
        </is>
      </c>
      <c r="AI173" s="1" t="n">
        <v>44666.35806712963</v>
      </c>
      <c r="AJ173" t="n">
        <v>345.0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14.0</v>
      </c>
      <c r="AQ173" t="n">
        <v>0.0</v>
      </c>
      <c r="AR173" t="n">
        <v>0.0</v>
      </c>
      <c r="AS173" t="n">
        <v>0.0</v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N/A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</row>
    <row r="174">
      <c r="A174" t="inlineStr">
        <is>
          <t>WI220440421</t>
        </is>
      </c>
      <c r="B174" t="inlineStr">
        <is>
          <t>DATA_VALIDATION</t>
        </is>
      </c>
      <c r="C174" t="inlineStr">
        <is>
          <t>201300022344</t>
        </is>
      </c>
      <c r="D174" t="inlineStr">
        <is>
          <t>Folder</t>
        </is>
      </c>
      <c r="E174" s="2">
        <f>HYPERLINK("capsilon://?command=openfolder&amp;siteaddress=FAM.docvelocity-na8.net&amp;folderid=FX059C8F12-C1E1-19A2-21A7-BAFE0619288F","FX220310111")</f>
        <v>0.0</v>
      </c>
      <c r="F174" t="inlineStr">
        <is>
          <t/>
        </is>
      </c>
      <c r="G174" t="inlineStr">
        <is>
          <t/>
        </is>
      </c>
      <c r="H174" t="inlineStr">
        <is>
          <t>Mailitem</t>
        </is>
      </c>
      <c r="I174" t="inlineStr">
        <is>
          <t>MI2204389312</t>
        </is>
      </c>
      <c r="J174" t="n">
        <v>0.0</v>
      </c>
      <c r="K174" t="inlineStr">
        <is>
          <t>COMPLETED</t>
        </is>
      </c>
      <c r="L174" t="inlineStr">
        <is>
          <t>MARK_AS_COMPLETED</t>
        </is>
      </c>
      <c r="M174" t="inlineStr">
        <is>
          <t>Queue</t>
        </is>
      </c>
      <c r="N174" t="n">
        <v>1.0</v>
      </c>
      <c r="O174" s="1" t="n">
        <v>44666.34699074074</v>
      </c>
      <c r="P174" s="1" t="n">
        <v>44666.350752314815</v>
      </c>
      <c r="Q174" t="n">
        <v>214.0</v>
      </c>
      <c r="R174" t="n">
        <v>111.0</v>
      </c>
      <c r="S174" t="b">
        <v>0</v>
      </c>
      <c r="T174" t="inlineStr">
        <is>
          <t>N/A</t>
        </is>
      </c>
      <c r="U174" t="b">
        <v>0</v>
      </c>
      <c r="V174" t="inlineStr">
        <is>
          <t>Rituja Bhuse</t>
        </is>
      </c>
      <c r="W174" s="1" t="n">
        <v>44666.350752314815</v>
      </c>
      <c r="X174" t="n">
        <v>111.0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52.0</v>
      </c>
      <c r="AF174" t="n">
        <v>0.0</v>
      </c>
      <c r="AG174" t="n">
        <v>1.0</v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N/A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N/A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</row>
    <row r="175">
      <c r="A175" t="inlineStr">
        <is>
          <t>WI220440438</t>
        </is>
      </c>
      <c r="B175" t="inlineStr">
        <is>
          <t>DATA_VALIDATION</t>
        </is>
      </c>
      <c r="C175" t="inlineStr">
        <is>
          <t>201300022344</t>
        </is>
      </c>
      <c r="D175" t="inlineStr">
        <is>
          <t>Folder</t>
        </is>
      </c>
      <c r="E175" s="2">
        <f>HYPERLINK("capsilon://?command=openfolder&amp;siteaddress=FAM.docvelocity-na8.net&amp;folderid=FX059C8F12-C1E1-19A2-21A7-BAFE0619288F","FX220310111")</f>
        <v>0.0</v>
      </c>
      <c r="F175" t="inlineStr">
        <is>
          <t/>
        </is>
      </c>
      <c r="G175" t="inlineStr">
        <is>
          <t/>
        </is>
      </c>
      <c r="H175" t="inlineStr">
        <is>
          <t>Mailitem</t>
        </is>
      </c>
      <c r="I175" t="inlineStr">
        <is>
          <t>MI2204389312</t>
        </is>
      </c>
      <c r="J175" t="n">
        <v>0.0</v>
      </c>
      <c r="K175" t="inlineStr">
        <is>
          <t>COMPLETED</t>
        </is>
      </c>
      <c r="L175" t="inlineStr">
        <is>
          <t>MARK_AS_COMPLETED</t>
        </is>
      </c>
      <c r="M175" t="inlineStr">
        <is>
          <t>Queue</t>
        </is>
      </c>
      <c r="N175" t="n">
        <v>2.0</v>
      </c>
      <c r="O175" s="1" t="n">
        <v>44666.35108796296</v>
      </c>
      <c r="P175" s="1" t="n">
        <v>44666.35759259259</v>
      </c>
      <c r="Q175" t="n">
        <v>32.0</v>
      </c>
      <c r="R175" t="n">
        <v>530.0</v>
      </c>
      <c r="S175" t="b">
        <v>0</v>
      </c>
      <c r="T175" t="inlineStr">
        <is>
          <t>N/A</t>
        </is>
      </c>
      <c r="U175" t="b">
        <v>1</v>
      </c>
      <c r="V175" t="inlineStr">
        <is>
          <t>Rituja Bhuse</t>
        </is>
      </c>
      <c r="W175" s="1" t="n">
        <v>44666.35599537037</v>
      </c>
      <c r="X175" t="n">
        <v>409.0</v>
      </c>
      <c r="Y175" t="n">
        <v>37.0</v>
      </c>
      <c r="Z175" t="n">
        <v>0.0</v>
      </c>
      <c r="AA175" t="n">
        <v>37.0</v>
      </c>
      <c r="AB175" t="n">
        <v>0.0</v>
      </c>
      <c r="AC175" t="n">
        <v>29.0</v>
      </c>
      <c r="AD175" t="n">
        <v>-37.0</v>
      </c>
      <c r="AE175" t="n">
        <v>0.0</v>
      </c>
      <c r="AF175" t="n">
        <v>0.0</v>
      </c>
      <c r="AG175" t="n">
        <v>0.0</v>
      </c>
      <c r="AH175" t="inlineStr">
        <is>
          <t>Nisha Verma</t>
        </is>
      </c>
      <c r="AI175" s="1" t="n">
        <v>44666.35759259259</v>
      </c>
      <c r="AJ175" t="n">
        <v>121.0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-37.0</v>
      </c>
      <c r="AQ175" t="n">
        <v>0.0</v>
      </c>
      <c r="AR175" t="n">
        <v>0.0</v>
      </c>
      <c r="AS175" t="n">
        <v>0.0</v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N/A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</row>
    <row r="176">
      <c r="A176" t="inlineStr">
        <is>
          <t>WI220440518</t>
        </is>
      </c>
      <c r="B176" t="inlineStr">
        <is>
          <t>DATA_VALIDATION</t>
        </is>
      </c>
      <c r="C176" t="inlineStr">
        <is>
          <t>201300022446</t>
        </is>
      </c>
      <c r="D176" t="inlineStr">
        <is>
          <t>Folder</t>
        </is>
      </c>
      <c r="E176" s="2">
        <f>HYPERLINK("capsilon://?command=openfolder&amp;siteaddress=FAM.docvelocity-na8.net&amp;folderid=FX0ACF49E4-17EF-B5EC-41F9-E9C635A3AEF8","FX220311597")</f>
        <v>0.0</v>
      </c>
      <c r="F176" t="inlineStr">
        <is>
          <t/>
        </is>
      </c>
      <c r="G176" t="inlineStr">
        <is>
          <t/>
        </is>
      </c>
      <c r="H176" t="inlineStr">
        <is>
          <t>Mailitem</t>
        </is>
      </c>
      <c r="I176" t="inlineStr">
        <is>
          <t>MI2204390163</t>
        </is>
      </c>
      <c r="J176" t="n">
        <v>32.0</v>
      </c>
      <c r="K176" t="inlineStr">
        <is>
          <t>COMPLETED</t>
        </is>
      </c>
      <c r="L176" t="inlineStr">
        <is>
          <t>MARK_AS_COMPLETED</t>
        </is>
      </c>
      <c r="M176" t="inlineStr">
        <is>
          <t>Queue</t>
        </is>
      </c>
      <c r="N176" t="n">
        <v>2.0</v>
      </c>
      <c r="O176" s="1" t="n">
        <v>44666.37422453704</v>
      </c>
      <c r="P176" s="1" t="n">
        <v>44666.389756944445</v>
      </c>
      <c r="Q176" t="n">
        <v>1243.0</v>
      </c>
      <c r="R176" t="n">
        <v>99.0</v>
      </c>
      <c r="S176" t="b">
        <v>0</v>
      </c>
      <c r="T176" t="inlineStr">
        <is>
          <t>N/A</t>
        </is>
      </c>
      <c r="U176" t="b">
        <v>0</v>
      </c>
      <c r="V176" t="inlineStr">
        <is>
          <t>Rituja Bhuse</t>
        </is>
      </c>
      <c r="W176" s="1" t="n">
        <v>44666.382199074076</v>
      </c>
      <c r="X176" t="n">
        <v>45.0</v>
      </c>
      <c r="Y176" t="n">
        <v>0.0</v>
      </c>
      <c r="Z176" t="n">
        <v>0.0</v>
      </c>
      <c r="AA176" t="n">
        <v>0.0</v>
      </c>
      <c r="AB176" t="n">
        <v>27.0</v>
      </c>
      <c r="AC176" t="n">
        <v>0.0</v>
      </c>
      <c r="AD176" t="n">
        <v>32.0</v>
      </c>
      <c r="AE176" t="n">
        <v>0.0</v>
      </c>
      <c r="AF176" t="n">
        <v>0.0</v>
      </c>
      <c r="AG176" t="n">
        <v>0.0</v>
      </c>
      <c r="AH176" t="inlineStr">
        <is>
          <t>Saloni Uttekar</t>
        </is>
      </c>
      <c r="AI176" s="1" t="n">
        <v>44666.389756944445</v>
      </c>
      <c r="AJ176" t="n">
        <v>54.0</v>
      </c>
      <c r="AK176" t="n">
        <v>0.0</v>
      </c>
      <c r="AL176" t="n">
        <v>0.0</v>
      </c>
      <c r="AM176" t="n">
        <v>0.0</v>
      </c>
      <c r="AN176" t="n">
        <v>27.0</v>
      </c>
      <c r="AO176" t="n">
        <v>0.0</v>
      </c>
      <c r="AP176" t="n">
        <v>32.0</v>
      </c>
      <c r="AQ176" t="n">
        <v>0.0</v>
      </c>
      <c r="AR176" t="n">
        <v>0.0</v>
      </c>
      <c r="AS176" t="n">
        <v>0.0</v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N/A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</row>
    <row r="177">
      <c r="A177" t="inlineStr">
        <is>
          <t>WI220440519</t>
        </is>
      </c>
      <c r="B177" t="inlineStr">
        <is>
          <t>DATA_VALIDATION</t>
        </is>
      </c>
      <c r="C177" t="inlineStr">
        <is>
          <t>201300022446</t>
        </is>
      </c>
      <c r="D177" t="inlineStr">
        <is>
          <t>Folder</t>
        </is>
      </c>
      <c r="E177" s="2">
        <f>HYPERLINK("capsilon://?command=openfolder&amp;siteaddress=FAM.docvelocity-na8.net&amp;folderid=FX0ACF49E4-17EF-B5EC-41F9-E9C635A3AEF8","FX220311597")</f>
        <v>0.0</v>
      </c>
      <c r="F177" t="inlineStr">
        <is>
          <t/>
        </is>
      </c>
      <c r="G177" t="inlineStr">
        <is>
          <t/>
        </is>
      </c>
      <c r="H177" t="inlineStr">
        <is>
          <t>Mailitem</t>
        </is>
      </c>
      <c r="I177" t="inlineStr">
        <is>
          <t>MI2204390180</t>
        </is>
      </c>
      <c r="J177" t="n">
        <v>32.0</v>
      </c>
      <c r="K177" t="inlineStr">
        <is>
          <t>COMPLETED</t>
        </is>
      </c>
      <c r="L177" t="inlineStr">
        <is>
          <t>MARK_AS_COMPLETED</t>
        </is>
      </c>
      <c r="M177" t="inlineStr">
        <is>
          <t>Queue</t>
        </is>
      </c>
      <c r="N177" t="n">
        <v>2.0</v>
      </c>
      <c r="O177" s="1" t="n">
        <v>44666.37443287037</v>
      </c>
      <c r="P177" s="1" t="n">
        <v>44666.39019675926</v>
      </c>
      <c r="Q177" t="n">
        <v>1294.0</v>
      </c>
      <c r="R177" t="n">
        <v>68.0</v>
      </c>
      <c r="S177" t="b">
        <v>0</v>
      </c>
      <c r="T177" t="inlineStr">
        <is>
          <t>N/A</t>
        </is>
      </c>
      <c r="U177" t="b">
        <v>0</v>
      </c>
      <c r="V177" t="inlineStr">
        <is>
          <t>Rituja Bhuse</t>
        </is>
      </c>
      <c r="W177" s="1" t="n">
        <v>44666.382569444446</v>
      </c>
      <c r="X177" t="n">
        <v>31.0</v>
      </c>
      <c r="Y177" t="n">
        <v>0.0</v>
      </c>
      <c r="Z177" t="n">
        <v>0.0</v>
      </c>
      <c r="AA177" t="n">
        <v>0.0</v>
      </c>
      <c r="AB177" t="n">
        <v>27.0</v>
      </c>
      <c r="AC177" t="n">
        <v>0.0</v>
      </c>
      <c r="AD177" t="n">
        <v>32.0</v>
      </c>
      <c r="AE177" t="n">
        <v>0.0</v>
      </c>
      <c r="AF177" t="n">
        <v>0.0</v>
      </c>
      <c r="AG177" t="n">
        <v>0.0</v>
      </c>
      <c r="AH177" t="inlineStr">
        <is>
          <t>Saloni Uttekar</t>
        </is>
      </c>
      <c r="AI177" s="1" t="n">
        <v>44666.39019675926</v>
      </c>
      <c r="AJ177" t="n">
        <v>37.0</v>
      </c>
      <c r="AK177" t="n">
        <v>0.0</v>
      </c>
      <c r="AL177" t="n">
        <v>0.0</v>
      </c>
      <c r="AM177" t="n">
        <v>0.0</v>
      </c>
      <c r="AN177" t="n">
        <v>27.0</v>
      </c>
      <c r="AO177" t="n">
        <v>0.0</v>
      </c>
      <c r="AP177" t="n">
        <v>32.0</v>
      </c>
      <c r="AQ177" t="n">
        <v>0.0</v>
      </c>
      <c r="AR177" t="n">
        <v>0.0</v>
      </c>
      <c r="AS177" t="n">
        <v>0.0</v>
      </c>
      <c r="AT177" t="inlineStr">
        <is>
          <t>N/A</t>
        </is>
      </c>
      <c r="AU177" t="inlineStr">
        <is>
          <t>N/A</t>
        </is>
      </c>
      <c r="AV177" t="inlineStr">
        <is>
          <t>N/A</t>
        </is>
      </c>
      <c r="AW177" t="inlineStr">
        <is>
          <t>N/A</t>
        </is>
      </c>
      <c r="AX177" t="inlineStr">
        <is>
          <t>N/A</t>
        </is>
      </c>
      <c r="AY177" t="inlineStr">
        <is>
          <t>N/A</t>
        </is>
      </c>
      <c r="AZ177" t="inlineStr">
        <is>
          <t>N/A</t>
        </is>
      </c>
      <c r="BA177" t="inlineStr">
        <is>
          <t>N/A</t>
        </is>
      </c>
      <c r="BB177" t="inlineStr">
        <is>
          <t>N/A</t>
        </is>
      </c>
      <c r="BC177" t="inlineStr">
        <is>
          <t>N/A</t>
        </is>
      </c>
      <c r="BD177" t="inlineStr">
        <is>
          <t>N/A</t>
        </is>
      </c>
      <c r="BE177" t="inlineStr">
        <is>
          <t>N/A</t>
        </is>
      </c>
    </row>
    <row r="178">
      <c r="A178" t="inlineStr">
        <is>
          <t>WI22044683</t>
        </is>
      </c>
      <c r="B178" t="inlineStr">
        <is>
          <t>DATA_VALIDATION</t>
        </is>
      </c>
      <c r="C178" t="inlineStr">
        <is>
          <t>201130013471</t>
        </is>
      </c>
      <c r="D178" t="inlineStr">
        <is>
          <t>Folder</t>
        </is>
      </c>
      <c r="E178" s="2">
        <f>HYPERLINK("capsilon://?command=openfolder&amp;siteaddress=FAM.docvelocity-na8.net&amp;folderid=FXA0EAA864-377A-CF3E-DE39-654E8C9907D6","FX22037007")</f>
        <v>0.0</v>
      </c>
      <c r="F178" t="inlineStr">
        <is>
          <t/>
        </is>
      </c>
      <c r="G178" t="inlineStr">
        <is>
          <t/>
        </is>
      </c>
      <c r="H178" t="inlineStr">
        <is>
          <t>Mailitem</t>
        </is>
      </c>
      <c r="I178" t="inlineStr">
        <is>
          <t>MI220450963</t>
        </is>
      </c>
      <c r="J178" t="n">
        <v>0.0</v>
      </c>
      <c r="K178" t="inlineStr">
        <is>
          <t>COMPLETED</t>
        </is>
      </c>
      <c r="L178" t="inlineStr">
        <is>
          <t>MARK_AS_COMPLETED</t>
        </is>
      </c>
      <c r="M178" t="inlineStr">
        <is>
          <t>Queue</t>
        </is>
      </c>
      <c r="N178" t="n">
        <v>2.0</v>
      </c>
      <c r="O178" s="1" t="n">
        <v>44655.491527777776</v>
      </c>
      <c r="P178" s="1" t="n">
        <v>44655.50247685185</v>
      </c>
      <c r="Q178" t="n">
        <v>481.0</v>
      </c>
      <c r="R178" t="n">
        <v>465.0</v>
      </c>
      <c r="S178" t="b">
        <v>0</v>
      </c>
      <c r="T178" t="inlineStr">
        <is>
          <t>N/A</t>
        </is>
      </c>
      <c r="U178" t="b">
        <v>0</v>
      </c>
      <c r="V178" t="inlineStr">
        <is>
          <t>Nilesh Thakur</t>
        </is>
      </c>
      <c r="W178" s="1" t="n">
        <v>44655.49900462963</v>
      </c>
      <c r="X178" t="n">
        <v>362.0</v>
      </c>
      <c r="Y178" t="n">
        <v>9.0</v>
      </c>
      <c r="Z178" t="n">
        <v>0.0</v>
      </c>
      <c r="AA178" t="n">
        <v>9.0</v>
      </c>
      <c r="AB178" t="n">
        <v>0.0</v>
      </c>
      <c r="AC178" t="n">
        <v>4.0</v>
      </c>
      <c r="AD178" t="n">
        <v>-9.0</v>
      </c>
      <c r="AE178" t="n">
        <v>0.0</v>
      </c>
      <c r="AF178" t="n">
        <v>0.0</v>
      </c>
      <c r="AG178" t="n">
        <v>0.0</v>
      </c>
      <c r="AH178" t="inlineStr">
        <is>
          <t>Mohini Shinde</t>
        </is>
      </c>
      <c r="AI178" s="1" t="n">
        <v>44655.50247685185</v>
      </c>
      <c r="AJ178" t="n">
        <v>103.0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-9.0</v>
      </c>
      <c r="AQ178" t="n">
        <v>0.0</v>
      </c>
      <c r="AR178" t="n">
        <v>0.0</v>
      </c>
      <c r="AS178" t="n">
        <v>0.0</v>
      </c>
      <c r="AT178" t="inlineStr">
        <is>
          <t>N/A</t>
        </is>
      </c>
      <c r="AU178" t="inlineStr">
        <is>
          <t>N/A</t>
        </is>
      </c>
      <c r="AV178" t="inlineStr">
        <is>
          <t>N/A</t>
        </is>
      </c>
      <c r="AW178" t="inlineStr">
        <is>
          <t>N/A</t>
        </is>
      </c>
      <c r="AX178" t="inlineStr">
        <is>
          <t>N/A</t>
        </is>
      </c>
      <c r="AY178" t="inlineStr">
        <is>
          <t>N/A</t>
        </is>
      </c>
      <c r="AZ178" t="inlineStr">
        <is>
          <t>N/A</t>
        </is>
      </c>
      <c r="BA178" t="inlineStr">
        <is>
          <t>N/A</t>
        </is>
      </c>
      <c r="BB178" t="inlineStr">
        <is>
          <t>N/A</t>
        </is>
      </c>
      <c r="BC178" t="inlineStr">
        <is>
          <t>N/A</t>
        </is>
      </c>
      <c r="BD178" t="inlineStr">
        <is>
          <t>N/A</t>
        </is>
      </c>
      <c r="BE178" t="inlineStr">
        <is>
          <t>N/A</t>
        </is>
      </c>
    </row>
    <row r="179">
      <c r="A179" t="inlineStr">
        <is>
          <t>WI2204472</t>
        </is>
      </c>
      <c r="B179" t="inlineStr">
        <is>
          <t>DATA_VALIDATION</t>
        </is>
      </c>
      <c r="C179" t="inlineStr">
        <is>
          <t>201130013421</t>
        </is>
      </c>
      <c r="D179" t="inlineStr">
        <is>
          <t>Folder</t>
        </is>
      </c>
      <c r="E179" s="2">
        <f>HYPERLINK("capsilon://?command=openfolder&amp;siteaddress=FAM.docvelocity-na8.net&amp;folderid=FXA0C87E57-77BF-CFB8-9F96-F3E1D7D9F0F2","FX22032877")</f>
        <v>0.0</v>
      </c>
      <c r="F179" t="inlineStr">
        <is>
          <t/>
        </is>
      </c>
      <c r="G179" t="inlineStr">
        <is>
          <t/>
        </is>
      </c>
      <c r="H179" t="inlineStr">
        <is>
          <t>Mailitem</t>
        </is>
      </c>
      <c r="I179" t="inlineStr">
        <is>
          <t>MI22044874</t>
        </is>
      </c>
      <c r="J179" t="n">
        <v>0.0</v>
      </c>
      <c r="K179" t="inlineStr">
        <is>
          <t>COMPLETED</t>
        </is>
      </c>
      <c r="L179" t="inlineStr">
        <is>
          <t>MARK_AS_COMPLETED</t>
        </is>
      </c>
      <c r="M179" t="inlineStr">
        <is>
          <t>Queue</t>
        </is>
      </c>
      <c r="N179" t="n">
        <v>2.0</v>
      </c>
      <c r="O179" s="1" t="n">
        <v>44652.32634259259</v>
      </c>
      <c r="P179" s="1" t="n">
        <v>44652.35142361111</v>
      </c>
      <c r="Q179" t="n">
        <v>1898.0</v>
      </c>
      <c r="R179" t="n">
        <v>269.0</v>
      </c>
      <c r="S179" t="b">
        <v>0</v>
      </c>
      <c r="T179" t="inlineStr">
        <is>
          <t>N/A</t>
        </is>
      </c>
      <c r="U179" t="b">
        <v>0</v>
      </c>
      <c r="V179" t="inlineStr">
        <is>
          <t>Prajwal Kendre</t>
        </is>
      </c>
      <c r="W179" s="1" t="n">
        <v>44652.351006944446</v>
      </c>
      <c r="X179" t="n">
        <v>243.0</v>
      </c>
      <c r="Y179" t="n">
        <v>0.0</v>
      </c>
      <c r="Z179" t="n">
        <v>0.0</v>
      </c>
      <c r="AA179" t="n">
        <v>0.0</v>
      </c>
      <c r="AB179" t="n">
        <v>52.0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inlineStr">
        <is>
          <t>Nisha Verma</t>
        </is>
      </c>
      <c r="AI179" s="1" t="n">
        <v>44652.35142361111</v>
      </c>
      <c r="AJ179" t="n">
        <v>26.0</v>
      </c>
      <c r="AK179" t="n">
        <v>0.0</v>
      </c>
      <c r="AL179" t="n">
        <v>0.0</v>
      </c>
      <c r="AM179" t="n">
        <v>0.0</v>
      </c>
      <c r="AN179" t="n">
        <v>52.0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N/A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</row>
    <row r="180">
      <c r="A180" t="inlineStr">
        <is>
          <t>WI22044817</t>
        </is>
      </c>
      <c r="B180" t="inlineStr">
        <is>
          <t>DATA_VALIDATION</t>
        </is>
      </c>
      <c r="C180" t="inlineStr">
        <is>
          <t>201110012550</t>
        </is>
      </c>
      <c r="D180" t="inlineStr">
        <is>
          <t>Folder</t>
        </is>
      </c>
      <c r="E180" s="2">
        <f>HYPERLINK("capsilon://?command=openfolder&amp;siteaddress=FAM.docvelocity-na8.net&amp;folderid=FXC8D2C5A0-AD6B-6139-F6E2-0C7E7A722E9D","FX22031001")</f>
        <v>0.0</v>
      </c>
      <c r="F180" t="inlineStr">
        <is>
          <t/>
        </is>
      </c>
      <c r="G180" t="inlineStr">
        <is>
          <t/>
        </is>
      </c>
      <c r="H180" t="inlineStr">
        <is>
          <t>Mailitem</t>
        </is>
      </c>
      <c r="I180" t="inlineStr">
        <is>
          <t>MI220452183</t>
        </is>
      </c>
      <c r="J180" t="n">
        <v>0.0</v>
      </c>
      <c r="K180" t="inlineStr">
        <is>
          <t>COMPLETED</t>
        </is>
      </c>
      <c r="L180" t="inlineStr">
        <is>
          <t>MARK_AS_COMPLETED</t>
        </is>
      </c>
      <c r="M180" t="inlineStr">
        <is>
          <t>Queue</t>
        </is>
      </c>
      <c r="N180" t="n">
        <v>2.0</v>
      </c>
      <c r="O180" s="1" t="n">
        <v>44655.5044212963</v>
      </c>
      <c r="P180" s="1" t="n">
        <v>44655.51582175926</v>
      </c>
      <c r="Q180" t="n">
        <v>523.0</v>
      </c>
      <c r="R180" t="n">
        <v>462.0</v>
      </c>
      <c r="S180" t="b">
        <v>0</v>
      </c>
      <c r="T180" t="inlineStr">
        <is>
          <t>N/A</t>
        </is>
      </c>
      <c r="U180" t="b">
        <v>0</v>
      </c>
      <c r="V180" t="inlineStr">
        <is>
          <t>Swapnil Chavan</t>
        </is>
      </c>
      <c r="W180" s="1" t="n">
        <v>44655.50900462963</v>
      </c>
      <c r="X180" t="n">
        <v>351.0</v>
      </c>
      <c r="Y180" t="n">
        <v>9.0</v>
      </c>
      <c r="Z180" t="n">
        <v>0.0</v>
      </c>
      <c r="AA180" t="n">
        <v>9.0</v>
      </c>
      <c r="AB180" t="n">
        <v>0.0</v>
      </c>
      <c r="AC180" t="n">
        <v>2.0</v>
      </c>
      <c r="AD180" t="n">
        <v>-9.0</v>
      </c>
      <c r="AE180" t="n">
        <v>0.0</v>
      </c>
      <c r="AF180" t="n">
        <v>0.0</v>
      </c>
      <c r="AG180" t="n">
        <v>0.0</v>
      </c>
      <c r="AH180" t="inlineStr">
        <is>
          <t>Mohini Shinde</t>
        </is>
      </c>
      <c r="AI180" s="1" t="n">
        <v>44655.51582175926</v>
      </c>
      <c r="AJ180" t="n">
        <v>91.0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-9.0</v>
      </c>
      <c r="AQ180" t="n">
        <v>0.0</v>
      </c>
      <c r="AR180" t="n">
        <v>0.0</v>
      </c>
      <c r="AS180" t="n">
        <v>0.0</v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N/A</t>
        </is>
      </c>
    </row>
    <row r="181">
      <c r="A181" t="inlineStr">
        <is>
          <t>WI22045567</t>
        </is>
      </c>
      <c r="B181" t="inlineStr">
        <is>
          <t>DATA_VALIDATION</t>
        </is>
      </c>
      <c r="C181" t="inlineStr">
        <is>
          <t>201100014797</t>
        </is>
      </c>
      <c r="D181" t="inlineStr">
        <is>
          <t>Folder</t>
        </is>
      </c>
      <c r="E181" s="2">
        <f>HYPERLINK("capsilon://?command=openfolder&amp;siteaddress=FAM.docvelocity-na8.net&amp;folderid=FXE2CD6C6E-3444-1F95-DA56-EE17E310BFB5","FX22034374")</f>
        <v>0.0</v>
      </c>
      <c r="F181" t="inlineStr">
        <is>
          <t/>
        </is>
      </c>
      <c r="G181" t="inlineStr">
        <is>
          <t/>
        </is>
      </c>
      <c r="H181" t="inlineStr">
        <is>
          <t>Mailitem</t>
        </is>
      </c>
      <c r="I181" t="inlineStr">
        <is>
          <t>MI220458075</t>
        </is>
      </c>
      <c r="J181" t="n">
        <v>0.0</v>
      </c>
      <c r="K181" t="inlineStr">
        <is>
          <t>COMPLETED</t>
        </is>
      </c>
      <c r="L181" t="inlineStr">
        <is>
          <t>MARK_AS_COMPLETED</t>
        </is>
      </c>
      <c r="M181" t="inlineStr">
        <is>
          <t>Queue</t>
        </is>
      </c>
      <c r="N181" t="n">
        <v>2.0</v>
      </c>
      <c r="O181" s="1" t="n">
        <v>44655.56693287037</v>
      </c>
      <c r="P181" s="1" t="n">
        <v>44655.570810185185</v>
      </c>
      <c r="Q181" t="n">
        <v>119.0</v>
      </c>
      <c r="R181" t="n">
        <v>216.0</v>
      </c>
      <c r="S181" t="b">
        <v>0</v>
      </c>
      <c r="T181" t="inlineStr">
        <is>
          <t>N/A</t>
        </is>
      </c>
      <c r="U181" t="b">
        <v>0</v>
      </c>
      <c r="V181" t="inlineStr">
        <is>
          <t>Sagar Belhekar</t>
        </is>
      </c>
      <c r="W181" s="1" t="n">
        <v>44655.56864583334</v>
      </c>
      <c r="X181" t="n">
        <v>133.0</v>
      </c>
      <c r="Y181" t="n">
        <v>9.0</v>
      </c>
      <c r="Z181" t="n">
        <v>0.0</v>
      </c>
      <c r="AA181" t="n">
        <v>9.0</v>
      </c>
      <c r="AB181" t="n">
        <v>0.0</v>
      </c>
      <c r="AC181" t="n">
        <v>3.0</v>
      </c>
      <c r="AD181" t="n">
        <v>-9.0</v>
      </c>
      <c r="AE181" t="n">
        <v>0.0</v>
      </c>
      <c r="AF181" t="n">
        <v>0.0</v>
      </c>
      <c r="AG181" t="n">
        <v>0.0</v>
      </c>
      <c r="AH181" t="inlineStr">
        <is>
          <t>Ketan Pathak</t>
        </is>
      </c>
      <c r="AI181" s="1" t="n">
        <v>44655.570810185185</v>
      </c>
      <c r="AJ181" t="n">
        <v>83.0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-9.0</v>
      </c>
      <c r="AQ181" t="n">
        <v>0.0</v>
      </c>
      <c r="AR181" t="n">
        <v>0.0</v>
      </c>
      <c r="AS181" t="n">
        <v>0.0</v>
      </c>
      <c r="AT181" t="inlineStr">
        <is>
          <t>N/A</t>
        </is>
      </c>
      <c r="AU181" t="inlineStr">
        <is>
          <t>N/A</t>
        </is>
      </c>
      <c r="AV181" t="inlineStr">
        <is>
          <t>N/A</t>
        </is>
      </c>
      <c r="AW181" t="inlineStr">
        <is>
          <t>N/A</t>
        </is>
      </c>
      <c r="AX181" t="inlineStr">
        <is>
          <t>N/A</t>
        </is>
      </c>
      <c r="AY181" t="inlineStr">
        <is>
          <t>N/A</t>
        </is>
      </c>
      <c r="AZ181" t="inlineStr">
        <is>
          <t>N/A</t>
        </is>
      </c>
      <c r="BA181" t="inlineStr">
        <is>
          <t>N/A</t>
        </is>
      </c>
      <c r="BB181" t="inlineStr">
        <is>
          <t>N/A</t>
        </is>
      </c>
      <c r="BC181" t="inlineStr">
        <is>
          <t>N/A</t>
        </is>
      </c>
      <c r="BD181" t="inlineStr">
        <is>
          <t>N/A</t>
        </is>
      </c>
      <c r="BE181" t="inlineStr">
        <is>
          <t>N/A</t>
        </is>
      </c>
    </row>
    <row r="182">
      <c r="A182" t="inlineStr">
        <is>
          <t>WI22045711</t>
        </is>
      </c>
      <c r="B182" t="inlineStr">
        <is>
          <t>DATA_VALIDATION</t>
        </is>
      </c>
      <c r="C182" t="inlineStr">
        <is>
          <t>201300021964</t>
        </is>
      </c>
      <c r="D182" t="inlineStr">
        <is>
          <t>Folder</t>
        </is>
      </c>
      <c r="E182" s="2">
        <f>HYPERLINK("capsilon://?command=openfolder&amp;siteaddress=FAM.docvelocity-na8.net&amp;folderid=FX4F122F21-8D39-957E-78CC-862FF31B9B0D","FX22032824")</f>
        <v>0.0</v>
      </c>
      <c r="F182" t="inlineStr">
        <is>
          <t/>
        </is>
      </c>
      <c r="G182" t="inlineStr">
        <is>
          <t/>
        </is>
      </c>
      <c r="H182" t="inlineStr">
        <is>
          <t>Mailitem</t>
        </is>
      </c>
      <c r="I182" t="inlineStr">
        <is>
          <t>MI220459077</t>
        </is>
      </c>
      <c r="J182" t="n">
        <v>97.0</v>
      </c>
      <c r="K182" t="inlineStr">
        <is>
          <t>COMPLETED</t>
        </is>
      </c>
      <c r="L182" t="inlineStr">
        <is>
          <t>MARK_AS_COMPLETED</t>
        </is>
      </c>
      <c r="M182" t="inlineStr">
        <is>
          <t>Queue</t>
        </is>
      </c>
      <c r="N182" t="n">
        <v>1.0</v>
      </c>
      <c r="O182" s="1" t="n">
        <v>44655.57659722222</v>
      </c>
      <c r="P182" s="1" t="n">
        <v>44655.58479166667</v>
      </c>
      <c r="Q182" t="n">
        <v>552.0</v>
      </c>
      <c r="R182" t="n">
        <v>156.0</v>
      </c>
      <c r="S182" t="b">
        <v>0</v>
      </c>
      <c r="T182" t="inlineStr">
        <is>
          <t>N/A</t>
        </is>
      </c>
      <c r="U182" t="b">
        <v>0</v>
      </c>
      <c r="V182" t="inlineStr">
        <is>
          <t>Suraj Toradmal</t>
        </is>
      </c>
      <c r="W182" s="1" t="n">
        <v>44655.58479166667</v>
      </c>
      <c r="X182" t="n">
        <v>118.0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97.0</v>
      </c>
      <c r="AE182" t="n">
        <v>92.0</v>
      </c>
      <c r="AF182" t="n">
        <v>0.0</v>
      </c>
      <c r="AG182" t="n">
        <v>3.0</v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N/A</t>
        </is>
      </c>
      <c r="AP182" t="inlineStr">
        <is>
          <t>N/A</t>
        </is>
      </c>
      <c r="AQ182" t="inlineStr">
        <is>
          <t>N/A</t>
        </is>
      </c>
      <c r="AR182" t="inlineStr">
        <is>
          <t>N/A</t>
        </is>
      </c>
      <c r="AS182" t="inlineStr">
        <is>
          <t>N/A</t>
        </is>
      </c>
      <c r="AT182" t="inlineStr">
        <is>
          <t>N/A</t>
        </is>
      </c>
      <c r="AU182" t="inlineStr">
        <is>
          <t>N/A</t>
        </is>
      </c>
      <c r="AV182" t="inlineStr">
        <is>
          <t>N/A</t>
        </is>
      </c>
      <c r="AW182" t="inlineStr">
        <is>
          <t>N/A</t>
        </is>
      </c>
      <c r="AX182" t="inlineStr">
        <is>
          <t>N/A</t>
        </is>
      </c>
      <c r="AY182" t="inlineStr">
        <is>
          <t>N/A</t>
        </is>
      </c>
      <c r="AZ182" t="inlineStr">
        <is>
          <t>N/A</t>
        </is>
      </c>
      <c r="BA182" t="inlineStr">
        <is>
          <t>N/A</t>
        </is>
      </c>
      <c r="BB182" t="inlineStr">
        <is>
          <t>N/A</t>
        </is>
      </c>
      <c r="BC182" t="inlineStr">
        <is>
          <t>N/A</t>
        </is>
      </c>
      <c r="BD182" t="inlineStr">
        <is>
          <t>N/A</t>
        </is>
      </c>
      <c r="BE182" t="inlineStr">
        <is>
          <t>N/A</t>
        </is>
      </c>
    </row>
    <row r="183">
      <c r="A183" t="inlineStr">
        <is>
          <t>WI22045715</t>
        </is>
      </c>
      <c r="B183" t="inlineStr">
        <is>
          <t>DATA_VALIDATION</t>
        </is>
      </c>
      <c r="C183" t="inlineStr">
        <is>
          <t>201300021964</t>
        </is>
      </c>
      <c r="D183" t="inlineStr">
        <is>
          <t>Folder</t>
        </is>
      </c>
      <c r="E183" s="2">
        <f>HYPERLINK("capsilon://?command=openfolder&amp;siteaddress=FAM.docvelocity-na8.net&amp;folderid=FX4F122F21-8D39-957E-78CC-862FF31B9B0D","FX22032824")</f>
        <v>0.0</v>
      </c>
      <c r="F183" t="inlineStr">
        <is>
          <t/>
        </is>
      </c>
      <c r="G183" t="inlineStr">
        <is>
          <t/>
        </is>
      </c>
      <c r="H183" t="inlineStr">
        <is>
          <t>Mailitem</t>
        </is>
      </c>
      <c r="I183" t="inlineStr">
        <is>
          <t>MI220459125</t>
        </is>
      </c>
      <c r="J183" t="n">
        <v>124.0</v>
      </c>
      <c r="K183" t="inlineStr">
        <is>
          <t>COMPLETED</t>
        </is>
      </c>
      <c r="L183" t="inlineStr">
        <is>
          <t>MARK_AS_COMPLETED</t>
        </is>
      </c>
      <c r="M183" t="inlineStr">
        <is>
          <t>Queue</t>
        </is>
      </c>
      <c r="N183" t="n">
        <v>1.0</v>
      </c>
      <c r="O183" s="1" t="n">
        <v>44655.57722222222</v>
      </c>
      <c r="P183" s="1" t="n">
        <v>44655.585497685184</v>
      </c>
      <c r="Q183" t="n">
        <v>628.0</v>
      </c>
      <c r="R183" t="n">
        <v>87.0</v>
      </c>
      <c r="S183" t="b">
        <v>0</v>
      </c>
      <c r="T183" t="inlineStr">
        <is>
          <t>N/A</t>
        </is>
      </c>
      <c r="U183" t="b">
        <v>0</v>
      </c>
      <c r="V183" t="inlineStr">
        <is>
          <t>Suraj Toradmal</t>
        </is>
      </c>
      <c r="W183" s="1" t="n">
        <v>44655.585497685184</v>
      </c>
      <c r="X183" t="n">
        <v>60.0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124.0</v>
      </c>
      <c r="AE183" t="n">
        <v>119.0</v>
      </c>
      <c r="AF183" t="n">
        <v>0.0</v>
      </c>
      <c r="AG183" t="n">
        <v>3.0</v>
      </c>
      <c r="AH183" t="inlineStr">
        <is>
          <t>N/A</t>
        </is>
      </c>
      <c r="AI183" t="inlineStr">
        <is>
          <t>N/A</t>
        </is>
      </c>
      <c r="AJ183" t="inlineStr">
        <is>
          <t>N/A</t>
        </is>
      </c>
      <c r="AK183" t="inlineStr">
        <is>
          <t>N/A</t>
        </is>
      </c>
      <c r="AL183" t="inlineStr">
        <is>
          <t>N/A</t>
        </is>
      </c>
      <c r="AM183" t="inlineStr">
        <is>
          <t>N/A</t>
        </is>
      </c>
      <c r="AN183" t="inlineStr">
        <is>
          <t>N/A</t>
        </is>
      </c>
      <c r="AO183" t="inlineStr">
        <is>
          <t>N/A</t>
        </is>
      </c>
      <c r="AP183" t="inlineStr">
        <is>
          <t>N/A</t>
        </is>
      </c>
      <c r="AQ183" t="inlineStr">
        <is>
          <t>N/A</t>
        </is>
      </c>
      <c r="AR183" t="inlineStr">
        <is>
          <t>N/A</t>
        </is>
      </c>
      <c r="AS183" t="inlineStr">
        <is>
          <t>N/A</t>
        </is>
      </c>
      <c r="AT183" t="inlineStr">
        <is>
          <t>N/A</t>
        </is>
      </c>
      <c r="AU183" t="inlineStr">
        <is>
          <t>N/A</t>
        </is>
      </c>
      <c r="AV183" t="inlineStr">
        <is>
          <t>N/A</t>
        </is>
      </c>
      <c r="AW183" t="inlineStr">
        <is>
          <t>N/A</t>
        </is>
      </c>
      <c r="AX183" t="inlineStr">
        <is>
          <t>N/A</t>
        </is>
      </c>
      <c r="AY183" t="inlineStr">
        <is>
          <t>N/A</t>
        </is>
      </c>
      <c r="AZ183" t="inlineStr">
        <is>
          <t>N/A</t>
        </is>
      </c>
      <c r="BA183" t="inlineStr">
        <is>
          <t>N/A</t>
        </is>
      </c>
      <c r="BB183" t="inlineStr">
        <is>
          <t>N/A</t>
        </is>
      </c>
      <c r="BC183" t="inlineStr">
        <is>
          <t>N/A</t>
        </is>
      </c>
      <c r="BD183" t="inlineStr">
        <is>
          <t>N/A</t>
        </is>
      </c>
      <c r="BE183" t="inlineStr">
        <is>
          <t>N/A</t>
        </is>
      </c>
    </row>
    <row r="184">
      <c r="A184" t="inlineStr">
        <is>
          <t>WI22045798</t>
        </is>
      </c>
      <c r="B184" t="inlineStr">
        <is>
          <t>DATA_VALIDATION</t>
        </is>
      </c>
      <c r="C184" t="inlineStr">
        <is>
          <t>201300021964</t>
        </is>
      </c>
      <c r="D184" t="inlineStr">
        <is>
          <t>Folder</t>
        </is>
      </c>
      <c r="E184" s="2">
        <f>HYPERLINK("capsilon://?command=openfolder&amp;siteaddress=FAM.docvelocity-na8.net&amp;folderid=FX4F122F21-8D39-957E-78CC-862FF31B9B0D","FX22032824")</f>
        <v>0.0</v>
      </c>
      <c r="F184" t="inlineStr">
        <is>
          <t/>
        </is>
      </c>
      <c r="G184" t="inlineStr">
        <is>
          <t/>
        </is>
      </c>
      <c r="H184" t="inlineStr">
        <is>
          <t>Mailitem</t>
        </is>
      </c>
      <c r="I184" t="inlineStr">
        <is>
          <t>MI220459077</t>
        </is>
      </c>
      <c r="J184" t="n">
        <v>145.0</v>
      </c>
      <c r="K184" t="inlineStr">
        <is>
          <t>COMPLETED</t>
        </is>
      </c>
      <c r="L184" t="inlineStr">
        <is>
          <t>MARK_AS_COMPLETED</t>
        </is>
      </c>
      <c r="M184" t="inlineStr">
        <is>
          <t>Queue</t>
        </is>
      </c>
      <c r="N184" t="n">
        <v>2.0</v>
      </c>
      <c r="O184" s="1" t="n">
        <v>44655.58534722222</v>
      </c>
      <c r="P184" s="1" t="n">
        <v>44655.61318287037</v>
      </c>
      <c r="Q184" t="n">
        <v>414.0</v>
      </c>
      <c r="R184" t="n">
        <v>1991.0</v>
      </c>
      <c r="S184" t="b">
        <v>0</v>
      </c>
      <c r="T184" t="inlineStr">
        <is>
          <t>N/A</t>
        </is>
      </c>
      <c r="U184" t="b">
        <v>1</v>
      </c>
      <c r="V184" t="inlineStr">
        <is>
          <t>Pooja Supekar</t>
        </is>
      </c>
      <c r="W184" s="1" t="n">
        <v>44655.59712962963</v>
      </c>
      <c r="X184" t="n">
        <v>1007.0</v>
      </c>
      <c r="Y184" t="n">
        <v>118.0</v>
      </c>
      <c r="Z184" t="n">
        <v>0.0</v>
      </c>
      <c r="AA184" t="n">
        <v>118.0</v>
      </c>
      <c r="AB184" t="n">
        <v>0.0</v>
      </c>
      <c r="AC184" t="n">
        <v>43.0</v>
      </c>
      <c r="AD184" t="n">
        <v>27.0</v>
      </c>
      <c r="AE184" t="n">
        <v>0.0</v>
      </c>
      <c r="AF184" t="n">
        <v>0.0</v>
      </c>
      <c r="AG184" t="n">
        <v>0.0</v>
      </c>
      <c r="AH184" t="inlineStr">
        <is>
          <t>Dashrath Soren</t>
        </is>
      </c>
      <c r="AI184" s="1" t="n">
        <v>44655.61318287037</v>
      </c>
      <c r="AJ184" t="n">
        <v>984.0</v>
      </c>
      <c r="AK184" t="n">
        <v>3.0</v>
      </c>
      <c r="AL184" t="n">
        <v>0.0</v>
      </c>
      <c r="AM184" t="n">
        <v>3.0</v>
      </c>
      <c r="AN184" t="n">
        <v>0.0</v>
      </c>
      <c r="AO184" t="n">
        <v>3.0</v>
      </c>
      <c r="AP184" t="n">
        <v>24.0</v>
      </c>
      <c r="AQ184" t="n">
        <v>0.0</v>
      </c>
      <c r="AR184" t="n">
        <v>0.0</v>
      </c>
      <c r="AS184" t="n">
        <v>0.0</v>
      </c>
      <c r="AT184" t="inlineStr">
        <is>
          <t>N/A</t>
        </is>
      </c>
      <c r="AU184" t="inlineStr">
        <is>
          <t>N/A</t>
        </is>
      </c>
      <c r="AV184" t="inlineStr">
        <is>
          <t>N/A</t>
        </is>
      </c>
      <c r="AW184" t="inlineStr">
        <is>
          <t>N/A</t>
        </is>
      </c>
      <c r="AX184" t="inlineStr">
        <is>
          <t>N/A</t>
        </is>
      </c>
      <c r="AY184" t="inlineStr">
        <is>
          <t>N/A</t>
        </is>
      </c>
      <c r="AZ184" t="inlineStr">
        <is>
          <t>N/A</t>
        </is>
      </c>
      <c r="BA184" t="inlineStr">
        <is>
          <t>N/A</t>
        </is>
      </c>
      <c r="BB184" t="inlineStr">
        <is>
          <t>N/A</t>
        </is>
      </c>
      <c r="BC184" t="inlineStr">
        <is>
          <t>N/A</t>
        </is>
      </c>
      <c r="BD184" t="inlineStr">
        <is>
          <t>N/A</t>
        </is>
      </c>
      <c r="BE184" t="inlineStr">
        <is>
          <t>N/A</t>
        </is>
      </c>
    </row>
    <row r="185">
      <c r="A185" t="inlineStr">
        <is>
          <t>WI22045804</t>
        </is>
      </c>
      <c r="B185" t="inlineStr">
        <is>
          <t>DATA_VALIDATION</t>
        </is>
      </c>
      <c r="C185" t="inlineStr">
        <is>
          <t>201300021964</t>
        </is>
      </c>
      <c r="D185" t="inlineStr">
        <is>
          <t>Folder</t>
        </is>
      </c>
      <c r="E185" s="2">
        <f>HYPERLINK("capsilon://?command=openfolder&amp;siteaddress=FAM.docvelocity-na8.net&amp;folderid=FX4F122F21-8D39-957E-78CC-862FF31B9B0D","FX22032824")</f>
        <v>0.0</v>
      </c>
      <c r="F185" t="inlineStr">
        <is>
          <t/>
        </is>
      </c>
      <c r="G185" t="inlineStr">
        <is>
          <t/>
        </is>
      </c>
      <c r="H185" t="inlineStr">
        <is>
          <t>Mailitem</t>
        </is>
      </c>
      <c r="I185" t="inlineStr">
        <is>
          <t>MI220459125</t>
        </is>
      </c>
      <c r="J185" t="n">
        <v>172.0</v>
      </c>
      <c r="K185" t="inlineStr">
        <is>
          <t>COMPLETED</t>
        </is>
      </c>
      <c r="L185" t="inlineStr">
        <is>
          <t>MARK_AS_COMPLETED</t>
        </is>
      </c>
      <c r="M185" t="inlineStr">
        <is>
          <t>Queue</t>
        </is>
      </c>
      <c r="N185" t="n">
        <v>2.0</v>
      </c>
      <c r="O185" s="1" t="n">
        <v>44655.58608796296</v>
      </c>
      <c r="P185" s="1" t="n">
        <v>44655.602430555555</v>
      </c>
      <c r="Q185" t="n">
        <v>437.0</v>
      </c>
      <c r="R185" t="n">
        <v>975.0</v>
      </c>
      <c r="S185" t="b">
        <v>0</v>
      </c>
      <c r="T185" t="inlineStr">
        <is>
          <t>N/A</t>
        </is>
      </c>
      <c r="U185" t="b">
        <v>1</v>
      </c>
      <c r="V185" t="inlineStr">
        <is>
          <t>Nayan Naramshettiwar</t>
        </is>
      </c>
      <c r="W185" s="1" t="n">
        <v>44655.59113425926</v>
      </c>
      <c r="X185" t="n">
        <v>432.0</v>
      </c>
      <c r="Y185" t="n">
        <v>157.0</v>
      </c>
      <c r="Z185" t="n">
        <v>0.0</v>
      </c>
      <c r="AA185" t="n">
        <v>157.0</v>
      </c>
      <c r="AB185" t="n">
        <v>0.0</v>
      </c>
      <c r="AC185" t="n">
        <v>6.0</v>
      </c>
      <c r="AD185" t="n">
        <v>15.0</v>
      </c>
      <c r="AE185" t="n">
        <v>0.0</v>
      </c>
      <c r="AF185" t="n">
        <v>0.0</v>
      </c>
      <c r="AG185" t="n">
        <v>0.0</v>
      </c>
      <c r="AH185" t="inlineStr">
        <is>
          <t>Mohini Shinde</t>
        </is>
      </c>
      <c r="AI185" s="1" t="n">
        <v>44655.602430555555</v>
      </c>
      <c r="AJ185" t="n">
        <v>543.0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15.0</v>
      </c>
      <c r="AQ185" t="n">
        <v>0.0</v>
      </c>
      <c r="AR185" t="n">
        <v>0.0</v>
      </c>
      <c r="AS185" t="n">
        <v>0.0</v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N/A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</row>
    <row r="186">
      <c r="A186" t="inlineStr">
        <is>
          <t>WI22045982</t>
        </is>
      </c>
      <c r="B186" t="inlineStr">
        <is>
          <t>DATA_VALIDATION</t>
        </is>
      </c>
      <c r="C186" t="inlineStr">
        <is>
          <t>201130013538</t>
        </is>
      </c>
      <c r="D186" t="inlineStr">
        <is>
          <t>Folder</t>
        </is>
      </c>
      <c r="E186" s="2">
        <f>HYPERLINK("capsilon://?command=openfolder&amp;siteaddress=FAM.docvelocity-na8.net&amp;folderid=FXA0DE80E1-BA82-D108-D7A4-1337A4C811D7","FX220311045")</f>
        <v>0.0</v>
      </c>
      <c r="F186" t="inlineStr">
        <is>
          <t/>
        </is>
      </c>
      <c r="G186" t="inlineStr">
        <is>
          <t/>
        </is>
      </c>
      <c r="H186" t="inlineStr">
        <is>
          <t>Mailitem</t>
        </is>
      </c>
      <c r="I186" t="inlineStr">
        <is>
          <t>MI220461306</t>
        </is>
      </c>
      <c r="J186" t="n">
        <v>28.0</v>
      </c>
      <c r="K186" t="inlineStr">
        <is>
          <t>COMPLETED</t>
        </is>
      </c>
      <c r="L186" t="inlineStr">
        <is>
          <t>MARK_AS_COMPLETED</t>
        </is>
      </c>
      <c r="M186" t="inlineStr">
        <is>
          <t>Queue</t>
        </is>
      </c>
      <c r="N186" t="n">
        <v>2.0</v>
      </c>
      <c r="O186" s="1" t="n">
        <v>44655.600636574076</v>
      </c>
      <c r="P186" s="1" t="n">
        <v>44655.61150462963</v>
      </c>
      <c r="Q186" t="n">
        <v>216.0</v>
      </c>
      <c r="R186" t="n">
        <v>723.0</v>
      </c>
      <c r="S186" t="b">
        <v>0</v>
      </c>
      <c r="T186" t="inlineStr">
        <is>
          <t>N/A</t>
        </is>
      </c>
      <c r="U186" t="b">
        <v>0</v>
      </c>
      <c r="V186" t="inlineStr">
        <is>
          <t>Swapnil Kadam</t>
        </is>
      </c>
      <c r="W186" s="1" t="n">
        <v>44655.60811342593</v>
      </c>
      <c r="X186" t="n">
        <v>502.0</v>
      </c>
      <c r="Y186" t="n">
        <v>21.0</v>
      </c>
      <c r="Z186" t="n">
        <v>0.0</v>
      </c>
      <c r="AA186" t="n">
        <v>21.0</v>
      </c>
      <c r="AB186" t="n">
        <v>0.0</v>
      </c>
      <c r="AC186" t="n">
        <v>2.0</v>
      </c>
      <c r="AD186" t="n">
        <v>7.0</v>
      </c>
      <c r="AE186" t="n">
        <v>0.0</v>
      </c>
      <c r="AF186" t="n">
        <v>0.0</v>
      </c>
      <c r="AG186" t="n">
        <v>0.0</v>
      </c>
      <c r="AH186" t="inlineStr">
        <is>
          <t>Ketan Pathak</t>
        </is>
      </c>
      <c r="AI186" s="1" t="n">
        <v>44655.61150462963</v>
      </c>
      <c r="AJ186" t="n">
        <v>210.0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7.0</v>
      </c>
      <c r="AQ186" t="n">
        <v>0.0</v>
      </c>
      <c r="AR186" t="n">
        <v>0.0</v>
      </c>
      <c r="AS186" t="n">
        <v>0.0</v>
      </c>
      <c r="AT186" t="inlineStr">
        <is>
          <t>N/A</t>
        </is>
      </c>
      <c r="AU186" t="inlineStr">
        <is>
          <t>N/A</t>
        </is>
      </c>
      <c r="AV186" t="inlineStr">
        <is>
          <t>N/A</t>
        </is>
      </c>
      <c r="AW186" t="inlineStr">
        <is>
          <t>N/A</t>
        </is>
      </c>
      <c r="AX186" t="inlineStr">
        <is>
          <t>N/A</t>
        </is>
      </c>
      <c r="AY186" t="inlineStr">
        <is>
          <t>N/A</t>
        </is>
      </c>
      <c r="AZ186" t="inlineStr">
        <is>
          <t>N/A</t>
        </is>
      </c>
      <c r="BA186" t="inlineStr">
        <is>
          <t>N/A</t>
        </is>
      </c>
      <c r="BB186" t="inlineStr">
        <is>
          <t>N/A</t>
        </is>
      </c>
      <c r="BC186" t="inlineStr">
        <is>
          <t>N/A</t>
        </is>
      </c>
      <c r="BD186" t="inlineStr">
        <is>
          <t>N/A</t>
        </is>
      </c>
      <c r="BE186" t="inlineStr">
        <is>
          <t>N/A</t>
        </is>
      </c>
    </row>
    <row r="187">
      <c r="A187" t="inlineStr">
        <is>
          <t>WI22046411</t>
        </is>
      </c>
      <c r="B187" t="inlineStr">
        <is>
          <t>DATA_VALIDATION</t>
        </is>
      </c>
      <c r="C187" t="inlineStr">
        <is>
          <t>201110012579</t>
        </is>
      </c>
      <c r="D187" t="inlineStr">
        <is>
          <t>Folder</t>
        </is>
      </c>
      <c r="E187" s="2">
        <f>HYPERLINK("capsilon://?command=openfolder&amp;siteaddress=FAM.docvelocity-na8.net&amp;folderid=FX2A43F115-327A-1DD1-D9BF-0E4DB22D0FAA","FX22033812")</f>
        <v>0.0</v>
      </c>
      <c r="F187" t="inlineStr">
        <is>
          <t/>
        </is>
      </c>
      <c r="G187" t="inlineStr">
        <is>
          <t/>
        </is>
      </c>
      <c r="H187" t="inlineStr">
        <is>
          <t>Mailitem</t>
        </is>
      </c>
      <c r="I187" t="inlineStr">
        <is>
          <t>MI220464263</t>
        </is>
      </c>
      <c r="J187" t="n">
        <v>0.0</v>
      </c>
      <c r="K187" t="inlineStr">
        <is>
          <t>COMPLETED</t>
        </is>
      </c>
      <c r="L187" t="inlineStr">
        <is>
          <t>MARK_AS_COMPLETED</t>
        </is>
      </c>
      <c r="M187" t="inlineStr">
        <is>
          <t>Queue</t>
        </is>
      </c>
      <c r="N187" t="n">
        <v>2.0</v>
      </c>
      <c r="O187" s="1" t="n">
        <v>44655.631886574076</v>
      </c>
      <c r="P187" s="1" t="n">
        <v>44655.64608796296</v>
      </c>
      <c r="Q187" t="n">
        <v>959.0</v>
      </c>
      <c r="R187" t="n">
        <v>268.0</v>
      </c>
      <c r="S187" t="b">
        <v>0</v>
      </c>
      <c r="T187" t="inlineStr">
        <is>
          <t>N/A</t>
        </is>
      </c>
      <c r="U187" t="b">
        <v>0</v>
      </c>
      <c r="V187" t="inlineStr">
        <is>
          <t>Nikita Mandage</t>
        </is>
      </c>
      <c r="W187" s="1" t="n">
        <v>44655.63518518519</v>
      </c>
      <c r="X187" t="n">
        <v>159.0</v>
      </c>
      <c r="Y187" t="n">
        <v>9.0</v>
      </c>
      <c r="Z187" t="n">
        <v>0.0</v>
      </c>
      <c r="AA187" t="n">
        <v>9.0</v>
      </c>
      <c r="AB187" t="n">
        <v>0.0</v>
      </c>
      <c r="AC187" t="n">
        <v>0.0</v>
      </c>
      <c r="AD187" t="n">
        <v>-9.0</v>
      </c>
      <c r="AE187" t="n">
        <v>0.0</v>
      </c>
      <c r="AF187" t="n">
        <v>0.0</v>
      </c>
      <c r="AG187" t="n">
        <v>0.0</v>
      </c>
      <c r="AH187" t="inlineStr">
        <is>
          <t>Mohini Shinde</t>
        </is>
      </c>
      <c r="AI187" s="1" t="n">
        <v>44655.64608796296</v>
      </c>
      <c r="AJ187" t="n">
        <v>109.0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-9.0</v>
      </c>
      <c r="AQ187" t="n">
        <v>0.0</v>
      </c>
      <c r="AR187" t="n">
        <v>0.0</v>
      </c>
      <c r="AS187" t="n">
        <v>0.0</v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N/A</t>
        </is>
      </c>
    </row>
    <row r="188">
      <c r="A188" t="inlineStr">
        <is>
          <t>WI22046532</t>
        </is>
      </c>
      <c r="B188" t="inlineStr">
        <is>
          <t>DATA_VALIDATION</t>
        </is>
      </c>
      <c r="C188" t="inlineStr">
        <is>
          <t>201330005740</t>
        </is>
      </c>
      <c r="D188" t="inlineStr">
        <is>
          <t>Folder</t>
        </is>
      </c>
      <c r="E188" s="2">
        <f>HYPERLINK("capsilon://?command=openfolder&amp;siteaddress=FAM.docvelocity-na8.net&amp;folderid=FX08825ED5-5A6C-727C-B1C8-49F086054BD5","FX22034798")</f>
        <v>0.0</v>
      </c>
      <c r="F188" t="inlineStr">
        <is>
          <t/>
        </is>
      </c>
      <c r="G188" t="inlineStr">
        <is>
          <t/>
        </is>
      </c>
      <c r="H188" t="inlineStr">
        <is>
          <t>Mailitem</t>
        </is>
      </c>
      <c r="I188" t="inlineStr">
        <is>
          <t>MI220465367</t>
        </is>
      </c>
      <c r="J188" t="n">
        <v>0.0</v>
      </c>
      <c r="K188" t="inlineStr">
        <is>
          <t>COMPLETED</t>
        </is>
      </c>
      <c r="L188" t="inlineStr">
        <is>
          <t>MARK_AS_COMPLETED</t>
        </is>
      </c>
      <c r="M188" t="inlineStr">
        <is>
          <t>Queue</t>
        </is>
      </c>
      <c r="N188" t="n">
        <v>2.0</v>
      </c>
      <c r="O188" s="1" t="n">
        <v>44655.64445601852</v>
      </c>
      <c r="P188" s="1" t="n">
        <v>44655.64928240741</v>
      </c>
      <c r="Q188" t="n">
        <v>169.0</v>
      </c>
      <c r="R188" t="n">
        <v>248.0</v>
      </c>
      <c r="S188" t="b">
        <v>0</v>
      </c>
      <c r="T188" t="inlineStr">
        <is>
          <t>N/A</t>
        </is>
      </c>
      <c r="U188" t="b">
        <v>0</v>
      </c>
      <c r="V188" t="inlineStr">
        <is>
          <t>Nikita Mandage</t>
        </is>
      </c>
      <c r="W188" s="1" t="n">
        <v>44655.64696759259</v>
      </c>
      <c r="X188" t="n">
        <v>149.0</v>
      </c>
      <c r="Y188" t="n">
        <v>9.0</v>
      </c>
      <c r="Z188" t="n">
        <v>0.0</v>
      </c>
      <c r="AA188" t="n">
        <v>9.0</v>
      </c>
      <c r="AB188" t="n">
        <v>0.0</v>
      </c>
      <c r="AC188" t="n">
        <v>3.0</v>
      </c>
      <c r="AD188" t="n">
        <v>-9.0</v>
      </c>
      <c r="AE188" t="n">
        <v>0.0</v>
      </c>
      <c r="AF188" t="n">
        <v>0.0</v>
      </c>
      <c r="AG188" t="n">
        <v>0.0</v>
      </c>
      <c r="AH188" t="inlineStr">
        <is>
          <t>Mohini Shinde</t>
        </is>
      </c>
      <c r="AI188" s="1" t="n">
        <v>44655.64928240741</v>
      </c>
      <c r="AJ188" t="n">
        <v>99.0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-9.0</v>
      </c>
      <c r="AQ188" t="n">
        <v>0.0</v>
      </c>
      <c r="AR188" t="n">
        <v>0.0</v>
      </c>
      <c r="AS188" t="n">
        <v>0.0</v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N/A</t>
        </is>
      </c>
    </row>
    <row r="189">
      <c r="A189" t="inlineStr">
        <is>
          <t>WI22048027</t>
        </is>
      </c>
      <c r="B189" t="inlineStr">
        <is>
          <t>DATA_VALIDATION</t>
        </is>
      </c>
      <c r="C189" t="inlineStr">
        <is>
          <t>201330006250</t>
        </is>
      </c>
      <c r="D189" t="inlineStr">
        <is>
          <t>Folder</t>
        </is>
      </c>
      <c r="E189" s="2">
        <f>HYPERLINK("capsilon://?command=openfolder&amp;siteaddress=FAM.docvelocity-na8.net&amp;folderid=FX0306DD5A-A0B7-CC95-200C-727AACDD8E06","FX2204332")</f>
        <v>0.0</v>
      </c>
      <c r="F189" t="inlineStr">
        <is>
          <t/>
        </is>
      </c>
      <c r="G189" t="inlineStr">
        <is>
          <t/>
        </is>
      </c>
      <c r="H189" t="inlineStr">
        <is>
          <t>Mailitem</t>
        </is>
      </c>
      <c r="I189" t="inlineStr">
        <is>
          <t>MI220480854</t>
        </is>
      </c>
      <c r="J189" t="n">
        <v>0.0</v>
      </c>
      <c r="K189" t="inlineStr">
        <is>
          <t>COMPLETED</t>
        </is>
      </c>
      <c r="L189" t="inlineStr">
        <is>
          <t>MARK_AS_COMPLETED</t>
        </is>
      </c>
      <c r="M189" t="inlineStr">
        <is>
          <t>Queue</t>
        </is>
      </c>
      <c r="N189" t="n">
        <v>2.0</v>
      </c>
      <c r="O189" s="1" t="n">
        <v>44656.346087962964</v>
      </c>
      <c r="P189" s="1" t="n">
        <v>44656.3487962963</v>
      </c>
      <c r="Q189" t="n">
        <v>78.0</v>
      </c>
      <c r="R189" t="n">
        <v>156.0</v>
      </c>
      <c r="S189" t="b">
        <v>0</v>
      </c>
      <c r="T189" t="inlineStr">
        <is>
          <t>N/A</t>
        </is>
      </c>
      <c r="U189" t="b">
        <v>0</v>
      </c>
      <c r="V189" t="inlineStr">
        <is>
          <t>Prajwal Kendre</t>
        </is>
      </c>
      <c r="W189" s="1" t="n">
        <v>44656.348344907405</v>
      </c>
      <c r="X189" t="n">
        <v>122.0</v>
      </c>
      <c r="Y189" t="n">
        <v>0.0</v>
      </c>
      <c r="Z189" t="n">
        <v>0.0</v>
      </c>
      <c r="AA189" t="n">
        <v>0.0</v>
      </c>
      <c r="AB189" t="n">
        <v>9.0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inlineStr">
        <is>
          <t>Raman Vaidya</t>
        </is>
      </c>
      <c r="AI189" s="1" t="n">
        <v>44656.3487962963</v>
      </c>
      <c r="AJ189" t="n">
        <v>34.0</v>
      </c>
      <c r="AK189" t="n">
        <v>0.0</v>
      </c>
      <c r="AL189" t="n">
        <v>0.0</v>
      </c>
      <c r="AM189" t="n">
        <v>0.0</v>
      </c>
      <c r="AN189" t="n">
        <v>9.0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N/A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N/A</t>
        </is>
      </c>
      <c r="BC189" t="inlineStr">
        <is>
          <t>N/A</t>
        </is>
      </c>
      <c r="BD189" t="inlineStr">
        <is>
          <t>N/A</t>
        </is>
      </c>
      <c r="BE189" t="inlineStr">
        <is>
          <t>N/A</t>
        </is>
      </c>
    </row>
    <row r="190">
      <c r="A190" t="inlineStr">
        <is>
          <t>WI22048031</t>
        </is>
      </c>
      <c r="B190" t="inlineStr">
        <is>
          <t>DATA_VALIDATION</t>
        </is>
      </c>
      <c r="C190" t="inlineStr">
        <is>
          <t>201330006250</t>
        </is>
      </c>
      <c r="D190" t="inlineStr">
        <is>
          <t>Folder</t>
        </is>
      </c>
      <c r="E190" s="2">
        <f>HYPERLINK("capsilon://?command=openfolder&amp;siteaddress=FAM.docvelocity-na8.net&amp;folderid=FX0306DD5A-A0B7-CC95-200C-727AACDD8E06","FX2204332")</f>
        <v>0.0</v>
      </c>
      <c r="F190" t="inlineStr">
        <is>
          <t/>
        </is>
      </c>
      <c r="G190" t="inlineStr">
        <is>
          <t/>
        </is>
      </c>
      <c r="H190" t="inlineStr">
        <is>
          <t>Mailitem</t>
        </is>
      </c>
      <c r="I190" t="inlineStr">
        <is>
          <t>MI220480877</t>
        </is>
      </c>
      <c r="J190" t="n">
        <v>0.0</v>
      </c>
      <c r="K190" t="inlineStr">
        <is>
          <t>COMPLETED</t>
        </is>
      </c>
      <c r="L190" t="inlineStr">
        <is>
          <t>MARK_AS_COMPLETED</t>
        </is>
      </c>
      <c r="M190" t="inlineStr">
        <is>
          <t>Queue</t>
        </is>
      </c>
      <c r="N190" t="n">
        <v>2.0</v>
      </c>
      <c r="O190" s="1" t="n">
        <v>44656.34706018519</v>
      </c>
      <c r="P190" s="1" t="n">
        <v>44656.351793981485</v>
      </c>
      <c r="Q190" t="n">
        <v>125.0</v>
      </c>
      <c r="R190" t="n">
        <v>284.0</v>
      </c>
      <c r="S190" t="b">
        <v>0</v>
      </c>
      <c r="T190" t="inlineStr">
        <is>
          <t>N/A</t>
        </is>
      </c>
      <c r="U190" t="b">
        <v>0</v>
      </c>
      <c r="V190" t="inlineStr">
        <is>
          <t>Prajwal Kendre</t>
        </is>
      </c>
      <c r="W190" s="1" t="n">
        <v>44656.351122685184</v>
      </c>
      <c r="X190" t="n">
        <v>239.0</v>
      </c>
      <c r="Y190" t="n">
        <v>0.0</v>
      </c>
      <c r="Z190" t="n">
        <v>0.0</v>
      </c>
      <c r="AA190" t="n">
        <v>0.0</v>
      </c>
      <c r="AB190" t="n">
        <v>9.0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inlineStr">
        <is>
          <t>Raman Vaidya</t>
        </is>
      </c>
      <c r="AI190" s="1" t="n">
        <v>44656.351793981485</v>
      </c>
      <c r="AJ190" t="n">
        <v>45.0</v>
      </c>
      <c r="AK190" t="n">
        <v>0.0</v>
      </c>
      <c r="AL190" t="n">
        <v>0.0</v>
      </c>
      <c r="AM190" t="n">
        <v>0.0</v>
      </c>
      <c r="AN190" t="n">
        <v>9.0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N/A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N/A</t>
        </is>
      </c>
      <c r="BC190" t="inlineStr">
        <is>
          <t>N/A</t>
        </is>
      </c>
      <c r="BD190" t="inlineStr">
        <is>
          <t>N/A</t>
        </is>
      </c>
      <c r="BE190" t="inlineStr">
        <is>
          <t>N/A</t>
        </is>
      </c>
    </row>
    <row r="191">
      <c r="A191" t="inlineStr">
        <is>
          <t>WI22048214</t>
        </is>
      </c>
      <c r="B191" t="inlineStr">
        <is>
          <t>DATA_VALIDATION</t>
        </is>
      </c>
      <c r="C191" t="inlineStr">
        <is>
          <t>201110012654</t>
        </is>
      </c>
      <c r="D191" t="inlineStr">
        <is>
          <t>Folder</t>
        </is>
      </c>
      <c r="E191" s="2">
        <f>HYPERLINK("capsilon://?command=openfolder&amp;siteaddress=FAM.docvelocity-na8.net&amp;folderid=FX53E40473-D25C-A66A-1167-8EE665574680","FX220313353")</f>
        <v>0.0</v>
      </c>
      <c r="F191" t="inlineStr">
        <is>
          <t/>
        </is>
      </c>
      <c r="G191" t="inlineStr">
        <is>
          <t/>
        </is>
      </c>
      <c r="H191" t="inlineStr">
        <is>
          <t>Mailitem</t>
        </is>
      </c>
      <c r="I191" t="inlineStr">
        <is>
          <t>MI220482044</t>
        </is>
      </c>
      <c r="J191" t="n">
        <v>1342.0</v>
      </c>
      <c r="K191" t="inlineStr">
        <is>
          <t>COMPLETED</t>
        </is>
      </c>
      <c r="L191" t="inlineStr">
        <is>
          <t>MARK_AS_COMPLETED</t>
        </is>
      </c>
      <c r="M191" t="inlineStr">
        <is>
          <t>Queue</t>
        </is>
      </c>
      <c r="N191" t="n">
        <v>1.0</v>
      </c>
      <c r="O191" s="1" t="n">
        <v>44656.377534722225</v>
      </c>
      <c r="P191" s="1" t="n">
        <v>44656.384363425925</v>
      </c>
      <c r="Q191" t="n">
        <v>23.0</v>
      </c>
      <c r="R191" t="n">
        <v>567.0</v>
      </c>
      <c r="S191" t="b">
        <v>0</v>
      </c>
      <c r="T191" t="inlineStr">
        <is>
          <t>N/A</t>
        </is>
      </c>
      <c r="U191" t="b">
        <v>0</v>
      </c>
      <c r="V191" t="inlineStr">
        <is>
          <t>Apeksha Hirve</t>
        </is>
      </c>
      <c r="W191" s="1" t="n">
        <v>44656.384363425925</v>
      </c>
      <c r="X191" t="n">
        <v>334.0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1342.0</v>
      </c>
      <c r="AE191" t="n">
        <v>1337.0</v>
      </c>
      <c r="AF191" t="n">
        <v>0.0</v>
      </c>
      <c r="AG191" t="n">
        <v>11.0</v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N/A</t>
        </is>
      </c>
    </row>
    <row r="192">
      <c r="A192" t="inlineStr">
        <is>
          <t>WI22048276</t>
        </is>
      </c>
      <c r="B192" t="inlineStr">
        <is>
          <t>DATA_VALIDATION</t>
        </is>
      </c>
      <c r="C192" t="inlineStr">
        <is>
          <t>201110012654</t>
        </is>
      </c>
      <c r="D192" t="inlineStr">
        <is>
          <t>Folder</t>
        </is>
      </c>
      <c r="E192" s="2">
        <f>HYPERLINK("capsilon://?command=openfolder&amp;siteaddress=FAM.docvelocity-na8.net&amp;folderid=FX53E40473-D25C-A66A-1167-8EE665574680","FX220313353")</f>
        <v>0.0</v>
      </c>
      <c r="F192" t="inlineStr">
        <is>
          <t/>
        </is>
      </c>
      <c r="G192" t="inlineStr">
        <is>
          <t/>
        </is>
      </c>
      <c r="H192" t="inlineStr">
        <is>
          <t>Mailitem</t>
        </is>
      </c>
      <c r="I192" t="inlineStr">
        <is>
          <t>MI220482044</t>
        </is>
      </c>
      <c r="J192" t="n">
        <v>1582.0</v>
      </c>
      <c r="K192" t="inlineStr">
        <is>
          <t>COMPLETED</t>
        </is>
      </c>
      <c r="L192" t="inlineStr">
        <is>
          <t>MARK_AS_COMPLETED</t>
        </is>
      </c>
      <c r="M192" t="inlineStr">
        <is>
          <t>Queue</t>
        </is>
      </c>
      <c r="N192" t="n">
        <v>2.0</v>
      </c>
      <c r="O192" s="1" t="n">
        <v>44656.38548611111</v>
      </c>
      <c r="P192" s="1" t="n">
        <v>44656.45831018518</v>
      </c>
      <c r="Q192" t="n">
        <v>202.0</v>
      </c>
      <c r="R192" t="n">
        <v>6090.0</v>
      </c>
      <c r="S192" t="b">
        <v>0</v>
      </c>
      <c r="T192" t="inlineStr">
        <is>
          <t>N/A</t>
        </is>
      </c>
      <c r="U192" t="b">
        <v>1</v>
      </c>
      <c r="V192" t="inlineStr">
        <is>
          <t>Prajwal Kendre</t>
        </is>
      </c>
      <c r="W192" s="1" t="n">
        <v>44656.431539351855</v>
      </c>
      <c r="X192" t="n">
        <v>3898.0</v>
      </c>
      <c r="Y192" t="n">
        <v>607.0</v>
      </c>
      <c r="Z192" t="n">
        <v>0.0</v>
      </c>
      <c r="AA192" t="n">
        <v>607.0</v>
      </c>
      <c r="AB192" t="n">
        <v>921.0</v>
      </c>
      <c r="AC192" t="n">
        <v>159.0</v>
      </c>
      <c r="AD192" t="n">
        <v>975.0</v>
      </c>
      <c r="AE192" t="n">
        <v>0.0</v>
      </c>
      <c r="AF192" t="n">
        <v>0.0</v>
      </c>
      <c r="AG192" t="n">
        <v>0.0</v>
      </c>
      <c r="AH192" t="inlineStr">
        <is>
          <t>Nisha Verma</t>
        </is>
      </c>
      <c r="AI192" s="1" t="n">
        <v>44656.45831018518</v>
      </c>
      <c r="AJ192" t="n">
        <v>2176.0</v>
      </c>
      <c r="AK192" t="n">
        <v>4.0</v>
      </c>
      <c r="AL192" t="n">
        <v>0.0</v>
      </c>
      <c r="AM192" t="n">
        <v>4.0</v>
      </c>
      <c r="AN192" t="n">
        <v>941.0</v>
      </c>
      <c r="AO192" t="n">
        <v>13.0</v>
      </c>
      <c r="AP192" t="n">
        <v>971.0</v>
      </c>
      <c r="AQ192" t="n">
        <v>0.0</v>
      </c>
      <c r="AR192" t="n">
        <v>0.0</v>
      </c>
      <c r="AS192" t="n">
        <v>0.0</v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N/A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</row>
    <row r="193">
      <c r="A193" t="inlineStr">
        <is>
          <t>WI22048323</t>
        </is>
      </c>
      <c r="B193" t="inlineStr">
        <is>
          <t>DATA_VALIDATION</t>
        </is>
      </c>
      <c r="C193" t="inlineStr">
        <is>
          <t>201130013023</t>
        </is>
      </c>
      <c r="D193" t="inlineStr">
        <is>
          <t>Folder</t>
        </is>
      </c>
      <c r="E193" s="2">
        <f>HYPERLINK("capsilon://?command=openfolder&amp;siteaddress=FAM.docvelocity-na8.net&amp;folderid=FX98E75F4D-730D-64DD-BECA-C7E4D831B44B","FX211213239")</f>
        <v>0.0</v>
      </c>
      <c r="F193" t="inlineStr">
        <is>
          <t/>
        </is>
      </c>
      <c r="G193" t="inlineStr">
        <is>
          <t/>
        </is>
      </c>
      <c r="H193" t="inlineStr">
        <is>
          <t>Mailitem</t>
        </is>
      </c>
      <c r="I193" t="inlineStr">
        <is>
          <t>MI220482969</t>
        </is>
      </c>
      <c r="J193" t="n">
        <v>130.0</v>
      </c>
      <c r="K193" t="inlineStr">
        <is>
          <t>COMPLETED</t>
        </is>
      </c>
      <c r="L193" t="inlineStr">
        <is>
          <t>MARK_AS_COMPLETED</t>
        </is>
      </c>
      <c r="M193" t="inlineStr">
        <is>
          <t>Queue</t>
        </is>
      </c>
      <c r="N193" t="n">
        <v>1.0</v>
      </c>
      <c r="O193" s="1" t="n">
        <v>44656.39592592593</v>
      </c>
      <c r="P193" s="1" t="n">
        <v>44656.41082175926</v>
      </c>
      <c r="Q193" t="n">
        <v>1240.0</v>
      </c>
      <c r="R193" t="n">
        <v>47.0</v>
      </c>
      <c r="S193" t="b">
        <v>0</v>
      </c>
      <c r="T193" t="inlineStr">
        <is>
          <t>N/A</t>
        </is>
      </c>
      <c r="U193" t="b">
        <v>0</v>
      </c>
      <c r="V193" t="inlineStr">
        <is>
          <t>Sushant Bhambure</t>
        </is>
      </c>
      <c r="W193" s="1" t="n">
        <v>44656.41082175926</v>
      </c>
      <c r="X193" t="n">
        <v>47.0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130.0</v>
      </c>
      <c r="AE193" t="n">
        <v>125.0</v>
      </c>
      <c r="AF193" t="n">
        <v>0.0</v>
      </c>
      <c r="AG193" t="n">
        <v>2.0</v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N/A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</row>
    <row r="194">
      <c r="A194" t="inlineStr">
        <is>
          <t>WI22048324</t>
        </is>
      </c>
      <c r="B194" t="inlineStr">
        <is>
          <t>DATA_VALIDATION</t>
        </is>
      </c>
      <c r="C194" t="inlineStr">
        <is>
          <t>201130013023</t>
        </is>
      </c>
      <c r="D194" t="inlineStr">
        <is>
          <t>Folder</t>
        </is>
      </c>
      <c r="E194" s="2">
        <f>HYPERLINK("capsilon://?command=openfolder&amp;siteaddress=FAM.docvelocity-na8.net&amp;folderid=FX98E75F4D-730D-64DD-BECA-C7E4D831B44B","FX211213239")</f>
        <v>0.0</v>
      </c>
      <c r="F194" t="inlineStr">
        <is>
          <t/>
        </is>
      </c>
      <c r="G194" t="inlineStr">
        <is>
          <t/>
        </is>
      </c>
      <c r="H194" t="inlineStr">
        <is>
          <t>Mailitem</t>
        </is>
      </c>
      <c r="I194" t="inlineStr">
        <is>
          <t>MI220482977</t>
        </is>
      </c>
      <c r="J194" t="n">
        <v>138.0</v>
      </c>
      <c r="K194" t="inlineStr">
        <is>
          <t>COMPLETED</t>
        </is>
      </c>
      <c r="L194" t="inlineStr">
        <is>
          <t>MARK_AS_COMPLETED</t>
        </is>
      </c>
      <c r="M194" t="inlineStr">
        <is>
          <t>Queue</t>
        </is>
      </c>
      <c r="N194" t="n">
        <v>1.0</v>
      </c>
      <c r="O194" s="1" t="n">
        <v>44656.39634259259</v>
      </c>
      <c r="P194" s="1" t="n">
        <v>44656.41200231481</v>
      </c>
      <c r="Q194" t="n">
        <v>1252.0</v>
      </c>
      <c r="R194" t="n">
        <v>101.0</v>
      </c>
      <c r="S194" t="b">
        <v>0</v>
      </c>
      <c r="T194" t="inlineStr">
        <is>
          <t>N/A</t>
        </is>
      </c>
      <c r="U194" t="b">
        <v>0</v>
      </c>
      <c r="V194" t="inlineStr">
        <is>
          <t>Sushant Bhambure</t>
        </is>
      </c>
      <c r="W194" s="1" t="n">
        <v>44656.41200231481</v>
      </c>
      <c r="X194" t="n">
        <v>101.0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138.0</v>
      </c>
      <c r="AE194" t="n">
        <v>133.0</v>
      </c>
      <c r="AF194" t="n">
        <v>0.0</v>
      </c>
      <c r="AG194" t="n">
        <v>3.0</v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N/A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N/A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N/A</t>
        </is>
      </c>
      <c r="AV194" t="inlineStr">
        <is>
          <t>N/A</t>
        </is>
      </c>
      <c r="AW194" t="inlineStr">
        <is>
          <t>N/A</t>
        </is>
      </c>
      <c r="AX194" t="inlineStr">
        <is>
          <t>N/A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N/A</t>
        </is>
      </c>
      <c r="BD194" t="inlineStr">
        <is>
          <t>N/A</t>
        </is>
      </c>
      <c r="BE194" t="inlineStr">
        <is>
          <t>N/A</t>
        </is>
      </c>
    </row>
    <row r="195">
      <c r="A195" t="inlineStr">
        <is>
          <t>WI22048429</t>
        </is>
      </c>
      <c r="B195" t="inlineStr">
        <is>
          <t>DATA_VALIDATION</t>
        </is>
      </c>
      <c r="C195" t="inlineStr">
        <is>
          <t>201130013023</t>
        </is>
      </c>
      <c r="D195" t="inlineStr">
        <is>
          <t>Folder</t>
        </is>
      </c>
      <c r="E195" s="2">
        <f>HYPERLINK("capsilon://?command=openfolder&amp;siteaddress=FAM.docvelocity-na8.net&amp;folderid=FX98E75F4D-730D-64DD-BECA-C7E4D831B44B","FX211213239")</f>
        <v>0.0</v>
      </c>
      <c r="F195" t="inlineStr">
        <is>
          <t/>
        </is>
      </c>
      <c r="G195" t="inlineStr">
        <is>
          <t/>
        </is>
      </c>
      <c r="H195" t="inlineStr">
        <is>
          <t>Mailitem</t>
        </is>
      </c>
      <c r="I195" t="inlineStr">
        <is>
          <t>MI220482969</t>
        </is>
      </c>
      <c r="J195" t="n">
        <v>154.0</v>
      </c>
      <c r="K195" t="inlineStr">
        <is>
          <t>COMPLETED</t>
        </is>
      </c>
      <c r="L195" t="inlineStr">
        <is>
          <t>MARK_AS_COMPLETED</t>
        </is>
      </c>
      <c r="M195" t="inlineStr">
        <is>
          <t>Queue</t>
        </is>
      </c>
      <c r="N195" t="n">
        <v>2.0</v>
      </c>
      <c r="O195" s="1" t="n">
        <v>44656.41149305556</v>
      </c>
      <c r="P195" s="1" t="n">
        <v>44656.428506944445</v>
      </c>
      <c r="Q195" t="n">
        <v>273.0</v>
      </c>
      <c r="R195" t="n">
        <v>1197.0</v>
      </c>
      <c r="S195" t="b">
        <v>0</v>
      </c>
      <c r="T195" t="inlineStr">
        <is>
          <t>N/A</t>
        </is>
      </c>
      <c r="U195" t="b">
        <v>1</v>
      </c>
      <c r="V195" t="inlineStr">
        <is>
          <t>Sushant Bhambure</t>
        </is>
      </c>
      <c r="W195" s="1" t="n">
        <v>44656.417129629626</v>
      </c>
      <c r="X195" t="n">
        <v>442.0</v>
      </c>
      <c r="Y195" t="n">
        <v>144.0</v>
      </c>
      <c r="Z195" t="n">
        <v>0.0</v>
      </c>
      <c r="AA195" t="n">
        <v>144.0</v>
      </c>
      <c r="AB195" t="n">
        <v>0.0</v>
      </c>
      <c r="AC195" t="n">
        <v>3.0</v>
      </c>
      <c r="AD195" t="n">
        <v>10.0</v>
      </c>
      <c r="AE195" t="n">
        <v>0.0</v>
      </c>
      <c r="AF195" t="n">
        <v>0.0</v>
      </c>
      <c r="AG195" t="n">
        <v>0.0</v>
      </c>
      <c r="AH195" t="inlineStr">
        <is>
          <t>Raman Vaidya</t>
        </is>
      </c>
      <c r="AI195" s="1" t="n">
        <v>44656.428506944445</v>
      </c>
      <c r="AJ195" t="n">
        <v>748.0</v>
      </c>
      <c r="AK195" t="n">
        <v>3.0</v>
      </c>
      <c r="AL195" t="n">
        <v>0.0</v>
      </c>
      <c r="AM195" t="n">
        <v>3.0</v>
      </c>
      <c r="AN195" t="n">
        <v>0.0</v>
      </c>
      <c r="AO195" t="n">
        <v>3.0</v>
      </c>
      <c r="AP195" t="n">
        <v>7.0</v>
      </c>
      <c r="AQ195" t="n">
        <v>0.0</v>
      </c>
      <c r="AR195" t="n">
        <v>0.0</v>
      </c>
      <c r="AS195" t="n">
        <v>0.0</v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N/A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</row>
    <row r="196">
      <c r="A196" t="inlineStr">
        <is>
          <t>WI22048440</t>
        </is>
      </c>
      <c r="B196" t="inlineStr">
        <is>
          <t>DATA_VALIDATION</t>
        </is>
      </c>
      <c r="C196" t="inlineStr">
        <is>
          <t>201130013023</t>
        </is>
      </c>
      <c r="D196" t="inlineStr">
        <is>
          <t>Folder</t>
        </is>
      </c>
      <c r="E196" s="2">
        <f>HYPERLINK("capsilon://?command=openfolder&amp;siteaddress=FAM.docvelocity-na8.net&amp;folderid=FX98E75F4D-730D-64DD-BECA-C7E4D831B44B","FX211213239")</f>
        <v>0.0</v>
      </c>
      <c r="F196" t="inlineStr">
        <is>
          <t/>
        </is>
      </c>
      <c r="G196" t="inlineStr">
        <is>
          <t/>
        </is>
      </c>
      <c r="H196" t="inlineStr">
        <is>
          <t>Mailitem</t>
        </is>
      </c>
      <c r="I196" t="inlineStr">
        <is>
          <t>MI220482977</t>
        </is>
      </c>
      <c r="J196" t="n">
        <v>186.0</v>
      </c>
      <c r="K196" t="inlineStr">
        <is>
          <t>COMPLETED</t>
        </is>
      </c>
      <c r="L196" t="inlineStr">
        <is>
          <t>MARK_AS_COMPLETED</t>
        </is>
      </c>
      <c r="M196" t="inlineStr">
        <is>
          <t>Queue</t>
        </is>
      </c>
      <c r="N196" t="n">
        <v>2.0</v>
      </c>
      <c r="O196" s="1" t="n">
        <v>44656.41289351852</v>
      </c>
      <c r="P196" s="1" t="n">
        <v>44656.50334490741</v>
      </c>
      <c r="Q196" t="n">
        <v>5554.0</v>
      </c>
      <c r="R196" t="n">
        <v>2261.0</v>
      </c>
      <c r="S196" t="b">
        <v>0</v>
      </c>
      <c r="T196" t="inlineStr">
        <is>
          <t>N/A</t>
        </is>
      </c>
      <c r="U196" t="b">
        <v>1</v>
      </c>
      <c r="V196" t="inlineStr">
        <is>
          <t>Apeksha Hirve</t>
        </is>
      </c>
      <c r="W196" s="1" t="n">
        <v>44656.42328703704</v>
      </c>
      <c r="X196" t="n">
        <v>891.0</v>
      </c>
      <c r="Y196" t="n">
        <v>171.0</v>
      </c>
      <c r="Z196" t="n">
        <v>0.0</v>
      </c>
      <c r="AA196" t="n">
        <v>171.0</v>
      </c>
      <c r="AB196" t="n">
        <v>0.0</v>
      </c>
      <c r="AC196" t="n">
        <v>25.0</v>
      </c>
      <c r="AD196" t="n">
        <v>15.0</v>
      </c>
      <c r="AE196" t="n">
        <v>0.0</v>
      </c>
      <c r="AF196" t="n">
        <v>0.0</v>
      </c>
      <c r="AG196" t="n">
        <v>0.0</v>
      </c>
      <c r="AH196" t="inlineStr">
        <is>
          <t>Dashrath Soren</t>
        </is>
      </c>
      <c r="AI196" s="1" t="n">
        <v>44656.50334490741</v>
      </c>
      <c r="AJ196" t="n">
        <v>981.0</v>
      </c>
      <c r="AK196" t="n">
        <v>3.0</v>
      </c>
      <c r="AL196" t="n">
        <v>0.0</v>
      </c>
      <c r="AM196" t="n">
        <v>3.0</v>
      </c>
      <c r="AN196" t="n">
        <v>0.0</v>
      </c>
      <c r="AO196" t="n">
        <v>3.0</v>
      </c>
      <c r="AP196" t="n">
        <v>12.0</v>
      </c>
      <c r="AQ196" t="n">
        <v>0.0</v>
      </c>
      <c r="AR196" t="n">
        <v>0.0</v>
      </c>
      <c r="AS196" t="n">
        <v>0.0</v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N/A</t>
        </is>
      </c>
      <c r="AX196" t="inlineStr">
        <is>
          <t>N/A</t>
        </is>
      </c>
      <c r="AY196" t="inlineStr">
        <is>
          <t>N/A</t>
        </is>
      </c>
      <c r="AZ196" t="inlineStr">
        <is>
          <t>N/A</t>
        </is>
      </c>
      <c r="BA196" t="inlineStr">
        <is>
          <t>N/A</t>
        </is>
      </c>
      <c r="BB196" t="inlineStr">
        <is>
          <t>N/A</t>
        </is>
      </c>
      <c r="BC196" t="inlineStr">
        <is>
          <t>N/A</t>
        </is>
      </c>
      <c r="BD196" t="inlineStr">
        <is>
          <t>N/A</t>
        </is>
      </c>
      <c r="BE196" t="inlineStr">
        <is>
          <t>N/A</t>
        </is>
      </c>
    </row>
    <row r="197">
      <c r="A197" t="inlineStr">
        <is>
          <t>WI22048504</t>
        </is>
      </c>
      <c r="B197" t="inlineStr">
        <is>
          <t>DATA_VALIDATION</t>
        </is>
      </c>
      <c r="C197" t="inlineStr">
        <is>
          <t>201300022550</t>
        </is>
      </c>
      <c r="D197" t="inlineStr">
        <is>
          <t>Folder</t>
        </is>
      </c>
      <c r="E197" s="2">
        <f>HYPERLINK("capsilon://?command=openfolder&amp;siteaddress=FAM.docvelocity-na8.net&amp;folderid=FXDED353E1-335E-B01F-F90C-6ADA26E983B3","FX220313167")</f>
        <v>0.0</v>
      </c>
      <c r="F197" t="inlineStr">
        <is>
          <t/>
        </is>
      </c>
      <c r="G197" t="inlineStr">
        <is>
          <t/>
        </is>
      </c>
      <c r="H197" t="inlineStr">
        <is>
          <t>Mailitem</t>
        </is>
      </c>
      <c r="I197" t="inlineStr">
        <is>
          <t>MI220484462</t>
        </is>
      </c>
      <c r="J197" t="n">
        <v>117.0</v>
      </c>
      <c r="K197" t="inlineStr">
        <is>
          <t>COMPLETED</t>
        </is>
      </c>
      <c r="L197" t="inlineStr">
        <is>
          <t>MARK_AS_COMPLETED</t>
        </is>
      </c>
      <c r="M197" t="inlineStr">
        <is>
          <t>Queue</t>
        </is>
      </c>
      <c r="N197" t="n">
        <v>1.0</v>
      </c>
      <c r="O197" s="1" t="n">
        <v>44656.418171296296</v>
      </c>
      <c r="P197" s="1" t="n">
        <v>44656.419537037036</v>
      </c>
      <c r="Q197" t="n">
        <v>39.0</v>
      </c>
      <c r="R197" t="n">
        <v>79.0</v>
      </c>
      <c r="S197" t="b">
        <v>0</v>
      </c>
      <c r="T197" t="inlineStr">
        <is>
          <t>N/A</t>
        </is>
      </c>
      <c r="U197" t="b">
        <v>0</v>
      </c>
      <c r="V197" t="inlineStr">
        <is>
          <t>Sushant Bhambure</t>
        </is>
      </c>
      <c r="W197" s="1" t="n">
        <v>44656.419537037036</v>
      </c>
      <c r="X197" t="n">
        <v>79.0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117.0</v>
      </c>
      <c r="AE197" t="n">
        <v>112.0</v>
      </c>
      <c r="AF197" t="n">
        <v>0.0</v>
      </c>
      <c r="AG197" t="n">
        <v>3.0</v>
      </c>
      <c r="AH197" t="inlineStr">
        <is>
          <t>N/A</t>
        </is>
      </c>
      <c r="AI197" t="inlineStr">
        <is>
          <t>N/A</t>
        </is>
      </c>
      <c r="AJ197" t="inlineStr">
        <is>
          <t>N/A</t>
        </is>
      </c>
      <c r="AK197" t="inlineStr">
        <is>
          <t>N/A</t>
        </is>
      </c>
      <c r="AL197" t="inlineStr">
        <is>
          <t>N/A</t>
        </is>
      </c>
      <c r="AM197" t="inlineStr">
        <is>
          <t>N/A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N/A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N/A</t>
        </is>
      </c>
      <c r="AX197" t="inlineStr">
        <is>
          <t>N/A</t>
        </is>
      </c>
      <c r="AY197" t="inlineStr">
        <is>
          <t>N/A</t>
        </is>
      </c>
      <c r="AZ197" t="inlineStr">
        <is>
          <t>N/A</t>
        </is>
      </c>
      <c r="BA197" t="inlineStr">
        <is>
          <t>N/A</t>
        </is>
      </c>
      <c r="BB197" t="inlineStr">
        <is>
          <t>N/A</t>
        </is>
      </c>
      <c r="BC197" t="inlineStr">
        <is>
          <t>N/A</t>
        </is>
      </c>
      <c r="BD197" t="inlineStr">
        <is>
          <t>N/A</t>
        </is>
      </c>
      <c r="BE197" t="inlineStr">
        <is>
          <t>N/A</t>
        </is>
      </c>
    </row>
    <row r="198">
      <c r="A198" t="inlineStr">
        <is>
          <t>WI22048518</t>
        </is>
      </c>
      <c r="B198" t="inlineStr">
        <is>
          <t>DATA_VALIDATION</t>
        </is>
      </c>
      <c r="C198" t="inlineStr">
        <is>
          <t>201300022550</t>
        </is>
      </c>
      <c r="D198" t="inlineStr">
        <is>
          <t>Folder</t>
        </is>
      </c>
      <c r="E198" s="2">
        <f>HYPERLINK("capsilon://?command=openfolder&amp;siteaddress=FAM.docvelocity-na8.net&amp;folderid=FXDED353E1-335E-B01F-F90C-6ADA26E983B3","FX220313167")</f>
        <v>0.0</v>
      </c>
      <c r="F198" t="inlineStr">
        <is>
          <t/>
        </is>
      </c>
      <c r="G198" t="inlineStr">
        <is>
          <t/>
        </is>
      </c>
      <c r="H198" t="inlineStr">
        <is>
          <t>Mailitem</t>
        </is>
      </c>
      <c r="I198" t="inlineStr">
        <is>
          <t>MI220484462</t>
        </is>
      </c>
      <c r="J198" t="n">
        <v>165.0</v>
      </c>
      <c r="K198" t="inlineStr">
        <is>
          <t>COMPLETED</t>
        </is>
      </c>
      <c r="L198" t="inlineStr">
        <is>
          <t>MARK_AS_COMPLETED</t>
        </is>
      </c>
      <c r="M198" t="inlineStr">
        <is>
          <t>Queue</t>
        </is>
      </c>
      <c r="N198" t="n">
        <v>2.0</v>
      </c>
      <c r="O198" s="1" t="n">
        <v>44656.420127314814</v>
      </c>
      <c r="P198" s="1" t="n">
        <v>44656.51084490741</v>
      </c>
      <c r="Q198" t="n">
        <v>5723.0</v>
      </c>
      <c r="R198" t="n">
        <v>2115.0</v>
      </c>
      <c r="S198" t="b">
        <v>0</v>
      </c>
      <c r="T198" t="inlineStr">
        <is>
          <t>N/A</t>
        </is>
      </c>
      <c r="U198" t="b">
        <v>1</v>
      </c>
      <c r="V198" t="inlineStr">
        <is>
          <t>Apeksha Hirve</t>
        </is>
      </c>
      <c r="W198" s="1" t="n">
        <v>44656.43381944444</v>
      </c>
      <c r="X198" t="n">
        <v>910.0</v>
      </c>
      <c r="Y198" t="n">
        <v>150.0</v>
      </c>
      <c r="Z198" t="n">
        <v>0.0</v>
      </c>
      <c r="AA198" t="n">
        <v>150.0</v>
      </c>
      <c r="AB198" t="n">
        <v>0.0</v>
      </c>
      <c r="AC198" t="n">
        <v>17.0</v>
      </c>
      <c r="AD198" t="n">
        <v>15.0</v>
      </c>
      <c r="AE198" t="n">
        <v>0.0</v>
      </c>
      <c r="AF198" t="n">
        <v>0.0</v>
      </c>
      <c r="AG198" t="n">
        <v>0.0</v>
      </c>
      <c r="AH198" t="inlineStr">
        <is>
          <t>Ujwala Ajabe</t>
        </is>
      </c>
      <c r="AI198" s="1" t="n">
        <v>44656.51084490741</v>
      </c>
      <c r="AJ198" t="n">
        <v>1194.0</v>
      </c>
      <c r="AK198" t="n">
        <v>9.0</v>
      </c>
      <c r="AL198" t="n">
        <v>0.0</v>
      </c>
      <c r="AM198" t="n">
        <v>9.0</v>
      </c>
      <c r="AN198" t="n">
        <v>0.0</v>
      </c>
      <c r="AO198" t="n">
        <v>9.0</v>
      </c>
      <c r="AP198" t="n">
        <v>6.0</v>
      </c>
      <c r="AQ198" t="n">
        <v>0.0</v>
      </c>
      <c r="AR198" t="n">
        <v>0.0</v>
      </c>
      <c r="AS198" t="n">
        <v>0.0</v>
      </c>
      <c r="AT198" t="inlineStr">
        <is>
          <t>N/A</t>
        </is>
      </c>
      <c r="AU198" t="inlineStr">
        <is>
          <t>N/A</t>
        </is>
      </c>
      <c r="AV198" t="inlineStr">
        <is>
          <t>N/A</t>
        </is>
      </c>
      <c r="AW198" t="inlineStr">
        <is>
          <t>N/A</t>
        </is>
      </c>
      <c r="AX198" t="inlineStr">
        <is>
          <t>N/A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N/A</t>
        </is>
      </c>
      <c r="BD198" t="inlineStr">
        <is>
          <t>N/A</t>
        </is>
      </c>
      <c r="BE198" t="inlineStr">
        <is>
          <t>N/A</t>
        </is>
      </c>
    </row>
    <row r="199">
      <c r="A199" t="inlineStr">
        <is>
          <t>WI2204868</t>
        </is>
      </c>
      <c r="B199" t="inlineStr">
        <is>
          <t>DATA_VALIDATION</t>
        </is>
      </c>
      <c r="C199" t="inlineStr">
        <is>
          <t>201130013577</t>
        </is>
      </c>
      <c r="D199" t="inlineStr">
        <is>
          <t>Folder</t>
        </is>
      </c>
      <c r="E199" s="2">
        <f>HYPERLINK("capsilon://?command=openfolder&amp;siteaddress=FAM.docvelocity-na8.net&amp;folderid=FX44CF0D50-2C77-FD77-A9DB-5F4092112E0A","FX220313373")</f>
        <v>0.0</v>
      </c>
      <c r="F199" t="inlineStr">
        <is>
          <t/>
        </is>
      </c>
      <c r="G199" t="inlineStr">
        <is>
          <t/>
        </is>
      </c>
      <c r="H199" t="inlineStr">
        <is>
          <t>Mailitem</t>
        </is>
      </c>
      <c r="I199" t="inlineStr">
        <is>
          <t>MI22048578</t>
        </is>
      </c>
      <c r="J199" t="n">
        <v>104.0</v>
      </c>
      <c r="K199" t="inlineStr">
        <is>
          <t>COMPLETED</t>
        </is>
      </c>
      <c r="L199" t="inlineStr">
        <is>
          <t>MARK_AS_COMPLETED</t>
        </is>
      </c>
      <c r="M199" t="inlineStr">
        <is>
          <t>Queue</t>
        </is>
      </c>
      <c r="N199" t="n">
        <v>2.0</v>
      </c>
      <c r="O199" s="1" t="n">
        <v>44652.42087962963</v>
      </c>
      <c r="P199" s="1" t="n">
        <v>44652.59866898148</v>
      </c>
      <c r="Q199" t="n">
        <v>14356.0</v>
      </c>
      <c r="R199" t="n">
        <v>1005.0</v>
      </c>
      <c r="S199" t="b">
        <v>0</v>
      </c>
      <c r="T199" t="inlineStr">
        <is>
          <t>N/A</t>
        </is>
      </c>
      <c r="U199" t="b">
        <v>0</v>
      </c>
      <c r="V199" t="inlineStr">
        <is>
          <t>Shivani Rapariya</t>
        </is>
      </c>
      <c r="W199" s="1" t="n">
        <v>44652.49851851852</v>
      </c>
      <c r="X199" t="n">
        <v>818.0</v>
      </c>
      <c r="Y199" t="n">
        <v>8.0</v>
      </c>
      <c r="Z199" t="n">
        <v>0.0</v>
      </c>
      <c r="AA199" t="n">
        <v>8.0</v>
      </c>
      <c r="AB199" t="n">
        <v>99.0</v>
      </c>
      <c r="AC199" t="n">
        <v>3.0</v>
      </c>
      <c r="AD199" t="n">
        <v>96.0</v>
      </c>
      <c r="AE199" t="n">
        <v>0.0</v>
      </c>
      <c r="AF199" t="n">
        <v>0.0</v>
      </c>
      <c r="AG199" t="n">
        <v>0.0</v>
      </c>
      <c r="AH199" t="inlineStr">
        <is>
          <t>Vikash Suryakanth Parmar</t>
        </is>
      </c>
      <c r="AI199" s="1" t="n">
        <v>44652.59866898148</v>
      </c>
      <c r="AJ199" t="n">
        <v>15.0</v>
      </c>
      <c r="AK199" t="n">
        <v>0.0</v>
      </c>
      <c r="AL199" t="n">
        <v>0.0</v>
      </c>
      <c r="AM199" t="n">
        <v>0.0</v>
      </c>
      <c r="AN199" t="n">
        <v>99.0</v>
      </c>
      <c r="AO199" t="n">
        <v>0.0</v>
      </c>
      <c r="AP199" t="n">
        <v>96.0</v>
      </c>
      <c r="AQ199" t="n">
        <v>0.0</v>
      </c>
      <c r="AR199" t="n">
        <v>0.0</v>
      </c>
      <c r="AS199" t="n">
        <v>0.0</v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</row>
    <row r="200">
      <c r="A200" t="inlineStr">
        <is>
          <t>WI22049136</t>
        </is>
      </c>
      <c r="B200" t="inlineStr">
        <is>
          <t>DATA_VALIDATION</t>
        </is>
      </c>
      <c r="C200" t="inlineStr">
        <is>
          <t>201300022550</t>
        </is>
      </c>
      <c r="D200" t="inlineStr">
        <is>
          <t>Folder</t>
        </is>
      </c>
      <c r="E200" s="2">
        <f>HYPERLINK("capsilon://?command=openfolder&amp;siteaddress=FAM.docvelocity-na8.net&amp;folderid=FXDED353E1-335E-B01F-F90C-6ADA26E983B3","FX220313167")</f>
        <v>0.0</v>
      </c>
      <c r="F200" t="inlineStr">
        <is>
          <t/>
        </is>
      </c>
      <c r="G200" t="inlineStr">
        <is>
          <t/>
        </is>
      </c>
      <c r="H200" t="inlineStr">
        <is>
          <t>Mailitem</t>
        </is>
      </c>
      <c r="I200" t="inlineStr">
        <is>
          <t>MI220490255</t>
        </is>
      </c>
      <c r="J200" t="n">
        <v>144.0</v>
      </c>
      <c r="K200" t="inlineStr">
        <is>
          <t>COMPLETED</t>
        </is>
      </c>
      <c r="L200" t="inlineStr">
        <is>
          <t>MARK_AS_COMPLETED</t>
        </is>
      </c>
      <c r="M200" t="inlineStr">
        <is>
          <t>Queue</t>
        </is>
      </c>
      <c r="N200" t="n">
        <v>1.0</v>
      </c>
      <c r="O200" s="1" t="n">
        <v>44656.48434027778</v>
      </c>
      <c r="P200" s="1" t="n">
        <v>44656.51615740741</v>
      </c>
      <c r="Q200" t="n">
        <v>2475.0</v>
      </c>
      <c r="R200" t="n">
        <v>274.0</v>
      </c>
      <c r="S200" t="b">
        <v>0</v>
      </c>
      <c r="T200" t="inlineStr">
        <is>
          <t>N/A</t>
        </is>
      </c>
      <c r="U200" t="b">
        <v>0</v>
      </c>
      <c r="V200" t="inlineStr">
        <is>
          <t>Suraj Toradmal</t>
        </is>
      </c>
      <c r="W200" s="1" t="n">
        <v>44656.51615740741</v>
      </c>
      <c r="X200" t="n">
        <v>92.0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144.0</v>
      </c>
      <c r="AE200" t="n">
        <v>139.0</v>
      </c>
      <c r="AF200" t="n">
        <v>0.0</v>
      </c>
      <c r="AG200" t="n">
        <v>4.0</v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</row>
    <row r="201">
      <c r="A201" t="inlineStr">
        <is>
          <t>WI2204921</t>
        </is>
      </c>
      <c r="B201" t="inlineStr">
        <is>
          <t>DATA_VALIDATION</t>
        </is>
      </c>
      <c r="C201" t="inlineStr">
        <is>
          <t>201130013577</t>
        </is>
      </c>
      <c r="D201" t="inlineStr">
        <is>
          <t>Folder</t>
        </is>
      </c>
      <c r="E201" s="2">
        <f>HYPERLINK("capsilon://?command=openfolder&amp;siteaddress=FAM.docvelocity-na8.net&amp;folderid=FX44CF0D50-2C77-FD77-A9DB-5F4092112E0A","FX220313373")</f>
        <v>0.0</v>
      </c>
      <c r="F201" t="inlineStr">
        <is>
          <t/>
        </is>
      </c>
      <c r="G201" t="inlineStr">
        <is>
          <t/>
        </is>
      </c>
      <c r="H201" t="inlineStr">
        <is>
          <t>Mailitem</t>
        </is>
      </c>
      <c r="I201" t="inlineStr">
        <is>
          <t>MI22049255</t>
        </is>
      </c>
      <c r="J201" t="n">
        <v>0.0</v>
      </c>
      <c r="K201" t="inlineStr">
        <is>
          <t>COMPLETED</t>
        </is>
      </c>
      <c r="L201" t="inlineStr">
        <is>
          <t>MARK_AS_COMPLETED</t>
        </is>
      </c>
      <c r="M201" t="inlineStr">
        <is>
          <t>Queue</t>
        </is>
      </c>
      <c r="N201" t="n">
        <v>2.0</v>
      </c>
      <c r="O201" s="1" t="n">
        <v>44652.432662037034</v>
      </c>
      <c r="P201" s="1" t="n">
        <v>44652.48626157407</v>
      </c>
      <c r="Q201" t="n">
        <v>4248.0</v>
      </c>
      <c r="R201" t="n">
        <v>383.0</v>
      </c>
      <c r="S201" t="b">
        <v>0</v>
      </c>
      <c r="T201" t="inlineStr">
        <is>
          <t>N/A</t>
        </is>
      </c>
      <c r="U201" t="b">
        <v>0</v>
      </c>
      <c r="V201" t="inlineStr">
        <is>
          <t>Nikita Mandage</t>
        </is>
      </c>
      <c r="W201" s="1" t="n">
        <v>44652.48170138889</v>
      </c>
      <c r="X201" t="n">
        <v>192.0</v>
      </c>
      <c r="Y201" t="n">
        <v>9.0</v>
      </c>
      <c r="Z201" t="n">
        <v>0.0</v>
      </c>
      <c r="AA201" t="n">
        <v>9.0</v>
      </c>
      <c r="AB201" t="n">
        <v>0.0</v>
      </c>
      <c r="AC201" t="n">
        <v>6.0</v>
      </c>
      <c r="AD201" t="n">
        <v>-9.0</v>
      </c>
      <c r="AE201" t="n">
        <v>0.0</v>
      </c>
      <c r="AF201" t="n">
        <v>0.0</v>
      </c>
      <c r="AG201" t="n">
        <v>0.0</v>
      </c>
      <c r="AH201" t="inlineStr">
        <is>
          <t>Ujwala Ajabe</t>
        </is>
      </c>
      <c r="AI201" s="1" t="n">
        <v>44652.48626157407</v>
      </c>
      <c r="AJ201" t="n">
        <v>191.0</v>
      </c>
      <c r="AK201" t="n">
        <v>1.0</v>
      </c>
      <c r="AL201" t="n">
        <v>0.0</v>
      </c>
      <c r="AM201" t="n">
        <v>1.0</v>
      </c>
      <c r="AN201" t="n">
        <v>0.0</v>
      </c>
      <c r="AO201" t="n">
        <v>1.0</v>
      </c>
      <c r="AP201" t="n">
        <v>-10.0</v>
      </c>
      <c r="AQ201" t="n">
        <v>0.0</v>
      </c>
      <c r="AR201" t="n">
        <v>0.0</v>
      </c>
      <c r="AS201" t="n">
        <v>0.0</v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</row>
    <row r="202">
      <c r="A202" t="inlineStr">
        <is>
          <t>WI22049482</t>
        </is>
      </c>
      <c r="B202" t="inlineStr">
        <is>
          <t>DATA_VALIDATION</t>
        </is>
      </c>
      <c r="C202" t="inlineStr">
        <is>
          <t>201300022550</t>
        </is>
      </c>
      <c r="D202" t="inlineStr">
        <is>
          <t>Folder</t>
        </is>
      </c>
      <c r="E202" s="2">
        <f>HYPERLINK("capsilon://?command=openfolder&amp;siteaddress=FAM.docvelocity-na8.net&amp;folderid=FXDED353E1-335E-B01F-F90C-6ADA26E983B3","FX220313167")</f>
        <v>0.0</v>
      </c>
      <c r="F202" t="inlineStr">
        <is>
          <t/>
        </is>
      </c>
      <c r="G202" t="inlineStr">
        <is>
          <t/>
        </is>
      </c>
      <c r="H202" t="inlineStr">
        <is>
          <t>Mailitem</t>
        </is>
      </c>
      <c r="I202" t="inlineStr">
        <is>
          <t>MI220490255</t>
        </is>
      </c>
      <c r="J202" t="n">
        <v>216.0</v>
      </c>
      <c r="K202" t="inlineStr">
        <is>
          <t>COMPLETED</t>
        </is>
      </c>
      <c r="L202" t="inlineStr">
        <is>
          <t>MARK_AS_COMPLETED</t>
        </is>
      </c>
      <c r="M202" t="inlineStr">
        <is>
          <t>Queue</t>
        </is>
      </c>
      <c r="N202" t="n">
        <v>2.0</v>
      </c>
      <c r="O202" s="1" t="n">
        <v>44656.516805555555</v>
      </c>
      <c r="P202" s="1" t="n">
        <v>44656.56885416667</v>
      </c>
      <c r="Q202" t="n">
        <v>1532.0</v>
      </c>
      <c r="R202" t="n">
        <v>2965.0</v>
      </c>
      <c r="S202" t="b">
        <v>0</v>
      </c>
      <c r="T202" t="inlineStr">
        <is>
          <t>N/A</t>
        </is>
      </c>
      <c r="U202" t="b">
        <v>1</v>
      </c>
      <c r="V202" t="inlineStr">
        <is>
          <t>Bhagyashree Takawale</t>
        </is>
      </c>
      <c r="W202" s="1" t="n">
        <v>44656.54142361111</v>
      </c>
      <c r="X202" t="n">
        <v>2122.0</v>
      </c>
      <c r="Y202" t="n">
        <v>176.0</v>
      </c>
      <c r="Z202" t="n">
        <v>0.0</v>
      </c>
      <c r="AA202" t="n">
        <v>176.0</v>
      </c>
      <c r="AB202" t="n">
        <v>0.0</v>
      </c>
      <c r="AC202" t="n">
        <v>25.0</v>
      </c>
      <c r="AD202" t="n">
        <v>40.0</v>
      </c>
      <c r="AE202" t="n">
        <v>0.0</v>
      </c>
      <c r="AF202" t="n">
        <v>0.0</v>
      </c>
      <c r="AG202" t="n">
        <v>0.0</v>
      </c>
      <c r="AH202" t="inlineStr">
        <is>
          <t>Mohini Shinde</t>
        </is>
      </c>
      <c r="AI202" s="1" t="n">
        <v>44656.56885416667</v>
      </c>
      <c r="AJ202" t="n">
        <v>723.0</v>
      </c>
      <c r="AK202" t="n">
        <v>6.0</v>
      </c>
      <c r="AL202" t="n">
        <v>0.0</v>
      </c>
      <c r="AM202" t="n">
        <v>6.0</v>
      </c>
      <c r="AN202" t="n">
        <v>0.0</v>
      </c>
      <c r="AO202" t="n">
        <v>5.0</v>
      </c>
      <c r="AP202" t="n">
        <v>34.0</v>
      </c>
      <c r="AQ202" t="n">
        <v>0.0</v>
      </c>
      <c r="AR202" t="n">
        <v>0.0</v>
      </c>
      <c r="AS202" t="n">
        <v>0.0</v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</row>
    <row r="203">
      <c r="A203" t="inlineStr">
        <is>
          <t>WI22049833</t>
        </is>
      </c>
      <c r="B203" t="inlineStr">
        <is>
          <t>DATA_VALIDATION</t>
        </is>
      </c>
      <c r="C203" t="inlineStr">
        <is>
          <t>201100014556</t>
        </is>
      </c>
      <c r="D203" t="inlineStr">
        <is>
          <t>Folder</t>
        </is>
      </c>
      <c r="E203" s="2">
        <f>HYPERLINK("capsilon://?command=openfolder&amp;siteaddress=FAM.docvelocity-na8.net&amp;folderid=FX6CFC8356-1BBA-BA89-9059-8AB68F71A12E","FX220111528")</f>
        <v>0.0</v>
      </c>
      <c r="F203" t="inlineStr">
        <is>
          <t/>
        </is>
      </c>
      <c r="G203" t="inlineStr">
        <is>
          <t/>
        </is>
      </c>
      <c r="H203" t="inlineStr">
        <is>
          <t>Mailitem</t>
        </is>
      </c>
      <c r="I203" t="inlineStr">
        <is>
          <t>MI220497046</t>
        </is>
      </c>
      <c r="J203" t="n">
        <v>0.0</v>
      </c>
      <c r="K203" t="inlineStr">
        <is>
          <t>COMPLETED</t>
        </is>
      </c>
      <c r="L203" t="inlineStr">
        <is>
          <t>MARK_AS_COMPLETED</t>
        </is>
      </c>
      <c r="M203" t="inlineStr">
        <is>
          <t>Queue</t>
        </is>
      </c>
      <c r="N203" t="n">
        <v>2.0</v>
      </c>
      <c r="O203" s="1" t="n">
        <v>44656.55224537037</v>
      </c>
      <c r="P203" s="1" t="n">
        <v>44656.56420138889</v>
      </c>
      <c r="Q203" t="n">
        <v>745.0</v>
      </c>
      <c r="R203" t="n">
        <v>288.0</v>
      </c>
      <c r="S203" t="b">
        <v>0</v>
      </c>
      <c r="T203" t="inlineStr">
        <is>
          <t>N/A</t>
        </is>
      </c>
      <c r="U203" t="b">
        <v>0</v>
      </c>
      <c r="V203" t="inlineStr">
        <is>
          <t>Shivani Narwade</t>
        </is>
      </c>
      <c r="W203" s="1" t="n">
        <v>44656.55428240741</v>
      </c>
      <c r="X203" t="n">
        <v>166.0</v>
      </c>
      <c r="Y203" t="n">
        <v>9.0</v>
      </c>
      <c r="Z203" t="n">
        <v>0.0</v>
      </c>
      <c r="AA203" t="n">
        <v>9.0</v>
      </c>
      <c r="AB203" t="n">
        <v>0.0</v>
      </c>
      <c r="AC203" t="n">
        <v>1.0</v>
      </c>
      <c r="AD203" t="n">
        <v>-9.0</v>
      </c>
      <c r="AE203" t="n">
        <v>0.0</v>
      </c>
      <c r="AF203" t="n">
        <v>0.0</v>
      </c>
      <c r="AG203" t="n">
        <v>0.0</v>
      </c>
      <c r="AH203" t="inlineStr">
        <is>
          <t>Ketan Pathak</t>
        </is>
      </c>
      <c r="AI203" s="1" t="n">
        <v>44656.56420138889</v>
      </c>
      <c r="AJ203" t="n">
        <v>122.0</v>
      </c>
      <c r="AK203" t="n">
        <v>0.0</v>
      </c>
      <c r="AL203" t="n">
        <v>0.0</v>
      </c>
      <c r="AM203" t="n">
        <v>0.0</v>
      </c>
      <c r="AN203" t="n">
        <v>0.0</v>
      </c>
      <c r="AO203" t="n">
        <v>2.0</v>
      </c>
      <c r="AP203" t="n">
        <v>-9.0</v>
      </c>
      <c r="AQ203" t="n">
        <v>0.0</v>
      </c>
      <c r="AR203" t="n">
        <v>0.0</v>
      </c>
      <c r="AS203" t="n">
        <v>0.0</v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2022-04-15T15:00:00Z</dcterms:created>
  <dc:creator>Apache POI</dc:creator>
</coreProperties>
</file>