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D12B72739EAE45DB3916A81EA15CFCC0ED1A9F92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<sst xmlns="http://schemas.openxmlformats.org/spreadsheetml/2006/main" count="735" uniqueCount="166">
  <si>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</si>
  <si>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</si>
  <si>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</si>
  <si>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</si>
  <si>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</si>
  <si>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</si>
  <si>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</si>
  <si>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</si>
  <si>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</si>
  <si>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</si>
  <si>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</si>
  <si>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</si>
  <si>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</si>
  <si>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</si>
  <si>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</si>
  <si>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</si>
  <si>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</si>
  <si>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</si>
  <si>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</si>
  <si>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</si>
  <si>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</si>
  <si>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</si>
  <si>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</si>
  <si>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</si>
  <si>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</si>
  <si>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</si>
  <si>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</si>
  <si>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</si>
  <si>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</si>
  <si>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</si>
  <si>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</si>
  <si>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</si>
  <si>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</si>
  <si>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</si>
  <si>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</si>
  <si>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</si>
  <si>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</si>
  <si>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</si>
  <si>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</si>
  <si>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</si>
  <si>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</si>
  <si>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</si>
  <si>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</si>
  <si>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</si>
  <si>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</si>
  <si>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</si>
  <si>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</si>
  <si>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</si>
  <si>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</si>
  <si>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</si>
  <si>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</si>
  <si>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</si>
  <si>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</si>
  <si>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</si>
  <si>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</si>
  <si>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</si>
  <si>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</si>
  <si>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</si>
  <si>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</si>
  <si>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</si>
  <si>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</si>
  <si>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</si>
  <si>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</si>
  <si>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</si>
  <si>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</si>
  <si>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</si>
  <si>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</si>
  <si>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</si>
  <si>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</si>
  <si>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</si>
  <si>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</si>
  <si>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</si>
  <si>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</si>
  <si>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</si>
  <si>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</si>
  <si>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</si>
  <si>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</si>
  <si>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</si>
  <si>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WI220410542</t>
  </si>
  <si>
    <t>DATA_VALIDATION</t>
  </si>
  <si>
    <t>150100002081</t>
  </si>
  <si>
    <t>Folder</t>
  </si>
  <si>
    <t>Mailitem</t>
  </si>
  <si>
    <t>MI2204103124</t>
  </si>
  <si>
    <t>DELETED</t>
  </si>
  <si>
    <t>N/A</t>
  </si>
  <si>
    <t>Prajakta Jagannath Mane</t>
  </si>
  <si>
    <t>WI220410546</t>
  </si>
  <si>
    <t>MI2204103154</t>
  </si>
  <si>
    <t>WI220412910</t>
  </si>
  <si>
    <t>150030054617</t>
  </si>
  <si>
    <t>MI2204123780</t>
  </si>
  <si>
    <t>COMPLETED</t>
  </si>
  <si>
    <t>MARK_AS_COMPLETED</t>
  </si>
  <si>
    <t>Queue</t>
  </si>
  <si>
    <t>Rituja Bhuse</t>
  </si>
  <si>
    <t>Ujwala Ajabe</t>
  </si>
  <si>
    <t>WI220412912</t>
  </si>
  <si>
    <t>MI2204123789</t>
  </si>
  <si>
    <t>WI220413797</t>
  </si>
  <si>
    <t>150030054675</t>
  </si>
  <si>
    <t>MI2204131086</t>
  </si>
  <si>
    <t>Pooja Supekar</t>
  </si>
  <si>
    <t>Mohini Shinde</t>
  </si>
  <si>
    <t>WI220414125</t>
  </si>
  <si>
    <t>150030053911</t>
  </si>
  <si>
    <t>MI2204134094</t>
  </si>
  <si>
    <t>Suraj Toradmal</t>
  </si>
  <si>
    <t>WI220417270</t>
  </si>
  <si>
    <t>150030054529</t>
  </si>
  <si>
    <t>MI2204163215</t>
  </si>
  <si>
    <t>Akash Pawar</t>
  </si>
  <si>
    <t>Nisha Verma</t>
  </si>
  <si>
    <t>WI220417272</t>
  </si>
  <si>
    <t>MI2204163253</t>
  </si>
  <si>
    <t>Prajwal Kendre</t>
  </si>
  <si>
    <t>Raman Vaidya</t>
  </si>
  <si>
    <t>WI220417275</t>
  </si>
  <si>
    <t>MI2204163306</t>
  </si>
  <si>
    <t>WI220417276</t>
  </si>
  <si>
    <t>MI2204163318</t>
  </si>
  <si>
    <t>WI220417279</t>
  </si>
  <si>
    <t>MI2204163330</t>
  </si>
  <si>
    <t>WI220417281</t>
  </si>
  <si>
    <t>MI2204163347</t>
  </si>
  <si>
    <t>WI220421849</t>
  </si>
  <si>
    <t>150030053586</t>
  </si>
  <si>
    <t>MI2204208481</t>
  </si>
  <si>
    <t>Nilesh Thakur</t>
  </si>
  <si>
    <t>Vikash Suryakanth Parmar</t>
  </si>
  <si>
    <t>WI220422503</t>
  </si>
  <si>
    <t>150030054487</t>
  </si>
  <si>
    <t>MI2204215163</t>
  </si>
  <si>
    <t>Swapnil Kadam</t>
  </si>
  <si>
    <t>WI220422603</t>
  </si>
  <si>
    <t>150030054809</t>
  </si>
  <si>
    <t>MI2204215752</t>
  </si>
  <si>
    <t>Ganesh Bavdiwale</t>
  </si>
  <si>
    <t>Archana Bhujbal</t>
  </si>
  <si>
    <t>WI220422618</t>
  </si>
  <si>
    <t>MI2204215930</t>
  </si>
  <si>
    <t>WI220422632</t>
  </si>
  <si>
    <t>MI2204216023</t>
  </si>
  <si>
    <t>WI220422675</t>
  </si>
  <si>
    <t>MI2204216577</t>
  </si>
  <si>
    <t>WI220424815</t>
  </si>
  <si>
    <t>150030054695</t>
  </si>
  <si>
    <t>MI2204238504</t>
  </si>
  <si>
    <t>Tejas Bomidwar</t>
  </si>
  <si>
    <t>WI220425978</t>
  </si>
  <si>
    <t>150030054399</t>
  </si>
  <si>
    <t>MI2204249774</t>
  </si>
  <si>
    <t>Shivani Narwade</t>
  </si>
  <si>
    <t>WI22043818</t>
  </si>
  <si>
    <t>150030053227</t>
  </si>
  <si>
    <t>MI220442647</t>
  </si>
  <si>
    <t>Apeksha Hirve</t>
  </si>
  <si>
    <t>WI22044339</t>
  </si>
  <si>
    <t>150030054027</t>
  </si>
  <si>
    <t>MI220448369</t>
  </si>
  <si>
    <t>WI22044922</t>
  </si>
  <si>
    <t>150030053174</t>
  </si>
  <si>
    <t>MI220452847</t>
  </si>
  <si>
    <t>Sagar Belhekar</t>
  </si>
  <si>
    <t>WI22048301</t>
  </si>
  <si>
    <t>MI220482779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</si>
</sst>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44663.416668217593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44663.416668217593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5"/>
  <sheetViews>
    <sheetView topLeftCell="AZ8" workbookViewId="0">
      <selection activeCell="A2" sqref="A2:BE2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HYPERLINK("capsilon://?command=openfolder&amp;siteaddress=FAM.docvelocity-na8.net&amp;folderid=FX6A950C53-298D-E50F-7AA0-D48393568D0A","FX22038176")</f>
        <v>FX22038176</v>
      </c>
      <c r="F2" t="s">
        <v>19</v>
      </c>
      <c r="G2" t="s">
        <v>19</v>
      </c>
      <c r="H2" t="s">
        <v>82</v>
      </c>
      <c r="I2" t="s">
        <v>83</v>
      </c>
      <c r="J2">
        <v>96</v>
      </c>
      <c r="K2" t="s">
        <v>84</v>
      </c>
      <c r="L2" t="s">
        <v>19</v>
      </c>
      <c r="M2" t="s">
        <v>81</v>
      </c>
      <c r="N2">
        <v>1</v>
      </c>
      <c r="O2" s="1">
        <v>44656.610185185185</v>
      </c>
      <c r="P2" s="1">
        <v>44656.620775462965</v>
      </c>
      <c r="Q2">
        <v>498</v>
      </c>
      <c r="R2">
        <v>417</v>
      </c>
      <c r="S2" t="b">
        <v>0</v>
      </c>
      <c r="T2" t="s">
        <v>85</v>
      </c>
      <c r="U2" t="b">
        <v>0</v>
      </c>
      <c r="V2" t="s">
        <v>86</v>
      </c>
      <c r="W2" s="1">
        <v>44656.618067129632</v>
      </c>
      <c r="X2">
        <v>417</v>
      </c>
      <c r="Y2">
        <v>86</v>
      </c>
      <c r="Z2">
        <v>0</v>
      </c>
      <c r="AA2">
        <v>86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</row>
    <row r="3" spans="1:57" x14ac:dyDescent="0.45">
      <c r="A3" t="s">
        <v>87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HYPERLINK("capsilon://?command=openfolder&amp;siteaddress=FAM.docvelocity-na8.net&amp;folderid=FX6A950C53-298D-E50F-7AA0-D48393568D0A","FX22038176")</f>
        <v>FX22038176</v>
      </c>
      <c r="F3" t="s">
        <v>19</v>
      </c>
      <c r="G3" t="s">
        <v>19</v>
      </c>
      <c r="H3" t="s">
        <v>82</v>
      </c>
      <c r="I3" t="s">
        <v>88</v>
      </c>
      <c r="J3">
        <v>101</v>
      </c>
      <c r="K3" t="s">
        <v>84</v>
      </c>
      <c r="L3" t="s">
        <v>19</v>
      </c>
      <c r="M3" t="s">
        <v>81</v>
      </c>
      <c r="N3">
        <v>0</v>
      </c>
      <c r="O3" s="1">
        <v>44656.610578703701</v>
      </c>
      <c r="P3" s="1">
        <v>44656.620810185188</v>
      </c>
      <c r="Q3">
        <v>884</v>
      </c>
      <c r="R3">
        <v>0</v>
      </c>
      <c r="S3" t="b">
        <v>0</v>
      </c>
      <c r="T3" t="s">
        <v>85</v>
      </c>
      <c r="U3" t="b">
        <v>0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</row>
    <row r="4" spans="1:57" x14ac:dyDescent="0.45">
      <c r="A4" t="s">
        <v>89</v>
      </c>
      <c r="B4" t="s">
        <v>79</v>
      </c>
      <c r="C4" t="s">
        <v>90</v>
      </c>
      <c r="D4" t="s">
        <v>81</v>
      </c>
      <c r="E4" s="2" t="str">
        <f>HYPERLINK("capsilon://?command=openfolder&amp;siteaddress=FAM.docvelocity-na8.net&amp;folderid=FXDB8C3C11-AAAF-0589-B545-BA116D9AA8B5","FX220312058")</f>
        <v>FX220312058</v>
      </c>
      <c r="F4" t="s">
        <v>19</v>
      </c>
      <c r="G4" t="s">
        <v>19</v>
      </c>
      <c r="H4" t="s">
        <v>82</v>
      </c>
      <c r="I4" t="s">
        <v>91</v>
      </c>
      <c r="J4">
        <v>52</v>
      </c>
      <c r="K4" t="s">
        <v>92</v>
      </c>
      <c r="L4" t="s">
        <v>93</v>
      </c>
      <c r="M4" t="s">
        <v>94</v>
      </c>
      <c r="N4">
        <v>2</v>
      </c>
      <c r="O4" s="1">
        <v>44657.397986111115</v>
      </c>
      <c r="P4" s="1">
        <v>44657.405543981484</v>
      </c>
      <c r="Q4">
        <v>172</v>
      </c>
      <c r="R4">
        <v>481</v>
      </c>
      <c r="S4" t="b">
        <v>0</v>
      </c>
      <c r="T4" t="s">
        <v>85</v>
      </c>
      <c r="U4" t="b">
        <v>0</v>
      </c>
      <c r="V4" t="s">
        <v>95</v>
      </c>
      <c r="W4" s="1">
        <v>44657.403101851851</v>
      </c>
      <c r="X4">
        <v>276</v>
      </c>
      <c r="Y4">
        <v>47</v>
      </c>
      <c r="Z4">
        <v>0</v>
      </c>
      <c r="AA4">
        <v>47</v>
      </c>
      <c r="AB4">
        <v>0</v>
      </c>
      <c r="AC4">
        <v>0</v>
      </c>
      <c r="AD4">
        <v>5</v>
      </c>
      <c r="AE4">
        <v>0</v>
      </c>
      <c r="AF4">
        <v>0</v>
      </c>
      <c r="AG4">
        <v>0</v>
      </c>
      <c r="AH4" t="s">
        <v>96</v>
      </c>
      <c r="AI4" s="1">
        <v>44657.405543981484</v>
      </c>
      <c r="AJ4">
        <v>205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</row>
    <row r="5" spans="1:57" x14ac:dyDescent="0.45">
      <c r="A5" t="s">
        <v>97</v>
      </c>
      <c r="B5" t="s">
        <v>79</v>
      </c>
      <c r="C5" t="s">
        <v>90</v>
      </c>
      <c r="D5" t="s">
        <v>81</v>
      </c>
      <c r="E5" s="2" t="str">
        <f>HYPERLINK("capsilon://?command=openfolder&amp;siteaddress=FAM.docvelocity-na8.net&amp;folderid=FXDB8C3C11-AAAF-0589-B545-BA116D9AA8B5","FX220312058")</f>
        <v>FX220312058</v>
      </c>
      <c r="F5" t="s">
        <v>19</v>
      </c>
      <c r="G5" t="s">
        <v>19</v>
      </c>
      <c r="H5" t="s">
        <v>82</v>
      </c>
      <c r="I5" t="s">
        <v>98</v>
      </c>
      <c r="J5">
        <v>57</v>
      </c>
      <c r="K5" t="s">
        <v>92</v>
      </c>
      <c r="L5" t="s">
        <v>93</v>
      </c>
      <c r="M5" t="s">
        <v>94</v>
      </c>
      <c r="N5">
        <v>2</v>
      </c>
      <c r="O5" s="1">
        <v>44657.398217592592</v>
      </c>
      <c r="P5" s="1">
        <v>44657.40898148148</v>
      </c>
      <c r="Q5">
        <v>434</v>
      </c>
      <c r="R5">
        <v>496</v>
      </c>
      <c r="S5" t="b">
        <v>0</v>
      </c>
      <c r="T5" t="s">
        <v>85</v>
      </c>
      <c r="U5" t="b">
        <v>0</v>
      </c>
      <c r="V5" t="s">
        <v>95</v>
      </c>
      <c r="W5" s="1">
        <v>44657.406365740739</v>
      </c>
      <c r="X5">
        <v>281</v>
      </c>
      <c r="Y5">
        <v>52</v>
      </c>
      <c r="Z5">
        <v>0</v>
      </c>
      <c r="AA5">
        <v>52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 t="s">
        <v>96</v>
      </c>
      <c r="AI5" s="1">
        <v>44657.40898148148</v>
      </c>
      <c r="AJ5">
        <v>215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</row>
    <row r="6" spans="1:57" x14ac:dyDescent="0.4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HYPERLINK("capsilon://?command=openfolder&amp;siteaddress=FAM.docvelocity-na8.net&amp;folderid=FX42611C7D-5BAC-AF93-0224-7BAF389A97E7","FX220312963")</f>
        <v>FX220312963</v>
      </c>
      <c r="F6" t="s">
        <v>19</v>
      </c>
      <c r="G6" t="s">
        <v>19</v>
      </c>
      <c r="H6" t="s">
        <v>82</v>
      </c>
      <c r="I6" t="s">
        <v>101</v>
      </c>
      <c r="J6">
        <v>97</v>
      </c>
      <c r="K6" t="s">
        <v>92</v>
      </c>
      <c r="L6" t="s">
        <v>93</v>
      </c>
      <c r="M6" t="s">
        <v>94</v>
      </c>
      <c r="N6">
        <v>2</v>
      </c>
      <c r="O6" s="1">
        <v>44657.492719907408</v>
      </c>
      <c r="P6" s="1">
        <v>44657.504537037035</v>
      </c>
      <c r="Q6">
        <v>242</v>
      </c>
      <c r="R6">
        <v>779</v>
      </c>
      <c r="S6" t="b">
        <v>0</v>
      </c>
      <c r="T6" t="s">
        <v>85</v>
      </c>
      <c r="U6" t="b">
        <v>0</v>
      </c>
      <c r="V6" t="s">
        <v>102</v>
      </c>
      <c r="W6" s="1">
        <v>44657.496620370373</v>
      </c>
      <c r="X6">
        <v>299</v>
      </c>
      <c r="Y6">
        <v>87</v>
      </c>
      <c r="Z6">
        <v>0</v>
      </c>
      <c r="AA6">
        <v>87</v>
      </c>
      <c r="AB6">
        <v>0</v>
      </c>
      <c r="AC6">
        <v>4</v>
      </c>
      <c r="AD6">
        <v>10</v>
      </c>
      <c r="AE6">
        <v>0</v>
      </c>
      <c r="AF6">
        <v>0</v>
      </c>
      <c r="AG6">
        <v>0</v>
      </c>
      <c r="AH6" t="s">
        <v>103</v>
      </c>
      <c r="AI6" s="1">
        <v>44657.504537037035</v>
      </c>
      <c r="AJ6">
        <v>480</v>
      </c>
      <c r="AK6">
        <v>3</v>
      </c>
      <c r="AL6">
        <v>0</v>
      </c>
      <c r="AM6">
        <v>3</v>
      </c>
      <c r="AN6">
        <v>0</v>
      </c>
      <c r="AO6">
        <v>3</v>
      </c>
      <c r="AP6">
        <v>7</v>
      </c>
      <c r="AQ6">
        <v>0</v>
      </c>
      <c r="AR6">
        <v>0</v>
      </c>
      <c r="AS6">
        <v>0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</row>
    <row r="7" spans="1:57" x14ac:dyDescent="0.45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HYPERLINK("capsilon://?command=openfolder&amp;siteaddress=FAM.docvelocity-na8.net&amp;folderid=FXD4865757-BC8B-1065-2D1E-55E5D0F5B1C2","FX22031483")</f>
        <v>FX22031483</v>
      </c>
      <c r="F7" t="s">
        <v>19</v>
      </c>
      <c r="G7" t="s">
        <v>19</v>
      </c>
      <c r="H7" t="s">
        <v>82</v>
      </c>
      <c r="I7" t="s">
        <v>106</v>
      </c>
      <c r="J7">
        <v>0</v>
      </c>
      <c r="K7" t="s">
        <v>92</v>
      </c>
      <c r="L7" t="s">
        <v>93</v>
      </c>
      <c r="M7" t="s">
        <v>94</v>
      </c>
      <c r="N7">
        <v>2</v>
      </c>
      <c r="O7" s="1">
        <v>44657.52884259259</v>
      </c>
      <c r="P7" s="1">
        <v>44657.541539351849</v>
      </c>
      <c r="Q7">
        <v>806</v>
      </c>
      <c r="R7">
        <v>291</v>
      </c>
      <c r="S7" t="b">
        <v>0</v>
      </c>
      <c r="T7" t="s">
        <v>85</v>
      </c>
      <c r="U7" t="b">
        <v>0</v>
      </c>
      <c r="V7" t="s">
        <v>107</v>
      </c>
      <c r="W7" s="1">
        <v>44657.540613425925</v>
      </c>
      <c r="X7">
        <v>161</v>
      </c>
      <c r="Y7">
        <v>0</v>
      </c>
      <c r="Z7">
        <v>0</v>
      </c>
      <c r="AA7">
        <v>0</v>
      </c>
      <c r="AB7">
        <v>468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103</v>
      </c>
      <c r="AI7" s="1">
        <v>44657.541539351849</v>
      </c>
      <c r="AJ7">
        <v>14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85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</row>
    <row r="8" spans="1:57" x14ac:dyDescent="0.45">
      <c r="A8" t="s">
        <v>108</v>
      </c>
      <c r="B8" t="s">
        <v>79</v>
      </c>
      <c r="C8" t="s">
        <v>109</v>
      </c>
      <c r="D8" t="s">
        <v>81</v>
      </c>
      <c r="E8" s="2" t="str">
        <f t="shared" ref="E8:E13" si="0">HYPERLINK("capsilon://?command=openfolder&amp;siteaddress=FAM.docvelocity-na8.net&amp;folderid=FXB9EA5A29-D2D5-CE5B-9AA6-8AB144A4C8FF","FX220310879")</f>
        <v>FX220310879</v>
      </c>
      <c r="F8" t="s">
        <v>19</v>
      </c>
      <c r="G8" t="s">
        <v>19</v>
      </c>
      <c r="H8" t="s">
        <v>82</v>
      </c>
      <c r="I8" t="s">
        <v>110</v>
      </c>
      <c r="J8">
        <v>139</v>
      </c>
      <c r="K8" t="s">
        <v>92</v>
      </c>
      <c r="L8" t="s">
        <v>93</v>
      </c>
      <c r="M8" t="s">
        <v>94</v>
      </c>
      <c r="N8">
        <v>2</v>
      </c>
      <c r="O8" s="1">
        <v>44658.414444444446</v>
      </c>
      <c r="P8" s="1">
        <v>44658.435752314814</v>
      </c>
      <c r="Q8">
        <v>93</v>
      </c>
      <c r="R8">
        <v>1748</v>
      </c>
      <c r="S8" t="b">
        <v>0</v>
      </c>
      <c r="T8" t="s">
        <v>85</v>
      </c>
      <c r="U8" t="b">
        <v>0</v>
      </c>
      <c r="V8" t="s">
        <v>111</v>
      </c>
      <c r="W8" s="1">
        <v>44658.42423611111</v>
      </c>
      <c r="X8">
        <v>836</v>
      </c>
      <c r="Y8">
        <v>124</v>
      </c>
      <c r="Z8">
        <v>0</v>
      </c>
      <c r="AA8">
        <v>124</v>
      </c>
      <c r="AB8">
        <v>0</v>
      </c>
      <c r="AC8">
        <v>23</v>
      </c>
      <c r="AD8">
        <v>15</v>
      </c>
      <c r="AE8">
        <v>0</v>
      </c>
      <c r="AF8">
        <v>0</v>
      </c>
      <c r="AG8">
        <v>0</v>
      </c>
      <c r="AH8" t="s">
        <v>112</v>
      </c>
      <c r="AI8" s="1">
        <v>44658.435752314814</v>
      </c>
      <c r="AJ8">
        <v>106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</row>
    <row r="9" spans="1:57" x14ac:dyDescent="0.45">
      <c r="A9" t="s">
        <v>113</v>
      </c>
      <c r="B9" t="s">
        <v>79</v>
      </c>
      <c r="C9" t="s">
        <v>109</v>
      </c>
      <c r="D9" t="s">
        <v>81</v>
      </c>
      <c r="E9" s="2" t="str">
        <f t="shared" si="0"/>
        <v>FX220310879</v>
      </c>
      <c r="F9" t="s">
        <v>19</v>
      </c>
      <c r="G9" t="s">
        <v>19</v>
      </c>
      <c r="H9" t="s">
        <v>82</v>
      </c>
      <c r="I9" t="s">
        <v>114</v>
      </c>
      <c r="J9">
        <v>94</v>
      </c>
      <c r="K9" t="s">
        <v>92</v>
      </c>
      <c r="L9" t="s">
        <v>93</v>
      </c>
      <c r="M9" t="s">
        <v>94</v>
      </c>
      <c r="N9">
        <v>2</v>
      </c>
      <c r="O9" s="1">
        <v>44658.415000000001</v>
      </c>
      <c r="P9" s="1">
        <v>44658.42396990741</v>
      </c>
      <c r="Q9">
        <v>78</v>
      </c>
      <c r="R9">
        <v>697</v>
      </c>
      <c r="S9" t="b">
        <v>0</v>
      </c>
      <c r="T9" t="s">
        <v>85</v>
      </c>
      <c r="U9" t="b">
        <v>0</v>
      </c>
      <c r="V9" t="s">
        <v>115</v>
      </c>
      <c r="W9" s="1">
        <v>44658.419872685183</v>
      </c>
      <c r="X9">
        <v>361</v>
      </c>
      <c r="Y9">
        <v>89</v>
      </c>
      <c r="Z9">
        <v>0</v>
      </c>
      <c r="AA9">
        <v>89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44658.42396990741</v>
      </c>
      <c r="AJ9">
        <v>336</v>
      </c>
      <c r="AK9">
        <v>1</v>
      </c>
      <c r="AL9">
        <v>0</v>
      </c>
      <c r="AM9">
        <v>1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</row>
    <row r="10" spans="1:57" x14ac:dyDescent="0.45">
      <c r="A10" t="s">
        <v>117</v>
      </c>
      <c r="B10" t="s">
        <v>79</v>
      </c>
      <c r="C10" t="s">
        <v>109</v>
      </c>
      <c r="D10" t="s">
        <v>81</v>
      </c>
      <c r="E10" s="2" t="str">
        <f t="shared" si="0"/>
        <v>FX220310879</v>
      </c>
      <c r="F10" t="s">
        <v>19</v>
      </c>
      <c r="G10" t="s">
        <v>19</v>
      </c>
      <c r="H10" t="s">
        <v>82</v>
      </c>
      <c r="I10" t="s">
        <v>118</v>
      </c>
      <c r="J10">
        <v>89</v>
      </c>
      <c r="K10" t="s">
        <v>92</v>
      </c>
      <c r="L10" t="s">
        <v>93</v>
      </c>
      <c r="M10" t="s">
        <v>94</v>
      </c>
      <c r="N10">
        <v>2</v>
      </c>
      <c r="O10" s="1">
        <v>44658.415925925925</v>
      </c>
      <c r="P10" s="1">
        <v>44658.428148148145</v>
      </c>
      <c r="Q10">
        <v>404</v>
      </c>
      <c r="R10">
        <v>652</v>
      </c>
      <c r="S10" t="b">
        <v>0</v>
      </c>
      <c r="T10" t="s">
        <v>85</v>
      </c>
      <c r="U10" t="b">
        <v>0</v>
      </c>
      <c r="V10" t="s">
        <v>95</v>
      </c>
      <c r="W10" s="1">
        <v>44658.419421296298</v>
      </c>
      <c r="X10">
        <v>292</v>
      </c>
      <c r="Y10">
        <v>84</v>
      </c>
      <c r="Z10">
        <v>0</v>
      </c>
      <c r="AA10">
        <v>84</v>
      </c>
      <c r="AB10">
        <v>0</v>
      </c>
      <c r="AC10">
        <v>1</v>
      </c>
      <c r="AD10">
        <v>5</v>
      </c>
      <c r="AE10">
        <v>0</v>
      </c>
      <c r="AF10">
        <v>0</v>
      </c>
      <c r="AG10">
        <v>0</v>
      </c>
      <c r="AH10" t="s">
        <v>116</v>
      </c>
      <c r="AI10" s="1">
        <v>44658.428148148145</v>
      </c>
      <c r="AJ10">
        <v>360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</row>
    <row r="11" spans="1:57" x14ac:dyDescent="0.45">
      <c r="A11" t="s">
        <v>119</v>
      </c>
      <c r="B11" t="s">
        <v>79</v>
      </c>
      <c r="C11" t="s">
        <v>109</v>
      </c>
      <c r="D11" t="s">
        <v>81</v>
      </c>
      <c r="E11" s="2" t="str">
        <f t="shared" si="0"/>
        <v>FX220310879</v>
      </c>
      <c r="F11" t="s">
        <v>19</v>
      </c>
      <c r="G11" t="s">
        <v>19</v>
      </c>
      <c r="H11" t="s">
        <v>82</v>
      </c>
      <c r="I11" t="s">
        <v>120</v>
      </c>
      <c r="J11">
        <v>79</v>
      </c>
      <c r="K11" t="s">
        <v>92</v>
      </c>
      <c r="L11" t="s">
        <v>93</v>
      </c>
      <c r="M11" t="s">
        <v>94</v>
      </c>
      <c r="N11">
        <v>2</v>
      </c>
      <c r="O11" s="1">
        <v>44658.416064814817</v>
      </c>
      <c r="P11" s="1">
        <v>44658.432974537034</v>
      </c>
      <c r="Q11">
        <v>835</v>
      </c>
      <c r="R11">
        <v>626</v>
      </c>
      <c r="S11" t="b">
        <v>0</v>
      </c>
      <c r="T11" t="s">
        <v>85</v>
      </c>
      <c r="U11" t="b">
        <v>0</v>
      </c>
      <c r="V11" t="s">
        <v>95</v>
      </c>
      <c r="W11" s="1">
        <v>44658.422824074078</v>
      </c>
      <c r="X11">
        <v>293</v>
      </c>
      <c r="Y11">
        <v>69</v>
      </c>
      <c r="Z11">
        <v>0</v>
      </c>
      <c r="AA11">
        <v>69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0</v>
      </c>
      <c r="AH11" t="s">
        <v>116</v>
      </c>
      <c r="AI11" s="1">
        <v>44658.432974537034</v>
      </c>
      <c r="AJ11">
        <v>327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9</v>
      </c>
      <c r="AQ11">
        <v>0</v>
      </c>
      <c r="AR11">
        <v>0</v>
      </c>
      <c r="AS11">
        <v>0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</row>
    <row r="12" spans="1:57" x14ac:dyDescent="0.45">
      <c r="A12" t="s">
        <v>121</v>
      </c>
      <c r="B12" t="s">
        <v>79</v>
      </c>
      <c r="C12" t="s">
        <v>109</v>
      </c>
      <c r="D12" t="s">
        <v>81</v>
      </c>
      <c r="E12" s="2" t="str">
        <f t="shared" si="0"/>
        <v>FX220310879</v>
      </c>
      <c r="F12" t="s">
        <v>19</v>
      </c>
      <c r="G12" t="s">
        <v>19</v>
      </c>
      <c r="H12" t="s">
        <v>82</v>
      </c>
      <c r="I12" t="s">
        <v>122</v>
      </c>
      <c r="J12">
        <v>139</v>
      </c>
      <c r="K12" t="s">
        <v>92</v>
      </c>
      <c r="L12" t="s">
        <v>93</v>
      </c>
      <c r="M12" t="s">
        <v>94</v>
      </c>
      <c r="N12">
        <v>2</v>
      </c>
      <c r="O12" s="1">
        <v>44658.416226851848</v>
      </c>
      <c r="P12" s="1">
        <v>44658.440949074073</v>
      </c>
      <c r="Q12">
        <v>892</v>
      </c>
      <c r="R12">
        <v>1244</v>
      </c>
      <c r="S12" t="b">
        <v>0</v>
      </c>
      <c r="T12" t="s">
        <v>85</v>
      </c>
      <c r="U12" t="b">
        <v>0</v>
      </c>
      <c r="V12" t="s">
        <v>115</v>
      </c>
      <c r="W12" s="1">
        <v>44658.426319444443</v>
      </c>
      <c r="X12">
        <v>556</v>
      </c>
      <c r="Y12">
        <v>129</v>
      </c>
      <c r="Z12">
        <v>0</v>
      </c>
      <c r="AA12">
        <v>129</v>
      </c>
      <c r="AB12">
        <v>0</v>
      </c>
      <c r="AC12">
        <v>7</v>
      </c>
      <c r="AD12">
        <v>10</v>
      </c>
      <c r="AE12">
        <v>0</v>
      </c>
      <c r="AF12">
        <v>0</v>
      </c>
      <c r="AG12">
        <v>0</v>
      </c>
      <c r="AH12" t="s">
        <v>116</v>
      </c>
      <c r="AI12" s="1">
        <v>44658.440949074073</v>
      </c>
      <c r="AJ12">
        <v>688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7</v>
      </c>
      <c r="AQ12">
        <v>0</v>
      </c>
      <c r="AR12">
        <v>0</v>
      </c>
      <c r="AS12">
        <v>0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</row>
    <row r="13" spans="1:57" x14ac:dyDescent="0.45">
      <c r="A13" t="s">
        <v>123</v>
      </c>
      <c r="B13" t="s">
        <v>79</v>
      </c>
      <c r="C13" t="s">
        <v>109</v>
      </c>
      <c r="D13" t="s">
        <v>81</v>
      </c>
      <c r="E13" s="2" t="str">
        <f t="shared" si="0"/>
        <v>FX220310879</v>
      </c>
      <c r="F13" t="s">
        <v>19</v>
      </c>
      <c r="G13" t="s">
        <v>19</v>
      </c>
      <c r="H13" t="s">
        <v>82</v>
      </c>
      <c r="I13" t="s">
        <v>124</v>
      </c>
      <c r="J13">
        <v>189</v>
      </c>
      <c r="K13" t="s">
        <v>92</v>
      </c>
      <c r="L13" t="s">
        <v>93</v>
      </c>
      <c r="M13" t="s">
        <v>94</v>
      </c>
      <c r="N13">
        <v>2</v>
      </c>
      <c r="O13" s="1">
        <v>44658.41646990741</v>
      </c>
      <c r="P13" s="1">
        <v>44658.450127314813</v>
      </c>
      <c r="Q13">
        <v>571</v>
      </c>
      <c r="R13">
        <v>2337</v>
      </c>
      <c r="S13" t="b">
        <v>0</v>
      </c>
      <c r="T13" t="s">
        <v>85</v>
      </c>
      <c r="U13" t="b">
        <v>0</v>
      </c>
      <c r="V13" t="s">
        <v>111</v>
      </c>
      <c r="W13" s="1">
        <v>44658.440636574072</v>
      </c>
      <c r="X13">
        <v>686</v>
      </c>
      <c r="Y13">
        <v>149</v>
      </c>
      <c r="Z13">
        <v>0</v>
      </c>
      <c r="AA13">
        <v>149</v>
      </c>
      <c r="AB13">
        <v>0</v>
      </c>
      <c r="AC13">
        <v>18</v>
      </c>
      <c r="AD13">
        <v>40</v>
      </c>
      <c r="AE13">
        <v>0</v>
      </c>
      <c r="AF13">
        <v>0</v>
      </c>
      <c r="AG13">
        <v>0</v>
      </c>
      <c r="AH13" t="s">
        <v>116</v>
      </c>
      <c r="AI13" s="1">
        <v>44658.450127314813</v>
      </c>
      <c r="AJ13">
        <v>792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37</v>
      </c>
      <c r="AQ13">
        <v>0</v>
      </c>
      <c r="AR13">
        <v>0</v>
      </c>
      <c r="AS13">
        <v>0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</row>
    <row r="14" spans="1:57" x14ac:dyDescent="0.45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HYPERLINK("capsilon://?command=openfolder&amp;siteaddress=FAM.docvelocity-na8.net&amp;folderid=FXBA02425F-C2DB-52EB-C19A-2C718715916E","FX220210317")</f>
        <v>FX220210317</v>
      </c>
      <c r="F14" t="s">
        <v>19</v>
      </c>
      <c r="G14" t="s">
        <v>19</v>
      </c>
      <c r="H14" t="s">
        <v>82</v>
      </c>
      <c r="I14" t="s">
        <v>127</v>
      </c>
      <c r="J14">
        <v>0</v>
      </c>
      <c r="K14" t="s">
        <v>92</v>
      </c>
      <c r="L14" t="s">
        <v>93</v>
      </c>
      <c r="M14" t="s">
        <v>94</v>
      </c>
      <c r="N14">
        <v>2</v>
      </c>
      <c r="O14" s="1">
        <v>44659.513680555552</v>
      </c>
      <c r="P14" s="1">
        <v>44659.567129629628</v>
      </c>
      <c r="Q14">
        <v>4528</v>
      </c>
      <c r="R14">
        <v>90</v>
      </c>
      <c r="S14" t="b">
        <v>0</v>
      </c>
      <c r="T14" t="s">
        <v>85</v>
      </c>
      <c r="U14" t="b">
        <v>0</v>
      </c>
      <c r="V14" t="s">
        <v>128</v>
      </c>
      <c r="W14" s="1">
        <v>44659.514722222222</v>
      </c>
      <c r="X14">
        <v>67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44659.567129629628</v>
      </c>
      <c r="AJ14">
        <v>12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</row>
    <row r="15" spans="1:57" x14ac:dyDescent="0.4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HYPERLINK("capsilon://?command=openfolder&amp;siteaddress=FAM.docvelocity-na8.net&amp;folderid=FX4DF08C47-77A7-22FC-71CF-C835F68A4602","FX220310323")</f>
        <v>FX220310323</v>
      </c>
      <c r="F15" t="s">
        <v>19</v>
      </c>
      <c r="G15" t="s">
        <v>19</v>
      </c>
      <c r="H15" t="s">
        <v>82</v>
      </c>
      <c r="I15" t="s">
        <v>132</v>
      </c>
      <c r="J15">
        <v>0</v>
      </c>
      <c r="K15" t="s">
        <v>92</v>
      </c>
      <c r="L15" t="s">
        <v>93</v>
      </c>
      <c r="M15" t="s">
        <v>94</v>
      </c>
      <c r="N15">
        <v>2</v>
      </c>
      <c r="O15" s="1">
        <v>44659.595138888886</v>
      </c>
      <c r="P15" s="1">
        <v>44659.606111111112</v>
      </c>
      <c r="Q15">
        <v>675</v>
      </c>
      <c r="R15">
        <v>273</v>
      </c>
      <c r="S15" t="b">
        <v>0</v>
      </c>
      <c r="T15" t="s">
        <v>85</v>
      </c>
      <c r="U15" t="b">
        <v>0</v>
      </c>
      <c r="V15" t="s">
        <v>133</v>
      </c>
      <c r="W15" s="1">
        <v>44659.602106481485</v>
      </c>
      <c r="X15">
        <v>212</v>
      </c>
      <c r="Y15">
        <v>9</v>
      </c>
      <c r="Z15">
        <v>0</v>
      </c>
      <c r="AA15">
        <v>9</v>
      </c>
      <c r="AB15">
        <v>0</v>
      </c>
      <c r="AC15">
        <v>7</v>
      </c>
      <c r="AD15">
        <v>-9</v>
      </c>
      <c r="AE15">
        <v>0</v>
      </c>
      <c r="AF15">
        <v>0</v>
      </c>
      <c r="AG15">
        <v>0</v>
      </c>
      <c r="AH15" t="s">
        <v>129</v>
      </c>
      <c r="AI15" s="1">
        <v>44659.606111111112</v>
      </c>
      <c r="AJ15">
        <v>61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</row>
    <row r="16" spans="1:57" x14ac:dyDescent="0.45">
      <c r="A16" t="s">
        <v>134</v>
      </c>
      <c r="B16" t="s">
        <v>79</v>
      </c>
      <c r="C16" t="s">
        <v>135</v>
      </c>
      <c r="D16" t="s">
        <v>81</v>
      </c>
      <c r="E16" s="2" t="str">
        <f>HYPERLINK("capsilon://?command=openfolder&amp;siteaddress=FAM.docvelocity-na8.net&amp;folderid=FXED2398A5-DE49-1023-2673-9CFF47141FAB","FX2204593")</f>
        <v>FX2204593</v>
      </c>
      <c r="F16" t="s">
        <v>19</v>
      </c>
      <c r="G16" t="s">
        <v>19</v>
      </c>
      <c r="H16" t="s">
        <v>82</v>
      </c>
      <c r="I16" t="s">
        <v>136</v>
      </c>
      <c r="J16">
        <v>0</v>
      </c>
      <c r="K16" t="s">
        <v>92</v>
      </c>
      <c r="L16" t="s">
        <v>93</v>
      </c>
      <c r="M16" t="s">
        <v>94</v>
      </c>
      <c r="N16">
        <v>2</v>
      </c>
      <c r="O16" s="1">
        <v>44659.602118055554</v>
      </c>
      <c r="P16" s="1">
        <v>44659.642581018517</v>
      </c>
      <c r="Q16">
        <v>3222</v>
      </c>
      <c r="R16">
        <v>274</v>
      </c>
      <c r="S16" t="b">
        <v>0</v>
      </c>
      <c r="T16" t="s">
        <v>85</v>
      </c>
      <c r="U16" t="b">
        <v>0</v>
      </c>
      <c r="V16" t="s">
        <v>137</v>
      </c>
      <c r="W16" s="1">
        <v>44659.606504629628</v>
      </c>
      <c r="X16">
        <v>209</v>
      </c>
      <c r="Y16">
        <v>9</v>
      </c>
      <c r="Z16">
        <v>0</v>
      </c>
      <c r="AA16">
        <v>9</v>
      </c>
      <c r="AB16">
        <v>0</v>
      </c>
      <c r="AC16">
        <v>6</v>
      </c>
      <c r="AD16">
        <v>-9</v>
      </c>
      <c r="AE16">
        <v>0</v>
      </c>
      <c r="AF16">
        <v>0</v>
      </c>
      <c r="AG16">
        <v>0</v>
      </c>
      <c r="AH16" t="s">
        <v>138</v>
      </c>
      <c r="AI16" s="1">
        <v>44659.642581018517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</row>
    <row r="17" spans="1:57" x14ac:dyDescent="0.45">
      <c r="A17" t="s">
        <v>139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HYPERLINK("capsilon://?command=openfolder&amp;siteaddress=FAM.docvelocity-na8.net&amp;folderid=FXED2398A5-DE49-1023-2673-9CFF47141FAB","FX2204593")</f>
        <v>FX2204593</v>
      </c>
      <c r="F17" t="s">
        <v>19</v>
      </c>
      <c r="G17" t="s">
        <v>19</v>
      </c>
      <c r="H17" t="s">
        <v>82</v>
      </c>
      <c r="I17" t="s">
        <v>140</v>
      </c>
      <c r="J17">
        <v>0</v>
      </c>
      <c r="K17" t="s">
        <v>92</v>
      </c>
      <c r="L17" t="s">
        <v>93</v>
      </c>
      <c r="M17" t="s">
        <v>94</v>
      </c>
      <c r="N17">
        <v>2</v>
      </c>
      <c r="O17" s="1">
        <v>44659.604409722226</v>
      </c>
      <c r="P17" s="1">
        <v>44659.642928240741</v>
      </c>
      <c r="Q17">
        <v>3090</v>
      </c>
      <c r="R17">
        <v>238</v>
      </c>
      <c r="S17" t="b">
        <v>0</v>
      </c>
      <c r="T17" t="s">
        <v>85</v>
      </c>
      <c r="U17" t="b">
        <v>0</v>
      </c>
      <c r="V17" t="s">
        <v>137</v>
      </c>
      <c r="W17" s="1">
        <v>44659.608935185184</v>
      </c>
      <c r="X17">
        <v>209</v>
      </c>
      <c r="Y17">
        <v>9</v>
      </c>
      <c r="Z17">
        <v>0</v>
      </c>
      <c r="AA17">
        <v>9</v>
      </c>
      <c r="AB17">
        <v>0</v>
      </c>
      <c r="AC17">
        <v>7</v>
      </c>
      <c r="AD17">
        <v>-9</v>
      </c>
      <c r="AE17">
        <v>0</v>
      </c>
      <c r="AF17">
        <v>0</v>
      </c>
      <c r="AG17">
        <v>0</v>
      </c>
      <c r="AH17" t="s">
        <v>138</v>
      </c>
      <c r="AI17" s="1">
        <v>44659.642928240741</v>
      </c>
      <c r="AJ17">
        <v>29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-9</v>
      </c>
      <c r="AQ17">
        <v>0</v>
      </c>
      <c r="AR17">
        <v>0</v>
      </c>
      <c r="AS17">
        <v>0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</row>
    <row r="18" spans="1:57" x14ac:dyDescent="0.45">
      <c r="A18" t="s">
        <v>141</v>
      </c>
      <c r="B18" t="s">
        <v>79</v>
      </c>
      <c r="C18" t="s">
        <v>135</v>
      </c>
      <c r="D18" t="s">
        <v>81</v>
      </c>
      <c r="E18" s="2" t="str">
        <f>HYPERLINK("capsilon://?command=openfolder&amp;siteaddress=FAM.docvelocity-na8.net&amp;folderid=FXED2398A5-DE49-1023-2673-9CFF47141FAB","FX2204593")</f>
        <v>FX2204593</v>
      </c>
      <c r="F18" t="s">
        <v>19</v>
      </c>
      <c r="G18" t="s">
        <v>19</v>
      </c>
      <c r="H18" t="s">
        <v>82</v>
      </c>
      <c r="I18" t="s">
        <v>142</v>
      </c>
      <c r="J18">
        <v>0</v>
      </c>
      <c r="K18" t="s">
        <v>92</v>
      </c>
      <c r="L18" t="s">
        <v>93</v>
      </c>
      <c r="M18" t="s">
        <v>94</v>
      </c>
      <c r="N18">
        <v>2</v>
      </c>
      <c r="O18" s="1">
        <v>44659.605474537035</v>
      </c>
      <c r="P18" s="1">
        <v>44659.643379629626</v>
      </c>
      <c r="Q18">
        <v>3055</v>
      </c>
      <c r="R18">
        <v>220</v>
      </c>
      <c r="S18" t="b">
        <v>0</v>
      </c>
      <c r="T18" t="s">
        <v>85</v>
      </c>
      <c r="U18" t="b">
        <v>0</v>
      </c>
      <c r="V18" t="s">
        <v>137</v>
      </c>
      <c r="W18" s="1">
        <v>44659.61105324074</v>
      </c>
      <c r="X18">
        <v>182</v>
      </c>
      <c r="Y18">
        <v>9</v>
      </c>
      <c r="Z18">
        <v>0</v>
      </c>
      <c r="AA18">
        <v>9</v>
      </c>
      <c r="AB18">
        <v>0</v>
      </c>
      <c r="AC18">
        <v>6</v>
      </c>
      <c r="AD18">
        <v>-9</v>
      </c>
      <c r="AE18">
        <v>0</v>
      </c>
      <c r="AF18">
        <v>0</v>
      </c>
      <c r="AG18">
        <v>0</v>
      </c>
      <c r="AH18" t="s">
        <v>138</v>
      </c>
      <c r="AI18" s="1">
        <v>44659.643379629626</v>
      </c>
      <c r="AJ18">
        <v>38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-9</v>
      </c>
      <c r="AQ18">
        <v>0</v>
      </c>
      <c r="AR18">
        <v>0</v>
      </c>
      <c r="AS18">
        <v>0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</row>
    <row r="19" spans="1:57" x14ac:dyDescent="0.45">
      <c r="A19" t="s">
        <v>143</v>
      </c>
      <c r="B19" t="s">
        <v>79</v>
      </c>
      <c r="C19" t="s">
        <v>131</v>
      </c>
      <c r="D19" t="s">
        <v>81</v>
      </c>
      <c r="E19" s="2" t="str">
        <f>HYPERLINK("capsilon://?command=openfolder&amp;siteaddress=FAM.docvelocity-na8.net&amp;folderid=FX4DF08C47-77A7-22FC-71CF-C835F68A4602","FX220310323")</f>
        <v>FX220310323</v>
      </c>
      <c r="F19" t="s">
        <v>19</v>
      </c>
      <c r="G19" t="s">
        <v>19</v>
      </c>
      <c r="H19" t="s">
        <v>82</v>
      </c>
      <c r="I19" t="s">
        <v>144</v>
      </c>
      <c r="J19">
        <v>0</v>
      </c>
      <c r="K19" t="s">
        <v>92</v>
      </c>
      <c r="L19" t="s">
        <v>93</v>
      </c>
      <c r="M19" t="s">
        <v>94</v>
      </c>
      <c r="N19">
        <v>2</v>
      </c>
      <c r="O19" s="1">
        <v>44659.613032407404</v>
      </c>
      <c r="P19" s="1">
        <v>44659.643877314818</v>
      </c>
      <c r="Q19">
        <v>2448</v>
      </c>
      <c r="R19">
        <v>217</v>
      </c>
      <c r="S19" t="b">
        <v>0</v>
      </c>
      <c r="T19" t="s">
        <v>85</v>
      </c>
      <c r="U19" t="b">
        <v>0</v>
      </c>
      <c r="V19" t="s">
        <v>137</v>
      </c>
      <c r="W19" s="1">
        <v>44659.61509259259</v>
      </c>
      <c r="X19">
        <v>175</v>
      </c>
      <c r="Y19">
        <v>9</v>
      </c>
      <c r="Z19">
        <v>0</v>
      </c>
      <c r="AA19">
        <v>9</v>
      </c>
      <c r="AB19">
        <v>0</v>
      </c>
      <c r="AC19">
        <v>8</v>
      </c>
      <c r="AD19">
        <v>-9</v>
      </c>
      <c r="AE19">
        <v>0</v>
      </c>
      <c r="AF19">
        <v>0</v>
      </c>
      <c r="AG19">
        <v>0</v>
      </c>
      <c r="AH19" t="s">
        <v>138</v>
      </c>
      <c r="AI19" s="1">
        <v>44659.643877314818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</row>
    <row r="20" spans="1:57" x14ac:dyDescent="0.4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HYPERLINK("capsilon://?command=openfolder&amp;siteaddress=FAM.docvelocity-na8.net&amp;folderid=FX618E2B4F-68DE-3F51-C7A5-6ADA658B2332","FX220313246")</f>
        <v>FX220313246</v>
      </c>
      <c r="F20" t="s">
        <v>19</v>
      </c>
      <c r="G20" t="s">
        <v>19</v>
      </c>
      <c r="H20" t="s">
        <v>82</v>
      </c>
      <c r="I20" t="s">
        <v>147</v>
      </c>
      <c r="J20">
        <v>0</v>
      </c>
      <c r="K20" t="s">
        <v>92</v>
      </c>
      <c r="L20" t="s">
        <v>93</v>
      </c>
      <c r="M20" t="s">
        <v>94</v>
      </c>
      <c r="N20">
        <v>2</v>
      </c>
      <c r="O20" s="1">
        <v>44662.442662037036</v>
      </c>
      <c r="P20" s="1">
        <v>44662.460185185184</v>
      </c>
      <c r="Q20">
        <v>1386</v>
      </c>
      <c r="R20">
        <v>128</v>
      </c>
      <c r="S20" t="b">
        <v>0</v>
      </c>
      <c r="T20" t="s">
        <v>85</v>
      </c>
      <c r="U20" t="b">
        <v>0</v>
      </c>
      <c r="V20" t="s">
        <v>148</v>
      </c>
      <c r="W20" s="1">
        <v>44662.459803240738</v>
      </c>
      <c r="X20">
        <v>79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112</v>
      </c>
      <c r="AI20" s="1">
        <v>44662.460185185184</v>
      </c>
      <c r="AJ20">
        <v>22</v>
      </c>
      <c r="AK20">
        <v>0</v>
      </c>
      <c r="AL20">
        <v>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</row>
    <row r="21" spans="1:57" x14ac:dyDescent="0.45">
      <c r="A21" t="s">
        <v>149</v>
      </c>
      <c r="B21" t="s">
        <v>79</v>
      </c>
      <c r="C21" t="s">
        <v>150</v>
      </c>
      <c r="D21" t="s">
        <v>81</v>
      </c>
      <c r="E21" s="2" t="str">
        <f>HYPERLINK("capsilon://?command=openfolder&amp;siteaddress=FAM.docvelocity-na8.net&amp;folderid=FX5131F2C3-9F0F-8BDC-FB09-3FFEBD445C24","FX22038837")</f>
        <v>FX22038837</v>
      </c>
      <c r="F21" t="s">
        <v>19</v>
      </c>
      <c r="G21" t="s">
        <v>19</v>
      </c>
      <c r="H21" t="s">
        <v>82</v>
      </c>
      <c r="I21" t="s">
        <v>151</v>
      </c>
      <c r="J21">
        <v>0</v>
      </c>
      <c r="K21" t="s">
        <v>92</v>
      </c>
      <c r="L21" t="s">
        <v>93</v>
      </c>
      <c r="M21" t="s">
        <v>94</v>
      </c>
      <c r="N21">
        <v>2</v>
      </c>
      <c r="O21" s="1">
        <v>44662.572789351849</v>
      </c>
      <c r="P21" s="1">
        <v>44662.587800925925</v>
      </c>
      <c r="Q21">
        <v>1121</v>
      </c>
      <c r="R21">
        <v>176</v>
      </c>
      <c r="S21" t="b">
        <v>0</v>
      </c>
      <c r="T21" t="s">
        <v>85</v>
      </c>
      <c r="U21" t="b">
        <v>0</v>
      </c>
      <c r="V21" t="s">
        <v>152</v>
      </c>
      <c r="W21" s="1">
        <v>44662.581944444442</v>
      </c>
      <c r="X21">
        <v>138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103</v>
      </c>
      <c r="AI21" s="1">
        <v>44662.587800925925</v>
      </c>
      <c r="AJ21">
        <v>14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</row>
    <row r="22" spans="1:57" x14ac:dyDescent="0.45">
      <c r="A22" t="s">
        <v>153</v>
      </c>
      <c r="B22" t="s">
        <v>79</v>
      </c>
      <c r="C22" t="s">
        <v>154</v>
      </c>
      <c r="D22" t="s">
        <v>81</v>
      </c>
      <c r="E22" s="2" t="str">
        <f>HYPERLINK("capsilon://?command=openfolder&amp;siteaddress=FAM.docvelocity-na8.net&amp;folderid=FXA10B8680-52D9-F05A-63E4-FE9B4C3E9A3B","FX22025355")</f>
        <v>FX22025355</v>
      </c>
      <c r="F22" t="s">
        <v>19</v>
      </c>
      <c r="G22" t="s">
        <v>19</v>
      </c>
      <c r="H22" t="s">
        <v>82</v>
      </c>
      <c r="I22" t="s">
        <v>155</v>
      </c>
      <c r="J22">
        <v>0</v>
      </c>
      <c r="K22" t="s">
        <v>92</v>
      </c>
      <c r="L22" t="s">
        <v>93</v>
      </c>
      <c r="M22" t="s">
        <v>94</v>
      </c>
      <c r="N22">
        <v>2</v>
      </c>
      <c r="O22" s="1">
        <v>44655.374560185184</v>
      </c>
      <c r="P22" s="1">
        <v>44655.387349537035</v>
      </c>
      <c r="Q22">
        <v>998</v>
      </c>
      <c r="R22">
        <v>107</v>
      </c>
      <c r="S22" t="b">
        <v>0</v>
      </c>
      <c r="T22" t="s">
        <v>85</v>
      </c>
      <c r="U22" t="b">
        <v>0</v>
      </c>
      <c r="V22" t="s">
        <v>156</v>
      </c>
      <c r="W22" s="1">
        <v>44655.386111111111</v>
      </c>
      <c r="X22">
        <v>83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112</v>
      </c>
      <c r="AI22" s="1">
        <v>44655.387349537035</v>
      </c>
      <c r="AJ22">
        <v>24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</row>
    <row r="23" spans="1:57" x14ac:dyDescent="0.45">
      <c r="A23" t="s">
        <v>157</v>
      </c>
      <c r="B23" t="s">
        <v>79</v>
      </c>
      <c r="C23" t="s">
        <v>158</v>
      </c>
      <c r="D23" t="s">
        <v>81</v>
      </c>
      <c r="E23" s="2" t="str">
        <f>HYPERLINK("capsilon://?command=openfolder&amp;siteaddress=FAM.docvelocity-na8.net&amp;folderid=FXD8DDEB1F-9AD9-0527-4040-FDE9F15C5B13","FX22033037")</f>
        <v>FX22033037</v>
      </c>
      <c r="F23" t="s">
        <v>19</v>
      </c>
      <c r="G23" t="s">
        <v>19</v>
      </c>
      <c r="H23" t="s">
        <v>82</v>
      </c>
      <c r="I23" t="s">
        <v>159</v>
      </c>
      <c r="J23">
        <v>0</v>
      </c>
      <c r="K23" t="s">
        <v>92</v>
      </c>
      <c r="L23" t="s">
        <v>93</v>
      </c>
      <c r="M23" t="s">
        <v>94</v>
      </c>
      <c r="N23">
        <v>2</v>
      </c>
      <c r="O23" s="1">
        <v>44655.463148148148</v>
      </c>
      <c r="P23" s="1">
        <v>44655.495787037034</v>
      </c>
      <c r="Q23">
        <v>2680</v>
      </c>
      <c r="R23">
        <v>140</v>
      </c>
      <c r="S23" t="b">
        <v>0</v>
      </c>
      <c r="T23" t="s">
        <v>85</v>
      </c>
      <c r="U23" t="b">
        <v>0</v>
      </c>
      <c r="V23" t="s">
        <v>128</v>
      </c>
      <c r="W23" s="1">
        <v>44655.494004629632</v>
      </c>
      <c r="X23">
        <v>90</v>
      </c>
      <c r="Y23">
        <v>0</v>
      </c>
      <c r="Z23">
        <v>0</v>
      </c>
      <c r="AA23">
        <v>0</v>
      </c>
      <c r="AB23">
        <v>37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103</v>
      </c>
      <c r="AI23" s="1">
        <v>44655.495787037034</v>
      </c>
      <c r="AJ23">
        <v>23</v>
      </c>
      <c r="AK23">
        <v>0</v>
      </c>
      <c r="AL23">
        <v>0</v>
      </c>
      <c r="AM23">
        <v>0</v>
      </c>
      <c r="AN23">
        <v>37</v>
      </c>
      <c r="AO23">
        <v>0</v>
      </c>
      <c r="AP23">
        <v>0</v>
      </c>
      <c r="AQ23">
        <v>0</v>
      </c>
      <c r="AR23">
        <v>0</v>
      </c>
      <c r="AS23">
        <v>0</v>
      </c>
      <c r="AT23" t="s">
        <v>85</v>
      </c>
      <c r="AU23" t="s">
        <v>85</v>
      </c>
      <c r="AV23" t="s">
        <v>85</v>
      </c>
      <c r="AW23" t="s">
        <v>85</v>
      </c>
      <c r="AX23" t="s">
        <v>85</v>
      </c>
      <c r="AY23" t="s">
        <v>85</v>
      </c>
      <c r="AZ23" t="s">
        <v>85</v>
      </c>
      <c r="BA23" t="s">
        <v>85</v>
      </c>
      <c r="BB23" t="s">
        <v>85</v>
      </c>
      <c r="BC23" t="s">
        <v>85</v>
      </c>
      <c r="BD23" t="s">
        <v>85</v>
      </c>
      <c r="BE23" t="s">
        <v>85</v>
      </c>
    </row>
    <row r="24" spans="1:57" x14ac:dyDescent="0.45">
      <c r="A24" t="s">
        <v>160</v>
      </c>
      <c r="B24" t="s">
        <v>79</v>
      </c>
      <c r="C24" t="s">
        <v>161</v>
      </c>
      <c r="D24" t="s">
        <v>81</v>
      </c>
      <c r="E24" s="2" t="str">
        <f>HYPERLINK("capsilon://?command=openfolder&amp;siteaddress=FAM.docvelocity-na8.net&amp;folderid=FX05F640EE-9C0A-7DE1-19C9-5A03F5EF5C63","FX22024517")</f>
        <v>FX22024517</v>
      </c>
      <c r="F24" t="s">
        <v>19</v>
      </c>
      <c r="G24" t="s">
        <v>19</v>
      </c>
      <c r="H24" t="s">
        <v>82</v>
      </c>
      <c r="I24" t="s">
        <v>162</v>
      </c>
      <c r="J24">
        <v>0</v>
      </c>
      <c r="K24" t="s">
        <v>92</v>
      </c>
      <c r="L24" t="s">
        <v>93</v>
      </c>
      <c r="M24" t="s">
        <v>94</v>
      </c>
      <c r="N24">
        <v>2</v>
      </c>
      <c r="O24" s="1">
        <v>44655.511446759258</v>
      </c>
      <c r="P24" s="1">
        <v>44655.516192129631</v>
      </c>
      <c r="Q24">
        <v>289</v>
      </c>
      <c r="R24">
        <v>121</v>
      </c>
      <c r="S24" t="b">
        <v>0</v>
      </c>
      <c r="T24" t="s">
        <v>85</v>
      </c>
      <c r="U24" t="b">
        <v>0</v>
      </c>
      <c r="V24" t="s">
        <v>163</v>
      </c>
      <c r="W24" s="1">
        <v>44655.514965277776</v>
      </c>
      <c r="X24">
        <v>98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103</v>
      </c>
      <c r="AI24" s="1">
        <v>44655.516192129631</v>
      </c>
      <c r="AJ24">
        <v>23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</row>
    <row r="25" spans="1:57" x14ac:dyDescent="0.45">
      <c r="A25" t="s">
        <v>164</v>
      </c>
      <c r="B25" t="s">
        <v>79</v>
      </c>
      <c r="C25" t="s">
        <v>154</v>
      </c>
      <c r="D25" t="s">
        <v>81</v>
      </c>
      <c r="E25" s="2" t="str">
        <f>HYPERLINK("capsilon://?command=openfolder&amp;siteaddress=FAM.docvelocity-na8.net&amp;folderid=FXA10B8680-52D9-F05A-63E4-FE9B4C3E9A3B","FX22025355")</f>
        <v>FX22025355</v>
      </c>
      <c r="F25" t="s">
        <v>19</v>
      </c>
      <c r="G25" t="s">
        <v>19</v>
      </c>
      <c r="H25" t="s">
        <v>82</v>
      </c>
      <c r="I25" t="s">
        <v>165</v>
      </c>
      <c r="J25">
        <v>0</v>
      </c>
      <c r="K25" t="s">
        <v>92</v>
      </c>
      <c r="L25" t="s">
        <v>93</v>
      </c>
      <c r="M25" t="s">
        <v>94</v>
      </c>
      <c r="N25">
        <v>2</v>
      </c>
      <c r="O25" s="1">
        <v>44656.390949074077</v>
      </c>
      <c r="P25" s="1">
        <v>44656.40934027778</v>
      </c>
      <c r="Q25">
        <v>1468</v>
      </c>
      <c r="R25">
        <v>121</v>
      </c>
      <c r="S25" t="b">
        <v>0</v>
      </c>
      <c r="T25" t="s">
        <v>85</v>
      </c>
      <c r="U25" t="b">
        <v>0</v>
      </c>
      <c r="V25" t="s">
        <v>148</v>
      </c>
      <c r="W25" s="1">
        <v>44656.405694444446</v>
      </c>
      <c r="X25">
        <v>95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116</v>
      </c>
      <c r="AI25" s="1">
        <v>44656.40934027778</v>
      </c>
      <c r="AJ25">
        <v>26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2022-04-12T15:00:00Z</dcterms:created>
  <dcterms:modified xsi:type="dcterms:W3CDTF">2022-04-12T18:18:32Z</dcterms:modified>
</cp:coreProperties>
</file>