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5.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 Conditions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QUE5D2E6935-BBC1-C9E9-81E5-DE67701C11B4</t>
        </is>
      </c>
    </row>
    <row r="6">
      <c r="A6" t="inlineStr">
        <is>
          <t>Queue Name:</t>
        </is>
      </c>
      <c r="B6" t="inlineStr">
        <is>
          <t>Analyzers - TPO Conditions</t>
        </is>
      </c>
    </row>
    <row r="7">
      <c r="A7" t="inlineStr">
        <is>
          <t>Report Date/Time:</t>
        </is>
      </c>
      <c r="B7" s="1" t="n">
        <v>44734.416691875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44712.958333333336</v>
      </c>
    </row>
    <row r="10">
      <c r="A10" t="inlineStr">
        <is>
          <t>End Time:</t>
        </is>
      </c>
      <c r="B10" s="1" t="n">
        <v>44734.416691875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rushikeshrajendra.mane@ice.com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vishalsubhash.kalbhor@ice.com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WI220610004</t>
        </is>
      </c>
      <c r="B2" t="inlineStr">
        <is>
          <t>DATA_VALIDATION</t>
        </is>
      </c>
      <c r="C2" t="inlineStr">
        <is>
          <t>201130013757</t>
        </is>
      </c>
      <c r="D2" t="inlineStr">
        <is>
          <t>Folder</t>
        </is>
      </c>
      <c r="E2" s="2">
        <f>HYPERLINK("capsilon://?command=openfolder&amp;siteaddress=FAM.docvelocity-na8.net&amp;folderid=FX6F26B006-1909-6779-C5D3-7F063CAAB26F","FX22051138")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MI220686754</t>
        </is>
      </c>
      <c r="J2" t="n">
        <v>182.0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44715.61908564815</v>
      </c>
      <c r="P2" s="1" t="n">
        <v>44715.67383101852</v>
      </c>
      <c r="Q2" t="n">
        <v>4225.0</v>
      </c>
      <c r="R2" t="n">
        <v>505.0</v>
      </c>
      <c r="S2" t="b">
        <v>0</v>
      </c>
      <c r="T2" t="inlineStr">
        <is>
          <t>N/A</t>
        </is>
      </c>
      <c r="U2" t="b">
        <v>0</v>
      </c>
      <c r="V2" t="inlineStr">
        <is>
          <t>Shivani Narwade</t>
        </is>
      </c>
      <c r="W2" s="1" t="n">
        <v>44715.67383101852</v>
      </c>
      <c r="X2" t="n">
        <v>445.0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182.0</v>
      </c>
      <c r="AE2" t="n">
        <v>177.0</v>
      </c>
      <c r="AF2" t="n">
        <v>0.0</v>
      </c>
      <c r="AG2" t="n">
        <v>3.0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WI220610139</t>
        </is>
      </c>
      <c r="B3" t="inlineStr">
        <is>
          <t>DATA_VALIDATION</t>
        </is>
      </c>
      <c r="C3" t="inlineStr">
        <is>
          <t>201130013718</t>
        </is>
      </c>
      <c r="D3" t="inlineStr">
        <is>
          <t>Folder</t>
        </is>
      </c>
      <c r="E3" s="2">
        <f>HYPERLINK("capsilon://?command=openfolder&amp;siteaddress=FAM.docvelocity-na8.net&amp;folderid=FXF611C946-3966-C801-72B8-F2B2B7D33068","FX220410212")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MI220688071</t>
        </is>
      </c>
      <c r="J3" t="n">
        <v>183.0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44715.6408912037</v>
      </c>
      <c r="P3" s="1" t="n">
        <v>44715.649363425924</v>
      </c>
      <c r="Q3" t="n">
        <v>629.0</v>
      </c>
      <c r="R3" t="n">
        <v>103.0</v>
      </c>
      <c r="S3" t="b">
        <v>0</v>
      </c>
      <c r="T3" t="inlineStr">
        <is>
          <t>N/A</t>
        </is>
      </c>
      <c r="U3" t="b">
        <v>0</v>
      </c>
      <c r="V3" t="inlineStr">
        <is>
          <t>Samadhan Kamble</t>
        </is>
      </c>
      <c r="W3" s="1" t="n">
        <v>44715.649363425924</v>
      </c>
      <c r="X3" t="n">
        <v>103.0</v>
      </c>
      <c r="Y3" t="n">
        <v>0.0</v>
      </c>
      <c r="Z3" t="n">
        <v>0.0</v>
      </c>
      <c r="AA3" t="n">
        <v>0.0</v>
      </c>
      <c r="AB3" t="n">
        <v>0.0</v>
      </c>
      <c r="AC3" t="n">
        <v>0.0</v>
      </c>
      <c r="AD3" t="n">
        <v>183.0</v>
      </c>
      <c r="AE3" t="n">
        <v>178.0</v>
      </c>
      <c r="AF3" t="n">
        <v>0.0</v>
      </c>
      <c r="AG3" t="n">
        <v>3.0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WI220610220</t>
        </is>
      </c>
      <c r="B4" t="inlineStr">
        <is>
          <t>DATA_VALIDATION</t>
        </is>
      </c>
      <c r="C4" t="inlineStr">
        <is>
          <t>201130013718</t>
        </is>
      </c>
      <c r="D4" t="inlineStr">
        <is>
          <t>Folder</t>
        </is>
      </c>
      <c r="E4" s="2">
        <f>HYPERLINK("capsilon://?command=openfolder&amp;siteaddress=FAM.docvelocity-na8.net&amp;folderid=FXF611C946-3966-C801-72B8-F2B2B7D33068","FX220410212")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MI220688071</t>
        </is>
      </c>
      <c r="J4" t="n">
        <v>231.0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44715.650196759256</v>
      </c>
      <c r="P4" s="1" t="n">
        <v>44715.717627314814</v>
      </c>
      <c r="Q4" t="n">
        <v>3349.0</v>
      </c>
      <c r="R4" t="n">
        <v>2477.0</v>
      </c>
      <c r="S4" t="b">
        <v>0</v>
      </c>
      <c r="T4" t="inlineStr">
        <is>
          <t>N/A</t>
        </is>
      </c>
      <c r="U4" t="b">
        <v>1</v>
      </c>
      <c r="V4" t="inlineStr">
        <is>
          <t>Shivani Narwade</t>
        </is>
      </c>
      <c r="W4" s="1" t="n">
        <v>44715.66866898148</v>
      </c>
      <c r="X4" t="n">
        <v>1400.0</v>
      </c>
      <c r="Y4" t="n">
        <v>216.0</v>
      </c>
      <c r="Z4" t="n">
        <v>0.0</v>
      </c>
      <c r="AA4" t="n">
        <v>216.0</v>
      </c>
      <c r="AB4" t="n">
        <v>0.0</v>
      </c>
      <c r="AC4" t="n">
        <v>44.0</v>
      </c>
      <c r="AD4" t="n">
        <v>15.0</v>
      </c>
      <c r="AE4" t="n">
        <v>0.0</v>
      </c>
      <c r="AF4" t="n">
        <v>0.0</v>
      </c>
      <c r="AG4" t="n">
        <v>0.0</v>
      </c>
      <c r="AH4" t="inlineStr">
        <is>
          <t>Ketan Pathak</t>
        </is>
      </c>
      <c r="AI4" s="1" t="n">
        <v>44715.717627314814</v>
      </c>
      <c r="AJ4" t="n">
        <v>1077.0</v>
      </c>
      <c r="AK4" t="n">
        <v>6.0</v>
      </c>
      <c r="AL4" t="n">
        <v>0.0</v>
      </c>
      <c r="AM4" t="n">
        <v>6.0</v>
      </c>
      <c r="AN4" t="n">
        <v>0.0</v>
      </c>
      <c r="AO4" t="n">
        <v>5.0</v>
      </c>
      <c r="AP4" t="n">
        <v>9.0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WI220610332</t>
        </is>
      </c>
      <c r="B5" t="inlineStr">
        <is>
          <t>DATA_VALIDATION</t>
        </is>
      </c>
      <c r="C5" t="inlineStr">
        <is>
          <t>201130013757</t>
        </is>
      </c>
      <c r="D5" t="inlineStr">
        <is>
          <t>Folder</t>
        </is>
      </c>
      <c r="E5" s="2">
        <f>HYPERLINK("capsilon://?command=openfolder&amp;siteaddress=FAM.docvelocity-na8.net&amp;folderid=FX6F26B006-1909-6779-C5D3-7F063CAAB26F","FX22051138")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MI220686754</t>
        </is>
      </c>
      <c r="J5" t="n">
        <v>230.0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44715.67444444444</v>
      </c>
      <c r="P5" s="1" t="n">
        <v>44715.723587962966</v>
      </c>
      <c r="Q5" t="n">
        <v>2964.0</v>
      </c>
      <c r="R5" t="n">
        <v>1282.0</v>
      </c>
      <c r="S5" t="b">
        <v>0</v>
      </c>
      <c r="T5" t="inlineStr">
        <is>
          <t>N/A</t>
        </is>
      </c>
      <c r="U5" t="b">
        <v>1</v>
      </c>
      <c r="V5" t="inlineStr">
        <is>
          <t>Shivani Narwade</t>
        </is>
      </c>
      <c r="W5" s="1" t="n">
        <v>44715.683333333334</v>
      </c>
      <c r="X5" t="n">
        <v>767.0</v>
      </c>
      <c r="Y5" t="n">
        <v>174.0</v>
      </c>
      <c r="Z5" t="n">
        <v>0.0</v>
      </c>
      <c r="AA5" t="n">
        <v>174.0</v>
      </c>
      <c r="AB5" t="n">
        <v>0.0</v>
      </c>
      <c r="AC5" t="n">
        <v>19.0</v>
      </c>
      <c r="AD5" t="n">
        <v>56.0</v>
      </c>
      <c r="AE5" t="n">
        <v>0.0</v>
      </c>
      <c r="AF5" t="n">
        <v>0.0</v>
      </c>
      <c r="AG5" t="n">
        <v>0.0</v>
      </c>
      <c r="AH5" t="inlineStr">
        <is>
          <t>Ketan Pathak</t>
        </is>
      </c>
      <c r="AI5" s="1" t="n">
        <v>44715.723587962966</v>
      </c>
      <c r="AJ5" t="n">
        <v>515.0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56.0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WI22061045</t>
        </is>
      </c>
      <c r="B6" t="inlineStr">
        <is>
          <t>DATA_VALIDATION</t>
        </is>
      </c>
      <c r="C6" t="inlineStr">
        <is>
          <t>201130013779</t>
        </is>
      </c>
      <c r="D6" t="inlineStr">
        <is>
          <t>Folder</t>
        </is>
      </c>
      <c r="E6" s="2">
        <f>HYPERLINK("capsilon://?command=openfolder&amp;siteaddress=FAM.docvelocity-na8.net&amp;folderid=FX0EE676E8-676A-B0A6-E621-DAFC590C5CC6","FX22052291")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MI22068335</t>
        </is>
      </c>
      <c r="J6" t="n">
        <v>28.0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44713.43268518519</v>
      </c>
      <c r="P6" s="1" t="n">
        <v>44713.4366087963</v>
      </c>
      <c r="Q6" t="n">
        <v>6.0</v>
      </c>
      <c r="R6" t="n">
        <v>333.0</v>
      </c>
      <c r="S6" t="b">
        <v>0</v>
      </c>
      <c r="T6" t="inlineStr">
        <is>
          <t>N/A</t>
        </is>
      </c>
      <c r="U6" t="b">
        <v>0</v>
      </c>
      <c r="V6" t="inlineStr">
        <is>
          <t>Nikita Mandage</t>
        </is>
      </c>
      <c r="W6" s="1" t="n">
        <v>44713.435520833336</v>
      </c>
      <c r="X6" t="n">
        <v>242.0</v>
      </c>
      <c r="Y6" t="n">
        <v>21.0</v>
      </c>
      <c r="Z6" t="n">
        <v>0.0</v>
      </c>
      <c r="AA6" t="n">
        <v>21.0</v>
      </c>
      <c r="AB6" t="n">
        <v>0.0</v>
      </c>
      <c r="AC6" t="n">
        <v>0.0</v>
      </c>
      <c r="AD6" t="n">
        <v>7.0</v>
      </c>
      <c r="AE6" t="n">
        <v>0.0</v>
      </c>
      <c r="AF6" t="n">
        <v>0.0</v>
      </c>
      <c r="AG6" t="n">
        <v>0.0</v>
      </c>
      <c r="AH6" t="inlineStr">
        <is>
          <t>Nisha Verma</t>
        </is>
      </c>
      <c r="AI6" s="1" t="n">
        <v>44713.4366087963</v>
      </c>
      <c r="AJ6" t="n">
        <v>91.0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7.0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WI220610510</t>
        </is>
      </c>
      <c r="B7" t="inlineStr">
        <is>
          <t>DATA_VALIDATION</t>
        </is>
      </c>
      <c r="C7" t="inlineStr">
        <is>
          <t>201110012850</t>
        </is>
      </c>
      <c r="D7" t="inlineStr">
        <is>
          <t>Folder</t>
        </is>
      </c>
      <c r="E7" s="2">
        <f>HYPERLINK("capsilon://?command=openfolder&amp;siteaddress=FAM.docvelocity-na8.net&amp;folderid=FX98D88C7C-EB78-6B80-E259-D22874E2634C","FX22058789")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MI220691907</t>
        </is>
      </c>
      <c r="J7" t="n">
        <v>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1.0</v>
      </c>
      <c r="O7" s="1" t="n">
        <v>44715.71178240741</v>
      </c>
      <c r="P7" s="1" t="n">
        <v>44715.7153587963</v>
      </c>
      <c r="Q7" t="n">
        <v>126.0</v>
      </c>
      <c r="R7" t="n">
        <v>183.0</v>
      </c>
      <c r="S7" t="b">
        <v>0</v>
      </c>
      <c r="T7" t="inlineStr">
        <is>
          <t>N/A</t>
        </is>
      </c>
      <c r="U7" t="b">
        <v>0</v>
      </c>
      <c r="V7" t="inlineStr">
        <is>
          <t>Shubham Karwate</t>
        </is>
      </c>
      <c r="W7" s="1" t="n">
        <v>44715.7153587963</v>
      </c>
      <c r="X7" t="n">
        <v>169.0</v>
      </c>
      <c r="Y7" t="n">
        <v>0.0</v>
      </c>
      <c r="Z7" t="n">
        <v>0.0</v>
      </c>
      <c r="AA7" t="n">
        <v>0.0</v>
      </c>
      <c r="AB7" t="n">
        <v>0.0</v>
      </c>
      <c r="AC7" t="n">
        <v>0.0</v>
      </c>
      <c r="AD7" t="n">
        <v>0.0</v>
      </c>
      <c r="AE7" t="n">
        <v>37.0</v>
      </c>
      <c r="AF7" t="n">
        <v>0.0</v>
      </c>
      <c r="AG7" t="n">
        <v>2.0</v>
      </c>
      <c r="AH7" t="inlineStr">
        <is>
          <t>N/A</t>
        </is>
      </c>
      <c r="AI7" t="inlineStr">
        <is>
          <t>N/A</t>
        </is>
      </c>
      <c r="AJ7" t="inlineStr">
        <is>
          <t>N/A</t>
        </is>
      </c>
      <c r="AK7" t="inlineStr">
        <is>
          <t>N/A</t>
        </is>
      </c>
      <c r="AL7" t="inlineStr">
        <is>
          <t>N/A</t>
        </is>
      </c>
      <c r="AM7" t="inlineStr">
        <is>
          <t>N/A</t>
        </is>
      </c>
      <c r="AN7" t="inlineStr">
        <is>
          <t>N/A</t>
        </is>
      </c>
      <c r="AO7" t="inlineStr">
        <is>
          <t>N/A</t>
        </is>
      </c>
      <c r="AP7" t="inlineStr">
        <is>
          <t>N/A</t>
        </is>
      </c>
      <c r="AQ7" t="inlineStr">
        <is>
          <t>N/A</t>
        </is>
      </c>
      <c r="AR7" t="inlineStr">
        <is>
          <t>N/A</t>
        </is>
      </c>
      <c r="AS7" t="inlineStr">
        <is>
          <t>N/A</t>
        </is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WI220610511</t>
        </is>
      </c>
      <c r="B8" t="inlineStr">
        <is>
          <t>DATA_VALIDATION</t>
        </is>
      </c>
      <c r="C8" t="inlineStr">
        <is>
          <t>201110012850</t>
        </is>
      </c>
      <c r="D8" t="inlineStr">
        <is>
          <t>Folder</t>
        </is>
      </c>
      <c r="E8" s="2">
        <f>HYPERLINK("capsilon://?command=openfolder&amp;siteaddress=FAM.docvelocity-na8.net&amp;folderid=FX98D88C7C-EB78-6B80-E259-D22874E2634C","FX22058789")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MI220691888</t>
        </is>
      </c>
      <c r="J8" t="n">
        <v>50.0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44715.71179398148</v>
      </c>
      <c r="P8" s="1" t="n">
        <v>44715.72642361111</v>
      </c>
      <c r="Q8" t="n">
        <v>742.0</v>
      </c>
      <c r="R8" t="n">
        <v>522.0</v>
      </c>
      <c r="S8" t="b">
        <v>0</v>
      </c>
      <c r="T8" t="inlineStr">
        <is>
          <t>N/A</t>
        </is>
      </c>
      <c r="U8" t="b">
        <v>0</v>
      </c>
      <c r="V8" t="inlineStr">
        <is>
          <t>Ganesh Bavdiwale</t>
        </is>
      </c>
      <c r="W8" s="1" t="n">
        <v>44715.716412037036</v>
      </c>
      <c r="X8" t="n">
        <v>278.0</v>
      </c>
      <c r="Y8" t="n">
        <v>48.0</v>
      </c>
      <c r="Z8" t="n">
        <v>0.0</v>
      </c>
      <c r="AA8" t="n">
        <v>48.0</v>
      </c>
      <c r="AB8" t="n">
        <v>0.0</v>
      </c>
      <c r="AC8" t="n">
        <v>17.0</v>
      </c>
      <c r="AD8" t="n">
        <v>2.0</v>
      </c>
      <c r="AE8" t="n">
        <v>0.0</v>
      </c>
      <c r="AF8" t="n">
        <v>0.0</v>
      </c>
      <c r="AG8" t="n">
        <v>0.0</v>
      </c>
      <c r="AH8" t="inlineStr">
        <is>
          <t>Ketan Pathak</t>
        </is>
      </c>
      <c r="AI8" s="1" t="n">
        <v>44715.72642361111</v>
      </c>
      <c r="AJ8" t="n">
        <v>244.0</v>
      </c>
      <c r="AK8" t="n">
        <v>2.0</v>
      </c>
      <c r="AL8" t="n">
        <v>0.0</v>
      </c>
      <c r="AM8" t="n">
        <v>2.0</v>
      </c>
      <c r="AN8" t="n">
        <v>5.0</v>
      </c>
      <c r="AO8" t="n">
        <v>2.0</v>
      </c>
      <c r="AP8" t="n">
        <v>0.0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WI220610513</t>
        </is>
      </c>
      <c r="B9" t="inlineStr">
        <is>
          <t>DATA_VALIDATION</t>
        </is>
      </c>
      <c r="C9" t="inlineStr">
        <is>
          <t>201110012850</t>
        </is>
      </c>
      <c r="D9" t="inlineStr">
        <is>
          <t>Folder</t>
        </is>
      </c>
      <c r="E9" s="2">
        <f>HYPERLINK("capsilon://?command=openfolder&amp;siteaddress=FAM.docvelocity-na8.net&amp;folderid=FX98D88C7C-EB78-6B80-E259-D22874E2634C","FX22058789")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MI220691895</t>
        </is>
      </c>
      <c r="J9" t="n">
        <v>45.0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44715.711863425924</v>
      </c>
      <c r="P9" s="1" t="n">
        <v>44715.73554398148</v>
      </c>
      <c r="Q9" t="n">
        <v>1646.0</v>
      </c>
      <c r="R9" t="n">
        <v>400.0</v>
      </c>
      <c r="S9" t="b">
        <v>0</v>
      </c>
      <c r="T9" t="inlineStr">
        <is>
          <t>N/A</t>
        </is>
      </c>
      <c r="U9" t="b">
        <v>0</v>
      </c>
      <c r="V9" t="inlineStr">
        <is>
          <t>Samadhan Kamble</t>
        </is>
      </c>
      <c r="W9" s="1" t="n">
        <v>44715.73332175926</v>
      </c>
      <c r="X9" t="n">
        <v>296.0</v>
      </c>
      <c r="Y9" t="n">
        <v>43.0</v>
      </c>
      <c r="Z9" t="n">
        <v>0.0</v>
      </c>
      <c r="AA9" t="n">
        <v>43.0</v>
      </c>
      <c r="AB9" t="n">
        <v>0.0</v>
      </c>
      <c r="AC9" t="n">
        <v>12.0</v>
      </c>
      <c r="AD9" t="n">
        <v>2.0</v>
      </c>
      <c r="AE9" t="n">
        <v>0.0</v>
      </c>
      <c r="AF9" t="n">
        <v>0.0</v>
      </c>
      <c r="AG9" t="n">
        <v>0.0</v>
      </c>
      <c r="AH9" t="inlineStr">
        <is>
          <t>Archana Bhujbal</t>
        </is>
      </c>
      <c r="AI9" s="1" t="n">
        <v>44715.73554398148</v>
      </c>
      <c r="AJ9" t="n">
        <v>79.0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2.0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WI220610517</t>
        </is>
      </c>
      <c r="B10" t="inlineStr">
        <is>
          <t>DATA_VALIDATION</t>
        </is>
      </c>
      <c r="C10" t="inlineStr">
        <is>
          <t>201330006990</t>
        </is>
      </c>
      <c r="D10" t="inlineStr">
        <is>
          <t>Folder</t>
        </is>
      </c>
      <c r="E10" s="2">
        <f>HYPERLINK("capsilon://?command=openfolder&amp;siteaddress=FAM.docvelocity-na8.net&amp;folderid=FX41AE5146-3CD7-3BFC-F0B6-90D211C5EEBA","FX22053600")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MI220692001</t>
        </is>
      </c>
      <c r="J10" t="n">
        <v>60.0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1.0</v>
      </c>
      <c r="O10" s="1" t="n">
        <v>44715.71399305556</v>
      </c>
      <c r="P10" s="1" t="n">
        <v>44715.71690972222</v>
      </c>
      <c r="Q10" t="n">
        <v>139.0</v>
      </c>
      <c r="R10" t="n">
        <v>113.0</v>
      </c>
      <c r="S10" t="b">
        <v>0</v>
      </c>
      <c r="T10" t="inlineStr">
        <is>
          <t>N/A</t>
        </is>
      </c>
      <c r="U10" t="b">
        <v>0</v>
      </c>
      <c r="V10" t="inlineStr">
        <is>
          <t>Shubham Karwate</t>
        </is>
      </c>
      <c r="W10" s="1" t="n">
        <v>44715.71690972222</v>
      </c>
      <c r="X10" t="n">
        <v>113.0</v>
      </c>
      <c r="Y10" t="n">
        <v>0.0</v>
      </c>
      <c r="Z10" t="n">
        <v>0.0</v>
      </c>
      <c r="AA10" t="n">
        <v>0.0</v>
      </c>
      <c r="AB10" t="n">
        <v>0.0</v>
      </c>
      <c r="AC10" t="n">
        <v>0.0</v>
      </c>
      <c r="AD10" t="n">
        <v>60.0</v>
      </c>
      <c r="AE10" t="n">
        <v>55.0</v>
      </c>
      <c r="AF10" t="n">
        <v>0.0</v>
      </c>
      <c r="AG10" t="n">
        <v>2.0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WI220610518</t>
        </is>
      </c>
      <c r="B11" t="inlineStr">
        <is>
          <t>DATA_VALIDATION</t>
        </is>
      </c>
      <c r="C11" t="inlineStr">
        <is>
          <t>201330006990</t>
        </is>
      </c>
      <c r="D11" t="inlineStr">
        <is>
          <t>Folder</t>
        </is>
      </c>
      <c r="E11" s="2">
        <f>HYPERLINK("capsilon://?command=openfolder&amp;siteaddress=FAM.docvelocity-na8.net&amp;folderid=FX41AE5146-3CD7-3BFC-F0B6-90D211C5EEBA","FX22053600")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MI220692008</t>
        </is>
      </c>
      <c r="J11" t="n">
        <v>66.0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44715.71424768519</v>
      </c>
      <c r="P11" s="1" t="n">
        <v>44715.74798611111</v>
      </c>
      <c r="Q11" t="n">
        <v>2114.0</v>
      </c>
      <c r="R11" t="n">
        <v>801.0</v>
      </c>
      <c r="S11" t="b">
        <v>0</v>
      </c>
      <c r="T11" t="inlineStr">
        <is>
          <t>N/A</t>
        </is>
      </c>
      <c r="U11" t="b">
        <v>0</v>
      </c>
      <c r="V11" t="inlineStr">
        <is>
          <t>Swapnil Kadam</t>
        </is>
      </c>
      <c r="W11" s="1" t="n">
        <v>44715.73732638889</v>
      </c>
      <c r="X11" t="n">
        <v>441.0</v>
      </c>
      <c r="Y11" t="n">
        <v>52.0</v>
      </c>
      <c r="Z11" t="n">
        <v>0.0</v>
      </c>
      <c r="AA11" t="n">
        <v>52.0</v>
      </c>
      <c r="AB11" t="n">
        <v>0.0</v>
      </c>
      <c r="AC11" t="n">
        <v>18.0</v>
      </c>
      <c r="AD11" t="n">
        <v>14.0</v>
      </c>
      <c r="AE11" t="n">
        <v>0.0</v>
      </c>
      <c r="AF11" t="n">
        <v>0.0</v>
      </c>
      <c r="AG11" t="n">
        <v>0.0</v>
      </c>
      <c r="AH11" t="inlineStr">
        <is>
          <t>Dashrath Soren</t>
        </is>
      </c>
      <c r="AI11" s="1" t="n">
        <v>44715.74798611111</v>
      </c>
      <c r="AJ11" t="n">
        <v>353.0</v>
      </c>
      <c r="AK11" t="n">
        <v>5.0</v>
      </c>
      <c r="AL11" t="n">
        <v>0.0</v>
      </c>
      <c r="AM11" t="n">
        <v>5.0</v>
      </c>
      <c r="AN11" t="n">
        <v>0.0</v>
      </c>
      <c r="AO11" t="n">
        <v>5.0</v>
      </c>
      <c r="AP11" t="n">
        <v>9.0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WI220610519</t>
        </is>
      </c>
      <c r="B12" t="inlineStr">
        <is>
          <t>DATA_VALIDATION</t>
        </is>
      </c>
      <c r="C12" t="inlineStr">
        <is>
          <t>201330006990</t>
        </is>
      </c>
      <c r="D12" t="inlineStr">
        <is>
          <t>Folder</t>
        </is>
      </c>
      <c r="E12" s="2">
        <f>HYPERLINK("capsilon://?command=openfolder&amp;siteaddress=FAM.docvelocity-na8.net&amp;folderid=FX41AE5146-3CD7-3BFC-F0B6-90D211C5EEBA","FX22053600")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MI220692013</t>
        </is>
      </c>
      <c r="J12" t="n">
        <v>66.0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44715.71445601852</v>
      </c>
      <c r="P12" s="1" t="n">
        <v>44715.74681712963</v>
      </c>
      <c r="Q12" t="n">
        <v>2106.0</v>
      </c>
      <c r="R12" t="n">
        <v>690.0</v>
      </c>
      <c r="S12" t="b">
        <v>0</v>
      </c>
      <c r="T12" t="inlineStr">
        <is>
          <t>N/A</t>
        </is>
      </c>
      <c r="U12" t="b">
        <v>0</v>
      </c>
      <c r="V12" t="inlineStr">
        <is>
          <t>Samadhan Kamble</t>
        </is>
      </c>
      <c r="W12" s="1" t="n">
        <v>44715.73847222222</v>
      </c>
      <c r="X12" t="n">
        <v>445.0</v>
      </c>
      <c r="Y12" t="n">
        <v>52.0</v>
      </c>
      <c r="Z12" t="n">
        <v>0.0</v>
      </c>
      <c r="AA12" t="n">
        <v>52.0</v>
      </c>
      <c r="AB12" t="n">
        <v>0.0</v>
      </c>
      <c r="AC12" t="n">
        <v>19.0</v>
      </c>
      <c r="AD12" t="n">
        <v>14.0</v>
      </c>
      <c r="AE12" t="n">
        <v>0.0</v>
      </c>
      <c r="AF12" t="n">
        <v>0.0</v>
      </c>
      <c r="AG12" t="n">
        <v>0.0</v>
      </c>
      <c r="AH12" t="inlineStr">
        <is>
          <t>Archana Bhujbal</t>
        </is>
      </c>
      <c r="AI12" s="1" t="n">
        <v>44715.74681712963</v>
      </c>
      <c r="AJ12" t="n">
        <v>182.0</v>
      </c>
      <c r="AK12" t="n">
        <v>1.0</v>
      </c>
      <c r="AL12" t="n">
        <v>0.0</v>
      </c>
      <c r="AM12" t="n">
        <v>1.0</v>
      </c>
      <c r="AN12" t="n">
        <v>0.0</v>
      </c>
      <c r="AO12" t="n">
        <v>1.0</v>
      </c>
      <c r="AP12" t="n">
        <v>13.0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WI22061052</t>
        </is>
      </c>
      <c r="B13" t="inlineStr">
        <is>
          <t>DATA_VALIDATION</t>
        </is>
      </c>
      <c r="C13" t="inlineStr">
        <is>
          <t>201130013779</t>
        </is>
      </c>
      <c r="D13" t="inlineStr">
        <is>
          <t>Folder</t>
        </is>
      </c>
      <c r="E13" s="2">
        <f>HYPERLINK("capsilon://?command=openfolder&amp;siteaddress=FAM.docvelocity-na8.net&amp;folderid=FX0EE676E8-676A-B0A6-E621-DAFC590C5CC6","FX22052291")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MI22068368</t>
        </is>
      </c>
      <c r="J13" t="n">
        <v>28.0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44713.432962962965</v>
      </c>
      <c r="P13" s="1" t="n">
        <v>44713.435590277775</v>
      </c>
      <c r="Q13" t="n">
        <v>15.0</v>
      </c>
      <c r="R13" t="n">
        <v>212.0</v>
      </c>
      <c r="S13" t="b">
        <v>0</v>
      </c>
      <c r="T13" t="inlineStr">
        <is>
          <t>N/A</t>
        </is>
      </c>
      <c r="U13" t="b">
        <v>0</v>
      </c>
      <c r="V13" t="inlineStr">
        <is>
          <t>Sushant Bhambure</t>
        </is>
      </c>
      <c r="W13" s="1" t="n">
        <v>44713.43479166667</v>
      </c>
      <c r="X13" t="n">
        <v>144.0</v>
      </c>
      <c r="Y13" t="n">
        <v>21.0</v>
      </c>
      <c r="Z13" t="n">
        <v>0.0</v>
      </c>
      <c r="AA13" t="n">
        <v>21.0</v>
      </c>
      <c r="AB13" t="n">
        <v>0.0</v>
      </c>
      <c r="AC13" t="n">
        <v>0.0</v>
      </c>
      <c r="AD13" t="n">
        <v>7.0</v>
      </c>
      <c r="AE13" t="n">
        <v>0.0</v>
      </c>
      <c r="AF13" t="n">
        <v>0.0</v>
      </c>
      <c r="AG13" t="n">
        <v>0.0</v>
      </c>
      <c r="AH13" t="inlineStr">
        <is>
          <t>Aditya Tade</t>
        </is>
      </c>
      <c r="AI13" s="1" t="n">
        <v>44713.435590277775</v>
      </c>
      <c r="AJ13" t="n">
        <v>68.0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7.0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WI220610526</t>
        </is>
      </c>
      <c r="B14" t="inlineStr">
        <is>
          <t>DATA_VALIDATION</t>
        </is>
      </c>
      <c r="C14" t="inlineStr">
        <is>
          <t>201110012850</t>
        </is>
      </c>
      <c r="D14" t="inlineStr">
        <is>
          <t>Folder</t>
        </is>
      </c>
      <c r="E14" s="2">
        <f>HYPERLINK("capsilon://?command=openfolder&amp;siteaddress=FAM.docvelocity-na8.net&amp;folderid=FX98D88C7C-EB78-6B80-E259-D22874E2634C","FX22058789")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MI220691907</t>
        </is>
      </c>
      <c r="J14" t="n">
        <v>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44715.715833333335</v>
      </c>
      <c r="P14" s="1" t="n">
        <v>44715.74390046296</v>
      </c>
      <c r="Q14" t="n">
        <v>654.0</v>
      </c>
      <c r="R14" t="n">
        <v>1771.0</v>
      </c>
      <c r="S14" t="b">
        <v>0</v>
      </c>
      <c r="T14" t="inlineStr">
        <is>
          <t>N/A</t>
        </is>
      </c>
      <c r="U14" t="b">
        <v>1</v>
      </c>
      <c r="V14" t="inlineStr">
        <is>
          <t>Swapnil Chavan</t>
        </is>
      </c>
      <c r="W14" s="1" t="n">
        <v>44715.73538194445</v>
      </c>
      <c r="X14" t="n">
        <v>1085.0</v>
      </c>
      <c r="Y14" t="n">
        <v>74.0</v>
      </c>
      <c r="Z14" t="n">
        <v>0.0</v>
      </c>
      <c r="AA14" t="n">
        <v>74.0</v>
      </c>
      <c r="AB14" t="n">
        <v>0.0</v>
      </c>
      <c r="AC14" t="n">
        <v>49.0</v>
      </c>
      <c r="AD14" t="n">
        <v>-74.0</v>
      </c>
      <c r="AE14" t="n">
        <v>0.0</v>
      </c>
      <c r="AF14" t="n">
        <v>0.0</v>
      </c>
      <c r="AG14" t="n">
        <v>0.0</v>
      </c>
      <c r="AH14" t="inlineStr">
        <is>
          <t>Dashrath Soren</t>
        </is>
      </c>
      <c r="AI14" s="1" t="n">
        <v>44715.74390046296</v>
      </c>
      <c r="AJ14" t="n">
        <v>611.0</v>
      </c>
      <c r="AK14" t="n">
        <v>5.0</v>
      </c>
      <c r="AL14" t="n">
        <v>0.0</v>
      </c>
      <c r="AM14" t="n">
        <v>5.0</v>
      </c>
      <c r="AN14" t="n">
        <v>0.0</v>
      </c>
      <c r="AO14" t="n">
        <v>5.0</v>
      </c>
      <c r="AP14" t="n">
        <v>-79.0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WI220610529</t>
        </is>
      </c>
      <c r="B15" t="inlineStr">
        <is>
          <t>DATA_VALIDATION</t>
        </is>
      </c>
      <c r="C15" t="inlineStr">
        <is>
          <t>201330006990</t>
        </is>
      </c>
      <c r="D15" t="inlineStr">
        <is>
          <t>Folder</t>
        </is>
      </c>
      <c r="E15" s="2">
        <f>HYPERLINK("capsilon://?command=openfolder&amp;siteaddress=FAM.docvelocity-na8.net&amp;folderid=FX41AE5146-3CD7-3BFC-F0B6-90D211C5EEBA","FX22053600")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MI220692001</t>
        </is>
      </c>
      <c r="J15" t="n">
        <v>84.0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44715.71753472222</v>
      </c>
      <c r="P15" s="1" t="n">
        <v>44715.734618055554</v>
      </c>
      <c r="Q15" t="n">
        <v>1030.0</v>
      </c>
      <c r="R15" t="n">
        <v>446.0</v>
      </c>
      <c r="S15" t="b">
        <v>0</v>
      </c>
      <c r="T15" t="inlineStr">
        <is>
          <t>N/A</t>
        </is>
      </c>
      <c r="U15" t="b">
        <v>1</v>
      </c>
      <c r="V15" t="inlineStr">
        <is>
          <t>Samadhan Kamble</t>
        </is>
      </c>
      <c r="W15" s="1" t="n">
        <v>44715.72988425926</v>
      </c>
      <c r="X15" t="n">
        <v>283.0</v>
      </c>
      <c r="Y15" t="n">
        <v>82.0</v>
      </c>
      <c r="Z15" t="n">
        <v>0.0</v>
      </c>
      <c r="AA15" t="n">
        <v>82.0</v>
      </c>
      <c r="AB15" t="n">
        <v>0.0</v>
      </c>
      <c r="AC15" t="n">
        <v>19.0</v>
      </c>
      <c r="AD15" t="n">
        <v>2.0</v>
      </c>
      <c r="AE15" t="n">
        <v>0.0</v>
      </c>
      <c r="AF15" t="n">
        <v>0.0</v>
      </c>
      <c r="AG15" t="n">
        <v>0.0</v>
      </c>
      <c r="AH15" t="inlineStr">
        <is>
          <t>Archana Bhujbal</t>
        </is>
      </c>
      <c r="AI15" s="1" t="n">
        <v>44715.734618055554</v>
      </c>
      <c r="AJ15" t="n">
        <v>163.0</v>
      </c>
      <c r="AK15" t="n">
        <v>1.0</v>
      </c>
      <c r="AL15" t="n">
        <v>0.0</v>
      </c>
      <c r="AM15" t="n">
        <v>1.0</v>
      </c>
      <c r="AN15" t="n">
        <v>0.0</v>
      </c>
      <c r="AO15" t="n">
        <v>1.0</v>
      </c>
      <c r="AP15" t="n">
        <v>1.0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WI220610535</t>
        </is>
      </c>
      <c r="B16" t="inlineStr">
        <is>
          <t>DATA_VALIDATION</t>
        </is>
      </c>
      <c r="C16" t="inlineStr">
        <is>
          <t>201340000964</t>
        </is>
      </c>
      <c r="D16" t="inlineStr">
        <is>
          <t>Folder</t>
        </is>
      </c>
      <c r="E16" s="2">
        <f>HYPERLINK("capsilon://?command=openfolder&amp;siteaddress=FAM.docvelocity-na8.net&amp;folderid=FXAC166CE3-9F6E-6791-3F30-DF49CAA1D2B6","FX22058601")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MI220692276</t>
        </is>
      </c>
      <c r="J16" t="n">
        <v>385.0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44715.71980324074</v>
      </c>
      <c r="P16" s="1" t="n">
        <v>44715.792233796295</v>
      </c>
      <c r="Q16" t="n">
        <v>2445.0</v>
      </c>
      <c r="R16" t="n">
        <v>3813.0</v>
      </c>
      <c r="S16" t="b">
        <v>0</v>
      </c>
      <c r="T16" t="inlineStr">
        <is>
          <t>N/A</t>
        </is>
      </c>
      <c r="U16" t="b">
        <v>0</v>
      </c>
      <c r="V16" t="inlineStr">
        <is>
          <t>Swapnil Chavan</t>
        </is>
      </c>
      <c r="W16" s="1" t="n">
        <v>44715.76068287037</v>
      </c>
      <c r="X16" t="n">
        <v>2185.0</v>
      </c>
      <c r="Y16" t="n">
        <v>319.0</v>
      </c>
      <c r="Z16" t="n">
        <v>0.0</v>
      </c>
      <c r="AA16" t="n">
        <v>319.0</v>
      </c>
      <c r="AB16" t="n">
        <v>0.0</v>
      </c>
      <c r="AC16" t="n">
        <v>43.0</v>
      </c>
      <c r="AD16" t="n">
        <v>66.0</v>
      </c>
      <c r="AE16" t="n">
        <v>0.0</v>
      </c>
      <c r="AF16" t="n">
        <v>0.0</v>
      </c>
      <c r="AG16" t="n">
        <v>0.0</v>
      </c>
      <c r="AH16" t="inlineStr">
        <is>
          <t>Archana Bhujbal</t>
        </is>
      </c>
      <c r="AI16" s="1" t="n">
        <v>44715.792233796295</v>
      </c>
      <c r="AJ16" t="n">
        <v>327.0</v>
      </c>
      <c r="AK16" t="n">
        <v>1.0</v>
      </c>
      <c r="AL16" t="n">
        <v>0.0</v>
      </c>
      <c r="AM16" t="n">
        <v>1.0</v>
      </c>
      <c r="AN16" t="n">
        <v>52.0</v>
      </c>
      <c r="AO16" t="n">
        <v>1.0</v>
      </c>
      <c r="AP16" t="n">
        <v>65.0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WI220610548</t>
        </is>
      </c>
      <c r="B17" t="inlineStr">
        <is>
          <t>DATA_VALIDATION</t>
        </is>
      </c>
      <c r="C17" t="inlineStr">
        <is>
          <t>201300023424</t>
        </is>
      </c>
      <c r="D17" t="inlineStr">
        <is>
          <t>Folder</t>
        </is>
      </c>
      <c r="E17" s="2">
        <f>HYPERLINK("capsilon://?command=openfolder&amp;siteaddress=FAM.docvelocity-na8.net&amp;folderid=FX8DCC8627-574B-BA6B-3691-E85910029EB0","FX22053508")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MI220692478</t>
        </is>
      </c>
      <c r="J17" t="n">
        <v>52.0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44715.72472222222</v>
      </c>
      <c r="P17" s="1" t="n">
        <v>44715.74829861111</v>
      </c>
      <c r="Q17" t="n">
        <v>1491.0</v>
      </c>
      <c r="R17" t="n">
        <v>546.0</v>
      </c>
      <c r="S17" t="b">
        <v>0</v>
      </c>
      <c r="T17" t="inlineStr">
        <is>
          <t>N/A</t>
        </is>
      </c>
      <c r="U17" t="b">
        <v>0</v>
      </c>
      <c r="V17" t="inlineStr">
        <is>
          <t>Swapnil Kadam</t>
        </is>
      </c>
      <c r="W17" s="1" t="n">
        <v>44715.7421875</v>
      </c>
      <c r="X17" t="n">
        <v>419.0</v>
      </c>
      <c r="Y17" t="n">
        <v>46.0</v>
      </c>
      <c r="Z17" t="n">
        <v>0.0</v>
      </c>
      <c r="AA17" t="n">
        <v>46.0</v>
      </c>
      <c r="AB17" t="n">
        <v>0.0</v>
      </c>
      <c r="AC17" t="n">
        <v>14.0</v>
      </c>
      <c r="AD17" t="n">
        <v>6.0</v>
      </c>
      <c r="AE17" t="n">
        <v>0.0</v>
      </c>
      <c r="AF17" t="n">
        <v>0.0</v>
      </c>
      <c r="AG17" t="n">
        <v>0.0</v>
      </c>
      <c r="AH17" t="inlineStr">
        <is>
          <t>Archana Bhujbal</t>
        </is>
      </c>
      <c r="AI17" s="1" t="n">
        <v>44715.74829861111</v>
      </c>
      <c r="AJ17" t="n">
        <v>127.0</v>
      </c>
      <c r="AK17" t="n">
        <v>2.0</v>
      </c>
      <c r="AL17" t="n">
        <v>0.0</v>
      </c>
      <c r="AM17" t="n">
        <v>2.0</v>
      </c>
      <c r="AN17" t="n">
        <v>0.0</v>
      </c>
      <c r="AO17" t="n">
        <v>2.0</v>
      </c>
      <c r="AP17" t="n">
        <v>4.0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WI220610604</t>
        </is>
      </c>
      <c r="B18" t="inlineStr">
        <is>
          <t>DATA_VALIDATION</t>
        </is>
      </c>
      <c r="C18" t="inlineStr">
        <is>
          <t>201330007049</t>
        </is>
      </c>
      <c r="D18" t="inlineStr">
        <is>
          <t>Folder</t>
        </is>
      </c>
      <c r="E18" s="2">
        <f>HYPERLINK("capsilon://?command=openfolder&amp;siteaddress=FAM.docvelocity-na8.net&amp;folderid=FX255B17FF-5B15-1432-CDF2-CFBF4DF55A82","FX22054635")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MI220693042</t>
        </is>
      </c>
      <c r="J18" t="n">
        <v>30.0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44715.737025462964</v>
      </c>
      <c r="P18" s="1" t="n">
        <v>44715.74894675926</v>
      </c>
      <c r="Q18" t="n">
        <v>890.0</v>
      </c>
      <c r="R18" t="n">
        <v>140.0</v>
      </c>
      <c r="S18" t="b">
        <v>0</v>
      </c>
      <c r="T18" t="inlineStr">
        <is>
          <t>N/A</t>
        </is>
      </c>
      <c r="U18" t="b">
        <v>0</v>
      </c>
      <c r="V18" t="inlineStr">
        <is>
          <t>Samadhan Kamble</t>
        </is>
      </c>
      <c r="W18" s="1" t="n">
        <v>44715.73915509259</v>
      </c>
      <c r="X18" t="n">
        <v>58.0</v>
      </c>
      <c r="Y18" t="n">
        <v>9.0</v>
      </c>
      <c r="Z18" t="n">
        <v>0.0</v>
      </c>
      <c r="AA18" t="n">
        <v>9.0</v>
      </c>
      <c r="AB18" t="n">
        <v>0.0</v>
      </c>
      <c r="AC18" t="n">
        <v>1.0</v>
      </c>
      <c r="AD18" t="n">
        <v>21.0</v>
      </c>
      <c r="AE18" t="n">
        <v>0.0</v>
      </c>
      <c r="AF18" t="n">
        <v>0.0</v>
      </c>
      <c r="AG18" t="n">
        <v>0.0</v>
      </c>
      <c r="AH18" t="inlineStr">
        <is>
          <t>Dashrath Soren</t>
        </is>
      </c>
      <c r="AI18" s="1" t="n">
        <v>44715.74894675926</v>
      </c>
      <c r="AJ18" t="n">
        <v>82.0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21.0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WI220610613</t>
        </is>
      </c>
      <c r="B19" t="inlineStr">
        <is>
          <t>DATA_VALIDATION</t>
        </is>
      </c>
      <c r="C19" t="inlineStr">
        <is>
          <t>201330007049</t>
        </is>
      </c>
      <c r="D19" t="inlineStr">
        <is>
          <t>Folder</t>
        </is>
      </c>
      <c r="E19" s="2">
        <f>HYPERLINK("capsilon://?command=openfolder&amp;siteaddress=FAM.docvelocity-na8.net&amp;folderid=FX255B17FF-5B15-1432-CDF2-CFBF4DF55A82","FX22054635")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MI220693369</t>
        </is>
      </c>
      <c r="J19" t="n">
        <v>30.0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44715.74462962963</v>
      </c>
      <c r="P19" s="1" t="n">
        <v>44715.75953703704</v>
      </c>
      <c r="Q19" t="n">
        <v>1117.0</v>
      </c>
      <c r="R19" t="n">
        <v>171.0</v>
      </c>
      <c r="S19" t="b">
        <v>0</v>
      </c>
      <c r="T19" t="inlineStr">
        <is>
          <t>N/A</t>
        </is>
      </c>
      <c r="U19" t="b">
        <v>0</v>
      </c>
      <c r="V19" t="inlineStr">
        <is>
          <t>Shivani Narwade</t>
        </is>
      </c>
      <c r="W19" s="1" t="n">
        <v>44715.75510416667</v>
      </c>
      <c r="X19" t="n">
        <v>44.0</v>
      </c>
      <c r="Y19" t="n">
        <v>9.0</v>
      </c>
      <c r="Z19" t="n">
        <v>0.0</v>
      </c>
      <c r="AA19" t="n">
        <v>9.0</v>
      </c>
      <c r="AB19" t="n">
        <v>0.0</v>
      </c>
      <c r="AC19" t="n">
        <v>0.0</v>
      </c>
      <c r="AD19" t="n">
        <v>21.0</v>
      </c>
      <c r="AE19" t="n">
        <v>0.0</v>
      </c>
      <c r="AF19" t="n">
        <v>0.0</v>
      </c>
      <c r="AG19" t="n">
        <v>0.0</v>
      </c>
      <c r="AH19" t="inlineStr">
        <is>
          <t>Dashrath Soren</t>
        </is>
      </c>
      <c r="AI19" s="1" t="n">
        <v>44715.75953703704</v>
      </c>
      <c r="AJ19" t="n">
        <v>99.0</v>
      </c>
      <c r="AK19" t="n">
        <v>1.0</v>
      </c>
      <c r="AL19" t="n">
        <v>0.0</v>
      </c>
      <c r="AM19" t="n">
        <v>1.0</v>
      </c>
      <c r="AN19" t="n">
        <v>0.0</v>
      </c>
      <c r="AO19" t="n">
        <v>1.0</v>
      </c>
      <c r="AP19" t="n">
        <v>20.0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WI220610678</t>
        </is>
      </c>
      <c r="B20" t="inlineStr">
        <is>
          <t>DATA_VALIDATION</t>
        </is>
      </c>
      <c r="C20" t="inlineStr">
        <is>
          <t>201330007299</t>
        </is>
      </c>
      <c r="D20" t="inlineStr">
        <is>
          <t>Folder</t>
        </is>
      </c>
      <c r="E20" s="2">
        <f>HYPERLINK("capsilon://?command=openfolder&amp;siteaddress=FAM.docvelocity-na8.net&amp;folderid=FXF9638F83-4DA5-FC7B-6C1E-D5B9D2507EF0","FX22059572")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MI220695317</t>
        </is>
      </c>
      <c r="J20" t="n">
        <v>80.0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44715.820555555554</v>
      </c>
      <c r="P20" s="1" t="n">
        <v>44715.87975694444</v>
      </c>
      <c r="Q20" t="n">
        <v>4290.0</v>
      </c>
      <c r="R20" t="n">
        <v>825.0</v>
      </c>
      <c r="S20" t="b">
        <v>0</v>
      </c>
      <c r="T20" t="inlineStr">
        <is>
          <t>N/A</t>
        </is>
      </c>
      <c r="U20" t="b">
        <v>0</v>
      </c>
      <c r="V20" t="inlineStr">
        <is>
          <t>Kalyani Mane</t>
        </is>
      </c>
      <c r="W20" s="1" t="n">
        <v>44715.833553240744</v>
      </c>
      <c r="X20" t="n">
        <v>614.0</v>
      </c>
      <c r="Y20" t="n">
        <v>69.0</v>
      </c>
      <c r="Z20" t="n">
        <v>0.0</v>
      </c>
      <c r="AA20" t="n">
        <v>69.0</v>
      </c>
      <c r="AB20" t="n">
        <v>0.0</v>
      </c>
      <c r="AC20" t="n">
        <v>8.0</v>
      </c>
      <c r="AD20" t="n">
        <v>11.0</v>
      </c>
      <c r="AE20" t="n">
        <v>0.0</v>
      </c>
      <c r="AF20" t="n">
        <v>0.0</v>
      </c>
      <c r="AG20" t="n">
        <v>0.0</v>
      </c>
      <c r="AH20" t="inlineStr">
        <is>
          <t>Hemanshi Deshlahara</t>
        </is>
      </c>
      <c r="AI20" s="1" t="n">
        <v>44715.87975694444</v>
      </c>
      <c r="AJ20" t="n">
        <v>211.0</v>
      </c>
      <c r="AK20" t="n">
        <v>1.0</v>
      </c>
      <c r="AL20" t="n">
        <v>0.0</v>
      </c>
      <c r="AM20" t="n">
        <v>1.0</v>
      </c>
      <c r="AN20" t="n">
        <v>0.0</v>
      </c>
      <c r="AO20" t="n">
        <v>1.0</v>
      </c>
      <c r="AP20" t="n">
        <v>10.0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WI220610819</t>
        </is>
      </c>
      <c r="B21" t="inlineStr">
        <is>
          <t>DATA_VALIDATION</t>
        </is>
      </c>
      <c r="C21" t="inlineStr">
        <is>
          <t>201300021618</t>
        </is>
      </c>
      <c r="D21" t="inlineStr">
        <is>
          <t>Folder</t>
        </is>
      </c>
      <c r="E21" s="2">
        <f>HYPERLINK("capsilon://?command=openfolder&amp;siteaddress=FAM.docvelocity-na8.net&amp;folderid=FX7669BDD4-8A0D-70FA-4254-DACF6761EF78","FX22029773")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MI220696107</t>
        </is>
      </c>
      <c r="J21" t="n">
        <v>28.0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44715.91407407408</v>
      </c>
      <c r="P21" s="1" t="n">
        <v>44716.3591087963</v>
      </c>
      <c r="Q21" t="n">
        <v>37951.0</v>
      </c>
      <c r="R21" t="n">
        <v>500.0</v>
      </c>
      <c r="S21" t="b">
        <v>0</v>
      </c>
      <c r="T21" t="inlineStr">
        <is>
          <t>N/A</t>
        </is>
      </c>
      <c r="U21" t="b">
        <v>0</v>
      </c>
      <c r="V21" t="inlineStr">
        <is>
          <t>Komal Kharde</t>
        </is>
      </c>
      <c r="W21" s="1" t="n">
        <v>44715.93261574074</v>
      </c>
      <c r="X21" t="n">
        <v>185.0</v>
      </c>
      <c r="Y21" t="n">
        <v>21.0</v>
      </c>
      <c r="Z21" t="n">
        <v>0.0</v>
      </c>
      <c r="AA21" t="n">
        <v>21.0</v>
      </c>
      <c r="AB21" t="n">
        <v>0.0</v>
      </c>
      <c r="AC21" t="n">
        <v>0.0</v>
      </c>
      <c r="AD21" t="n">
        <v>7.0</v>
      </c>
      <c r="AE21" t="n">
        <v>0.0</v>
      </c>
      <c r="AF21" t="n">
        <v>0.0</v>
      </c>
      <c r="AG21" t="n">
        <v>0.0</v>
      </c>
      <c r="AH21" t="inlineStr">
        <is>
          <t>Ujwala Ajabe</t>
        </is>
      </c>
      <c r="AI21" s="1" t="n">
        <v>44716.3591087963</v>
      </c>
      <c r="AJ21" t="n">
        <v>294.0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7.0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WI220611166</t>
        </is>
      </c>
      <c r="B22" t="inlineStr">
        <is>
          <t>DATA_VALIDATION</t>
        </is>
      </c>
      <c r="C22" t="inlineStr">
        <is>
          <t>201130013826</t>
        </is>
      </c>
      <c r="D22" t="inlineStr">
        <is>
          <t>Folder</t>
        </is>
      </c>
      <c r="E22" s="2">
        <f>HYPERLINK("capsilon://?command=openfolder&amp;siteaddress=FAM.docvelocity-na8.net&amp;folderid=FXDDC9BB14-DE20-E599-D51B-E48761BF71A9","FX22056229")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MI2206100403</t>
        </is>
      </c>
      <c r="J22" t="n">
        <v>30.0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44718.34413194445</v>
      </c>
      <c r="P22" s="1" t="n">
        <v>44718.34711805556</v>
      </c>
      <c r="Q22" t="n">
        <v>38.0</v>
      </c>
      <c r="R22" t="n">
        <v>220.0</v>
      </c>
      <c r="S22" t="b">
        <v>0</v>
      </c>
      <c r="T22" t="inlineStr">
        <is>
          <t>N/A</t>
        </is>
      </c>
      <c r="U22" t="b">
        <v>0</v>
      </c>
      <c r="V22" t="inlineStr">
        <is>
          <t>Nikita Mandage</t>
        </is>
      </c>
      <c r="W22" s="1" t="n">
        <v>44718.34609953704</v>
      </c>
      <c r="X22" t="n">
        <v>161.0</v>
      </c>
      <c r="Y22" t="n">
        <v>9.0</v>
      </c>
      <c r="Z22" t="n">
        <v>0.0</v>
      </c>
      <c r="AA22" t="n">
        <v>9.0</v>
      </c>
      <c r="AB22" t="n">
        <v>0.0</v>
      </c>
      <c r="AC22" t="n">
        <v>1.0</v>
      </c>
      <c r="AD22" t="n">
        <v>21.0</v>
      </c>
      <c r="AE22" t="n">
        <v>0.0</v>
      </c>
      <c r="AF22" t="n">
        <v>0.0</v>
      </c>
      <c r="AG22" t="n">
        <v>0.0</v>
      </c>
      <c r="AH22" t="inlineStr">
        <is>
          <t>Nisha Verma</t>
        </is>
      </c>
      <c r="AI22" s="1" t="n">
        <v>44718.34711805556</v>
      </c>
      <c r="AJ22" t="n">
        <v>59.0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21.0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WI220611466</t>
        </is>
      </c>
      <c r="B23" t="inlineStr">
        <is>
          <t>DATA_VALIDATION</t>
        </is>
      </c>
      <c r="C23" t="inlineStr">
        <is>
          <t>201340000765</t>
        </is>
      </c>
      <c r="D23" t="inlineStr">
        <is>
          <t>Folder</t>
        </is>
      </c>
      <c r="E23" s="2">
        <f>HYPERLINK("capsilon://?command=openfolder&amp;siteaddress=FAM.docvelocity-na8.net&amp;folderid=FX78BA21DE-ECA0-01F9-66A5-F840FAB7D806","FX220312979")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MI2206103796</t>
        </is>
      </c>
      <c r="J23" t="n">
        <v>51.0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44718.43251157407</v>
      </c>
      <c r="P23" s="1" t="n">
        <v>44718.44336805555</v>
      </c>
      <c r="Q23" t="n">
        <v>505.0</v>
      </c>
      <c r="R23" t="n">
        <v>433.0</v>
      </c>
      <c r="S23" t="b">
        <v>0</v>
      </c>
      <c r="T23" t="inlineStr">
        <is>
          <t>N/A</t>
        </is>
      </c>
      <c r="U23" t="b">
        <v>0</v>
      </c>
      <c r="V23" t="inlineStr">
        <is>
          <t>Nikita Mandage</t>
        </is>
      </c>
      <c r="W23" s="1" t="n">
        <v>44718.43802083333</v>
      </c>
      <c r="X23" t="n">
        <v>351.0</v>
      </c>
      <c r="Y23" t="n">
        <v>46.0</v>
      </c>
      <c r="Z23" t="n">
        <v>0.0</v>
      </c>
      <c r="AA23" t="n">
        <v>46.0</v>
      </c>
      <c r="AB23" t="n">
        <v>0.0</v>
      </c>
      <c r="AC23" t="n">
        <v>2.0</v>
      </c>
      <c r="AD23" t="n">
        <v>5.0</v>
      </c>
      <c r="AE23" t="n">
        <v>0.0</v>
      </c>
      <c r="AF23" t="n">
        <v>0.0</v>
      </c>
      <c r="AG23" t="n">
        <v>0.0</v>
      </c>
      <c r="AH23" t="inlineStr">
        <is>
          <t>Nisha Verma</t>
        </is>
      </c>
      <c r="AI23" s="1" t="n">
        <v>44718.44336805555</v>
      </c>
      <c r="AJ23" t="n">
        <v>82.0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5.0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WI220611467</t>
        </is>
      </c>
      <c r="B24" t="inlineStr">
        <is>
          <t>DATA_VALIDATION</t>
        </is>
      </c>
      <c r="C24" t="inlineStr">
        <is>
          <t>201340000765</t>
        </is>
      </c>
      <c r="D24" t="inlineStr">
        <is>
          <t>Folder</t>
        </is>
      </c>
      <c r="E24" s="2">
        <f>HYPERLINK("capsilon://?command=openfolder&amp;siteaddress=FAM.docvelocity-na8.net&amp;folderid=FX78BA21DE-ECA0-01F9-66A5-F840FAB7D806","FX220312979")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MI2206103806</t>
        </is>
      </c>
      <c r="J24" t="n">
        <v>51.0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44718.43271990741</v>
      </c>
      <c r="P24" s="1" t="n">
        <v>44718.44417824074</v>
      </c>
      <c r="Q24" t="n">
        <v>677.0</v>
      </c>
      <c r="R24" t="n">
        <v>313.0</v>
      </c>
      <c r="S24" t="b">
        <v>0</v>
      </c>
      <c r="T24" t="inlineStr">
        <is>
          <t>N/A</t>
        </is>
      </c>
      <c r="U24" t="b">
        <v>0</v>
      </c>
      <c r="V24" t="inlineStr">
        <is>
          <t>Varsha Dombale</t>
        </is>
      </c>
      <c r="W24" s="1" t="n">
        <v>44718.43783564815</v>
      </c>
      <c r="X24" t="n">
        <v>244.0</v>
      </c>
      <c r="Y24" t="n">
        <v>46.0</v>
      </c>
      <c r="Z24" t="n">
        <v>0.0</v>
      </c>
      <c r="AA24" t="n">
        <v>46.0</v>
      </c>
      <c r="AB24" t="n">
        <v>0.0</v>
      </c>
      <c r="AC24" t="n">
        <v>3.0</v>
      </c>
      <c r="AD24" t="n">
        <v>5.0</v>
      </c>
      <c r="AE24" t="n">
        <v>0.0</v>
      </c>
      <c r="AF24" t="n">
        <v>0.0</v>
      </c>
      <c r="AG24" t="n">
        <v>0.0</v>
      </c>
      <c r="AH24" t="inlineStr">
        <is>
          <t>Nisha Verma</t>
        </is>
      </c>
      <c r="AI24" s="1" t="n">
        <v>44718.44417824074</v>
      </c>
      <c r="AJ24" t="n">
        <v>69.0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5.0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WI220611468</t>
        </is>
      </c>
      <c r="B25" t="inlineStr">
        <is>
          <t>DATA_VALIDATION</t>
        </is>
      </c>
      <c r="C25" t="inlineStr">
        <is>
          <t>201340000765</t>
        </is>
      </c>
      <c r="D25" t="inlineStr">
        <is>
          <t>Folder</t>
        </is>
      </c>
      <c r="E25" s="2">
        <f>HYPERLINK("capsilon://?command=openfolder&amp;siteaddress=FAM.docvelocity-na8.net&amp;folderid=FX78BA21DE-ECA0-01F9-66A5-F840FAB7D806","FX220312979")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MI2206103815</t>
        </is>
      </c>
      <c r="J25" t="n">
        <v>51.0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44718.43283564815</v>
      </c>
      <c r="P25" s="1" t="n">
        <v>44718.4450462963</v>
      </c>
      <c r="Q25" t="n">
        <v>871.0</v>
      </c>
      <c r="R25" t="n">
        <v>184.0</v>
      </c>
      <c r="S25" t="b">
        <v>0</v>
      </c>
      <c r="T25" t="inlineStr">
        <is>
          <t>N/A</t>
        </is>
      </c>
      <c r="U25" t="b">
        <v>0</v>
      </c>
      <c r="V25" t="inlineStr">
        <is>
          <t>Prajwal Kendre</t>
        </is>
      </c>
      <c r="W25" s="1" t="n">
        <v>44718.4375462963</v>
      </c>
      <c r="X25" t="n">
        <v>109.0</v>
      </c>
      <c r="Y25" t="n">
        <v>46.0</v>
      </c>
      <c r="Z25" t="n">
        <v>0.0</v>
      </c>
      <c r="AA25" t="n">
        <v>46.0</v>
      </c>
      <c r="AB25" t="n">
        <v>0.0</v>
      </c>
      <c r="AC25" t="n">
        <v>0.0</v>
      </c>
      <c r="AD25" t="n">
        <v>5.0</v>
      </c>
      <c r="AE25" t="n">
        <v>0.0</v>
      </c>
      <c r="AF25" t="n">
        <v>0.0</v>
      </c>
      <c r="AG25" t="n">
        <v>0.0</v>
      </c>
      <c r="AH25" t="inlineStr">
        <is>
          <t>Nisha Verma</t>
        </is>
      </c>
      <c r="AI25" s="1" t="n">
        <v>44718.4450462963</v>
      </c>
      <c r="AJ25" t="n">
        <v>75.0</v>
      </c>
      <c r="AK25" t="n">
        <v>1.0</v>
      </c>
      <c r="AL25" t="n">
        <v>0.0</v>
      </c>
      <c r="AM25" t="n">
        <v>1.0</v>
      </c>
      <c r="AN25" t="n">
        <v>0.0</v>
      </c>
      <c r="AO25" t="n">
        <v>1.0</v>
      </c>
      <c r="AP25" t="n">
        <v>4.0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WI220611469</t>
        </is>
      </c>
      <c r="B26" t="inlineStr">
        <is>
          <t>DATA_VALIDATION</t>
        </is>
      </c>
      <c r="C26" t="inlineStr">
        <is>
          <t>201340000765</t>
        </is>
      </c>
      <c r="D26" t="inlineStr">
        <is>
          <t>Folder</t>
        </is>
      </c>
      <c r="E26" s="2">
        <f>HYPERLINK("capsilon://?command=openfolder&amp;siteaddress=FAM.docvelocity-na8.net&amp;folderid=FX78BA21DE-ECA0-01F9-66A5-F840FAB7D806","FX220312979")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MI2206103820</t>
        </is>
      </c>
      <c r="J26" t="n">
        <v>51.0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44718.43299768519</v>
      </c>
      <c r="P26" s="1" t="n">
        <v>44718.445706018516</v>
      </c>
      <c r="Q26" t="n">
        <v>955.0</v>
      </c>
      <c r="R26" t="n">
        <v>143.0</v>
      </c>
      <c r="S26" t="b">
        <v>0</v>
      </c>
      <c r="T26" t="inlineStr">
        <is>
          <t>N/A</t>
        </is>
      </c>
      <c r="U26" t="b">
        <v>0</v>
      </c>
      <c r="V26" t="inlineStr">
        <is>
          <t>Prajwal Kendre</t>
        </is>
      </c>
      <c r="W26" s="1" t="n">
        <v>44718.438564814816</v>
      </c>
      <c r="X26" t="n">
        <v>87.0</v>
      </c>
      <c r="Y26" t="n">
        <v>46.0</v>
      </c>
      <c r="Z26" t="n">
        <v>0.0</v>
      </c>
      <c r="AA26" t="n">
        <v>46.0</v>
      </c>
      <c r="AB26" t="n">
        <v>0.0</v>
      </c>
      <c r="AC26" t="n">
        <v>1.0</v>
      </c>
      <c r="AD26" t="n">
        <v>5.0</v>
      </c>
      <c r="AE26" t="n">
        <v>0.0</v>
      </c>
      <c r="AF26" t="n">
        <v>0.0</v>
      </c>
      <c r="AG26" t="n">
        <v>0.0</v>
      </c>
      <c r="AH26" t="inlineStr">
        <is>
          <t>Nisha Verma</t>
        </is>
      </c>
      <c r="AI26" s="1" t="n">
        <v>44718.445706018516</v>
      </c>
      <c r="AJ26" t="n">
        <v>56.0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5.0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WI220611494</t>
        </is>
      </c>
      <c r="B27" t="inlineStr">
        <is>
          <t>DATA_VALIDATION</t>
        </is>
      </c>
      <c r="C27" t="inlineStr">
        <is>
          <t>201340000765</t>
        </is>
      </c>
      <c r="D27" t="inlineStr">
        <is>
          <t>Folder</t>
        </is>
      </c>
      <c r="E27" s="2">
        <f>HYPERLINK("capsilon://?command=openfolder&amp;siteaddress=FAM.docvelocity-na8.net&amp;folderid=FX78BA21DE-ECA0-01F9-66A5-F840FAB7D806","FX220312979")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MI2206104028</t>
        </is>
      </c>
      <c r="J27" t="n">
        <v>51.0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44718.43586805555</v>
      </c>
      <c r="P27" s="1" t="n">
        <v>44718.44641203704</v>
      </c>
      <c r="Q27" t="n">
        <v>694.0</v>
      </c>
      <c r="R27" t="n">
        <v>217.0</v>
      </c>
      <c r="S27" t="b">
        <v>0</v>
      </c>
      <c r="T27" t="inlineStr">
        <is>
          <t>N/A</t>
        </is>
      </c>
      <c r="U27" t="b">
        <v>0</v>
      </c>
      <c r="V27" t="inlineStr">
        <is>
          <t>Varsha Dombale</t>
        </is>
      </c>
      <c r="W27" s="1" t="n">
        <v>44718.43966435185</v>
      </c>
      <c r="X27" t="n">
        <v>157.0</v>
      </c>
      <c r="Y27" t="n">
        <v>46.0</v>
      </c>
      <c r="Z27" t="n">
        <v>0.0</v>
      </c>
      <c r="AA27" t="n">
        <v>46.0</v>
      </c>
      <c r="AB27" t="n">
        <v>0.0</v>
      </c>
      <c r="AC27" t="n">
        <v>3.0</v>
      </c>
      <c r="AD27" t="n">
        <v>5.0</v>
      </c>
      <c r="AE27" t="n">
        <v>0.0</v>
      </c>
      <c r="AF27" t="n">
        <v>0.0</v>
      </c>
      <c r="AG27" t="n">
        <v>0.0</v>
      </c>
      <c r="AH27" t="inlineStr">
        <is>
          <t>Nisha Verma</t>
        </is>
      </c>
      <c r="AI27" s="1" t="n">
        <v>44718.44641203704</v>
      </c>
      <c r="AJ27" t="n">
        <v>60.0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5.0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WI220611499</t>
        </is>
      </c>
      <c r="B28" t="inlineStr">
        <is>
          <t>DATA_VALIDATION</t>
        </is>
      </c>
      <c r="C28" t="inlineStr">
        <is>
          <t>201340000765</t>
        </is>
      </c>
      <c r="D28" t="inlineStr">
        <is>
          <t>Folder</t>
        </is>
      </c>
      <c r="E28" s="2">
        <f>HYPERLINK("capsilon://?command=openfolder&amp;siteaddress=FAM.docvelocity-na8.net&amp;folderid=FX78BA21DE-ECA0-01F9-66A5-F840FAB7D806","FX220312979")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MI2206104046</t>
        </is>
      </c>
      <c r="J28" t="n">
        <v>51.0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44718.43609953704</v>
      </c>
      <c r="P28" s="1" t="n">
        <v>44718.4471875</v>
      </c>
      <c r="Q28" t="n">
        <v>687.0</v>
      </c>
      <c r="R28" t="n">
        <v>271.0</v>
      </c>
      <c r="S28" t="b">
        <v>0</v>
      </c>
      <c r="T28" t="inlineStr">
        <is>
          <t>N/A</t>
        </is>
      </c>
      <c r="U28" t="b">
        <v>0</v>
      </c>
      <c r="V28" t="inlineStr">
        <is>
          <t>Nikita Mandage</t>
        </is>
      </c>
      <c r="W28" s="1" t="n">
        <v>44718.440405092595</v>
      </c>
      <c r="X28" t="n">
        <v>205.0</v>
      </c>
      <c r="Y28" t="n">
        <v>46.0</v>
      </c>
      <c r="Z28" t="n">
        <v>0.0</v>
      </c>
      <c r="AA28" t="n">
        <v>46.0</v>
      </c>
      <c r="AB28" t="n">
        <v>0.0</v>
      </c>
      <c r="AC28" t="n">
        <v>1.0</v>
      </c>
      <c r="AD28" t="n">
        <v>5.0</v>
      </c>
      <c r="AE28" t="n">
        <v>0.0</v>
      </c>
      <c r="AF28" t="n">
        <v>0.0</v>
      </c>
      <c r="AG28" t="n">
        <v>0.0</v>
      </c>
      <c r="AH28" t="inlineStr">
        <is>
          <t>Nisha Verma</t>
        </is>
      </c>
      <c r="AI28" s="1" t="n">
        <v>44718.4471875</v>
      </c>
      <c r="AJ28" t="n">
        <v>66.0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5.0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WI220611501</t>
        </is>
      </c>
      <c r="B29" t="inlineStr">
        <is>
          <t>DATA_VALIDATION</t>
        </is>
      </c>
      <c r="C29" t="inlineStr">
        <is>
          <t>201340000765</t>
        </is>
      </c>
      <c r="D29" t="inlineStr">
        <is>
          <t>Folder</t>
        </is>
      </c>
      <c r="E29" s="2">
        <f>HYPERLINK("capsilon://?command=openfolder&amp;siteaddress=FAM.docvelocity-na8.net&amp;folderid=FX78BA21DE-ECA0-01F9-66A5-F840FAB7D806","FX220312979")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MI2206104053</t>
        </is>
      </c>
      <c r="J29" t="n">
        <v>51.0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44718.436215277776</v>
      </c>
      <c r="P29" s="1" t="n">
        <v>44718.44797453703</v>
      </c>
      <c r="Q29" t="n">
        <v>860.0</v>
      </c>
      <c r="R29" t="n">
        <v>156.0</v>
      </c>
      <c r="S29" t="b">
        <v>0</v>
      </c>
      <c r="T29" t="inlineStr">
        <is>
          <t>N/A</t>
        </is>
      </c>
      <c r="U29" t="b">
        <v>0</v>
      </c>
      <c r="V29" t="inlineStr">
        <is>
          <t>Prajwal Kendre</t>
        </is>
      </c>
      <c r="W29" s="1" t="n">
        <v>44718.43960648148</v>
      </c>
      <c r="X29" t="n">
        <v>89.0</v>
      </c>
      <c r="Y29" t="n">
        <v>46.0</v>
      </c>
      <c r="Z29" t="n">
        <v>0.0</v>
      </c>
      <c r="AA29" t="n">
        <v>46.0</v>
      </c>
      <c r="AB29" t="n">
        <v>0.0</v>
      </c>
      <c r="AC29" t="n">
        <v>3.0</v>
      </c>
      <c r="AD29" t="n">
        <v>5.0</v>
      </c>
      <c r="AE29" t="n">
        <v>0.0</v>
      </c>
      <c r="AF29" t="n">
        <v>0.0</v>
      </c>
      <c r="AG29" t="n">
        <v>0.0</v>
      </c>
      <c r="AH29" t="inlineStr">
        <is>
          <t>Nisha Verma</t>
        </is>
      </c>
      <c r="AI29" s="1" t="n">
        <v>44718.44797453703</v>
      </c>
      <c r="AJ29" t="n">
        <v>67.0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5.0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WI220611503</t>
        </is>
      </c>
      <c r="B30" t="inlineStr">
        <is>
          <t>DATA_VALIDATION</t>
        </is>
      </c>
      <c r="C30" t="inlineStr">
        <is>
          <t>201340000765</t>
        </is>
      </c>
      <c r="D30" t="inlineStr">
        <is>
          <t>Folder</t>
        </is>
      </c>
      <c r="E30" s="2">
        <f>HYPERLINK("capsilon://?command=openfolder&amp;siteaddress=FAM.docvelocity-na8.net&amp;folderid=FX78BA21DE-ECA0-01F9-66A5-F840FAB7D806","FX220312979")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MI2206104057</t>
        </is>
      </c>
      <c r="J30" t="n">
        <v>51.0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44718.436377314814</v>
      </c>
      <c r="P30" s="1" t="n">
        <v>44718.44873842593</v>
      </c>
      <c r="Q30" t="n">
        <v>918.0</v>
      </c>
      <c r="R30" t="n">
        <v>150.0</v>
      </c>
      <c r="S30" t="b">
        <v>0</v>
      </c>
      <c r="T30" t="inlineStr">
        <is>
          <t>N/A</t>
        </is>
      </c>
      <c r="U30" t="b">
        <v>0</v>
      </c>
      <c r="V30" t="inlineStr">
        <is>
          <t>Prajwal Kendre</t>
        </is>
      </c>
      <c r="W30" s="1" t="n">
        <v>44718.44059027778</v>
      </c>
      <c r="X30" t="n">
        <v>84.0</v>
      </c>
      <c r="Y30" t="n">
        <v>46.0</v>
      </c>
      <c r="Z30" t="n">
        <v>0.0</v>
      </c>
      <c r="AA30" t="n">
        <v>46.0</v>
      </c>
      <c r="AB30" t="n">
        <v>0.0</v>
      </c>
      <c r="AC30" t="n">
        <v>1.0</v>
      </c>
      <c r="AD30" t="n">
        <v>5.0</v>
      </c>
      <c r="AE30" t="n">
        <v>0.0</v>
      </c>
      <c r="AF30" t="n">
        <v>0.0</v>
      </c>
      <c r="AG30" t="n">
        <v>0.0</v>
      </c>
      <c r="AH30" t="inlineStr">
        <is>
          <t>Nisha Verma</t>
        </is>
      </c>
      <c r="AI30" s="1" t="n">
        <v>44718.44873842593</v>
      </c>
      <c r="AJ30" t="n">
        <v>66.0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5.0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WI220611756</t>
        </is>
      </c>
      <c r="B31" t="inlineStr">
        <is>
          <t>DATA_VALIDATION</t>
        </is>
      </c>
      <c r="C31" t="inlineStr">
        <is>
          <t>201130013851</t>
        </is>
      </c>
      <c r="D31" t="inlineStr">
        <is>
          <t>Folder</t>
        </is>
      </c>
      <c r="E31" s="2">
        <f>HYPERLINK("capsilon://?command=openfolder&amp;siteaddress=FAM.docvelocity-na8.net&amp;folderid=FX96BF9E0F-DC05-08AF-231E-C5A119983016","FX22058104")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MI2206107227</t>
        </is>
      </c>
      <c r="J31" t="n">
        <v>28.0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44718.48244212963</v>
      </c>
      <c r="P31" s="1" t="n">
        <v>44718.53503472222</v>
      </c>
      <c r="Q31" t="n">
        <v>4102.0</v>
      </c>
      <c r="R31" t="n">
        <v>442.0</v>
      </c>
      <c r="S31" t="b">
        <v>0</v>
      </c>
      <c r="T31" t="inlineStr">
        <is>
          <t>N/A</t>
        </is>
      </c>
      <c r="U31" t="b">
        <v>0</v>
      </c>
      <c r="V31" t="inlineStr">
        <is>
          <t>Nikita Mandage</t>
        </is>
      </c>
      <c r="W31" s="1" t="n">
        <v>44718.4921875</v>
      </c>
      <c r="X31" t="n">
        <v>188.0</v>
      </c>
      <c r="Y31" t="n">
        <v>21.0</v>
      </c>
      <c r="Z31" t="n">
        <v>0.0</v>
      </c>
      <c r="AA31" t="n">
        <v>21.0</v>
      </c>
      <c r="AB31" t="n">
        <v>0.0</v>
      </c>
      <c r="AC31" t="n">
        <v>0.0</v>
      </c>
      <c r="AD31" t="n">
        <v>7.0</v>
      </c>
      <c r="AE31" t="n">
        <v>0.0</v>
      </c>
      <c r="AF31" t="n">
        <v>0.0</v>
      </c>
      <c r="AG31" t="n">
        <v>0.0</v>
      </c>
      <c r="AH31" t="inlineStr">
        <is>
          <t>Dashrath Soren</t>
        </is>
      </c>
      <c r="AI31" s="1" t="n">
        <v>44718.53503472222</v>
      </c>
      <c r="AJ31" t="n">
        <v>254.0</v>
      </c>
      <c r="AK31" t="n">
        <v>2.0</v>
      </c>
      <c r="AL31" t="n">
        <v>0.0</v>
      </c>
      <c r="AM31" t="n">
        <v>2.0</v>
      </c>
      <c r="AN31" t="n">
        <v>0.0</v>
      </c>
      <c r="AO31" t="n">
        <v>2.0</v>
      </c>
      <c r="AP31" t="n">
        <v>5.0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WI220611805</t>
        </is>
      </c>
      <c r="B32" t="inlineStr">
        <is>
          <t>DATA_VALIDATION</t>
        </is>
      </c>
      <c r="C32" t="inlineStr">
        <is>
          <t>201300023377</t>
        </is>
      </c>
      <c r="D32" t="inlineStr">
        <is>
          <t>Folder</t>
        </is>
      </c>
      <c r="E32" s="2">
        <f>HYPERLINK("capsilon://?command=openfolder&amp;siteaddress=FAM.docvelocity-na8.net&amp;folderid=FX1DDA9000-8027-66C7-BEDA-A2898A349DB3","FX22052483")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MI2206107547</t>
        </is>
      </c>
      <c r="J32" t="n">
        <v>28.0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44718.487025462964</v>
      </c>
      <c r="P32" s="1" t="n">
        <v>44718.53575231481</v>
      </c>
      <c r="Q32" t="n">
        <v>3414.0</v>
      </c>
      <c r="R32" t="n">
        <v>796.0</v>
      </c>
      <c r="S32" t="b">
        <v>0</v>
      </c>
      <c r="T32" t="inlineStr">
        <is>
          <t>N/A</t>
        </is>
      </c>
      <c r="U32" t="b">
        <v>0</v>
      </c>
      <c r="V32" t="inlineStr">
        <is>
          <t>Nikita Mandage</t>
        </is>
      </c>
      <c r="W32" s="1" t="n">
        <v>44718.49891203704</v>
      </c>
      <c r="X32" t="n">
        <v>580.0</v>
      </c>
      <c r="Y32" t="n">
        <v>21.0</v>
      </c>
      <c r="Z32" t="n">
        <v>0.0</v>
      </c>
      <c r="AA32" t="n">
        <v>21.0</v>
      </c>
      <c r="AB32" t="n">
        <v>0.0</v>
      </c>
      <c r="AC32" t="n">
        <v>18.0</v>
      </c>
      <c r="AD32" t="n">
        <v>7.0</v>
      </c>
      <c r="AE32" t="n">
        <v>0.0</v>
      </c>
      <c r="AF32" t="n">
        <v>0.0</v>
      </c>
      <c r="AG32" t="n">
        <v>0.0</v>
      </c>
      <c r="AH32" t="inlineStr">
        <is>
          <t>Archana Bhujbal</t>
        </is>
      </c>
      <c r="AI32" s="1" t="n">
        <v>44718.53575231481</v>
      </c>
      <c r="AJ32" t="n">
        <v>216.0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7.0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WI220611863</t>
        </is>
      </c>
      <c r="B33" t="inlineStr">
        <is>
          <t>DATA_VALIDATION</t>
        </is>
      </c>
      <c r="C33" t="inlineStr">
        <is>
          <t>201330007144</t>
        </is>
      </c>
      <c r="D33" t="inlineStr">
        <is>
          <t>Folder</t>
        </is>
      </c>
      <c r="E33" s="2">
        <f>HYPERLINK("capsilon://?command=openfolder&amp;siteaddress=FAM.docvelocity-na8.net&amp;folderid=FX4549770C-17C0-48EA-178B-18589A4D2BD1","FX22056934")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MI2206108423</t>
        </is>
      </c>
      <c r="J33" t="n">
        <v>66.0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44718.498564814814</v>
      </c>
      <c r="P33" s="1" t="n">
        <v>44718.54016203704</v>
      </c>
      <c r="Q33" t="n">
        <v>2808.0</v>
      </c>
      <c r="R33" t="n">
        <v>786.0</v>
      </c>
      <c r="S33" t="b">
        <v>0</v>
      </c>
      <c r="T33" t="inlineStr">
        <is>
          <t>N/A</t>
        </is>
      </c>
      <c r="U33" t="b">
        <v>0</v>
      </c>
      <c r="V33" t="inlineStr">
        <is>
          <t>Nikita Mandage</t>
        </is>
      </c>
      <c r="W33" s="1" t="n">
        <v>44718.502905092595</v>
      </c>
      <c r="X33" t="n">
        <v>344.0</v>
      </c>
      <c r="Y33" t="n">
        <v>52.0</v>
      </c>
      <c r="Z33" t="n">
        <v>0.0</v>
      </c>
      <c r="AA33" t="n">
        <v>52.0</v>
      </c>
      <c r="AB33" t="n">
        <v>0.0</v>
      </c>
      <c r="AC33" t="n">
        <v>6.0</v>
      </c>
      <c r="AD33" t="n">
        <v>14.0</v>
      </c>
      <c r="AE33" t="n">
        <v>0.0</v>
      </c>
      <c r="AF33" t="n">
        <v>0.0</v>
      </c>
      <c r="AG33" t="n">
        <v>0.0</v>
      </c>
      <c r="AH33" t="inlineStr">
        <is>
          <t>Dashrath Soren</t>
        </is>
      </c>
      <c r="AI33" s="1" t="n">
        <v>44718.54016203704</v>
      </c>
      <c r="AJ33" t="n">
        <v>442.0</v>
      </c>
      <c r="AK33" t="n">
        <v>3.0</v>
      </c>
      <c r="AL33" t="n">
        <v>0.0</v>
      </c>
      <c r="AM33" t="n">
        <v>3.0</v>
      </c>
      <c r="AN33" t="n">
        <v>0.0</v>
      </c>
      <c r="AO33" t="n">
        <v>3.0</v>
      </c>
      <c r="AP33" t="n">
        <v>11.0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WI220611995</t>
        </is>
      </c>
      <c r="B34" t="inlineStr">
        <is>
          <t>DATA_VALIDATION</t>
        </is>
      </c>
      <c r="C34" t="inlineStr">
        <is>
          <t>201330007066</t>
        </is>
      </c>
      <c r="D34" t="inlineStr">
        <is>
          <t>Folder</t>
        </is>
      </c>
      <c r="E34" s="2">
        <f>HYPERLINK("capsilon://?command=openfolder&amp;siteaddress=FAM.docvelocity-na8.net&amp;folderid=FXD277D6AF-29B7-E02F-2BF9-406F981556D0","FX22055009")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MI2206110299</t>
        </is>
      </c>
      <c r="J34" t="n">
        <v>30.0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44718.52458333333</v>
      </c>
      <c r="P34" s="1" t="n">
        <v>44718.53658564815</v>
      </c>
      <c r="Q34" t="n">
        <v>833.0</v>
      </c>
      <c r="R34" t="n">
        <v>204.0</v>
      </c>
      <c r="S34" t="b">
        <v>0</v>
      </c>
      <c r="T34" t="inlineStr">
        <is>
          <t>N/A</t>
        </is>
      </c>
      <c r="U34" t="b">
        <v>0</v>
      </c>
      <c r="V34" t="inlineStr">
        <is>
          <t>Swapnil Chavan</t>
        </is>
      </c>
      <c r="W34" s="1" t="n">
        <v>44718.52615740741</v>
      </c>
      <c r="X34" t="n">
        <v>133.0</v>
      </c>
      <c r="Y34" t="n">
        <v>9.0</v>
      </c>
      <c r="Z34" t="n">
        <v>0.0</v>
      </c>
      <c r="AA34" t="n">
        <v>9.0</v>
      </c>
      <c r="AB34" t="n">
        <v>0.0</v>
      </c>
      <c r="AC34" t="n">
        <v>0.0</v>
      </c>
      <c r="AD34" t="n">
        <v>21.0</v>
      </c>
      <c r="AE34" t="n">
        <v>0.0</v>
      </c>
      <c r="AF34" t="n">
        <v>0.0</v>
      </c>
      <c r="AG34" t="n">
        <v>0.0</v>
      </c>
      <c r="AH34" t="inlineStr">
        <is>
          <t>Archana Bhujbal</t>
        </is>
      </c>
      <c r="AI34" s="1" t="n">
        <v>44718.53658564815</v>
      </c>
      <c r="AJ34" t="n">
        <v>71.0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21.0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WI220612236</t>
        </is>
      </c>
      <c r="B35" t="inlineStr">
        <is>
          <t>DATA_VALIDATION</t>
        </is>
      </c>
      <c r="C35" t="inlineStr">
        <is>
          <t>201330007299</t>
        </is>
      </c>
      <c r="D35" t="inlineStr">
        <is>
          <t>Folder</t>
        </is>
      </c>
      <c r="E35" s="2">
        <f>HYPERLINK("capsilon://?command=openfolder&amp;siteaddress=FAM.docvelocity-na8.net&amp;folderid=FXF9638F83-4DA5-FC7B-6C1E-D5B9D2507EF0","FX22059572")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MI2206112092</t>
        </is>
      </c>
      <c r="J35" t="n">
        <v>21.0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44718.547314814816</v>
      </c>
      <c r="P35" s="1" t="n">
        <v>44718.55606481482</v>
      </c>
      <c r="Q35" t="n">
        <v>708.0</v>
      </c>
      <c r="R35" t="n">
        <v>48.0</v>
      </c>
      <c r="S35" t="b">
        <v>0</v>
      </c>
      <c r="T35" t="inlineStr">
        <is>
          <t>N/A</t>
        </is>
      </c>
      <c r="U35" t="b">
        <v>0</v>
      </c>
      <c r="V35" t="inlineStr">
        <is>
          <t>Shivani Narwade</t>
        </is>
      </c>
      <c r="W35" s="1" t="n">
        <v>44718.55447916667</v>
      </c>
      <c r="X35" t="n">
        <v>25.0</v>
      </c>
      <c r="Y35" t="n">
        <v>0.0</v>
      </c>
      <c r="Z35" t="n">
        <v>0.0</v>
      </c>
      <c r="AA35" t="n">
        <v>0.0</v>
      </c>
      <c r="AB35" t="n">
        <v>9.0</v>
      </c>
      <c r="AC35" t="n">
        <v>0.0</v>
      </c>
      <c r="AD35" t="n">
        <v>21.0</v>
      </c>
      <c r="AE35" t="n">
        <v>0.0</v>
      </c>
      <c r="AF35" t="n">
        <v>0.0</v>
      </c>
      <c r="AG35" t="n">
        <v>0.0</v>
      </c>
      <c r="AH35" t="inlineStr">
        <is>
          <t>Archana Bhujbal</t>
        </is>
      </c>
      <c r="AI35" s="1" t="n">
        <v>44718.55606481482</v>
      </c>
      <c r="AJ35" t="n">
        <v>23.0</v>
      </c>
      <c r="AK35" t="n">
        <v>0.0</v>
      </c>
      <c r="AL35" t="n">
        <v>0.0</v>
      </c>
      <c r="AM35" t="n">
        <v>0.0</v>
      </c>
      <c r="AN35" t="n">
        <v>9.0</v>
      </c>
      <c r="AO35" t="n">
        <v>0.0</v>
      </c>
      <c r="AP35" t="n">
        <v>21.0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WI220612302</t>
        </is>
      </c>
      <c r="B36" t="inlineStr">
        <is>
          <t>DATA_VALIDATION</t>
        </is>
      </c>
      <c r="C36" t="inlineStr">
        <is>
          <t>201300023609</t>
        </is>
      </c>
      <c r="D36" t="inlineStr">
        <is>
          <t>Folder</t>
        </is>
      </c>
      <c r="E36" s="2">
        <f>HYPERLINK("capsilon://?command=openfolder&amp;siteaddress=FAM.docvelocity-na8.net&amp;folderid=FX4E034561-D43B-E8F8-1722-431CECD41C9E","FX22057013")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MI2206112525</t>
        </is>
      </c>
      <c r="J36" t="n">
        <v>66.0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44718.55244212963</v>
      </c>
      <c r="P36" s="1" t="n">
        <v>44718.57633101852</v>
      </c>
      <c r="Q36" t="n">
        <v>853.0</v>
      </c>
      <c r="R36" t="n">
        <v>1211.0</v>
      </c>
      <c r="S36" t="b">
        <v>0</v>
      </c>
      <c r="T36" t="inlineStr">
        <is>
          <t>N/A</t>
        </is>
      </c>
      <c r="U36" t="b">
        <v>0</v>
      </c>
      <c r="V36" t="inlineStr">
        <is>
          <t>Shivani Narwade</t>
        </is>
      </c>
      <c r="W36" s="1" t="n">
        <v>44718.56116898148</v>
      </c>
      <c r="X36" t="n">
        <v>577.0</v>
      </c>
      <c r="Y36" t="n">
        <v>52.0</v>
      </c>
      <c r="Z36" t="n">
        <v>0.0</v>
      </c>
      <c r="AA36" t="n">
        <v>52.0</v>
      </c>
      <c r="AB36" t="n">
        <v>0.0</v>
      </c>
      <c r="AC36" t="n">
        <v>20.0</v>
      </c>
      <c r="AD36" t="n">
        <v>14.0</v>
      </c>
      <c r="AE36" t="n">
        <v>0.0</v>
      </c>
      <c r="AF36" t="n">
        <v>0.0</v>
      </c>
      <c r="AG36" t="n">
        <v>0.0</v>
      </c>
      <c r="AH36" t="inlineStr">
        <is>
          <t>Ketan Pathak</t>
        </is>
      </c>
      <c r="AI36" s="1" t="n">
        <v>44718.57633101852</v>
      </c>
      <c r="AJ36" t="n">
        <v>634.0</v>
      </c>
      <c r="AK36" t="n">
        <v>1.0</v>
      </c>
      <c r="AL36" t="n">
        <v>0.0</v>
      </c>
      <c r="AM36" t="n">
        <v>1.0</v>
      </c>
      <c r="AN36" t="n">
        <v>0.0</v>
      </c>
      <c r="AO36" t="n">
        <v>6.0</v>
      </c>
      <c r="AP36" t="n">
        <v>13.0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WI220612397</t>
        </is>
      </c>
      <c r="B37" t="inlineStr">
        <is>
          <t>DATA_VALIDATION</t>
        </is>
      </c>
      <c r="C37" t="inlineStr">
        <is>
          <t>201340000866</t>
        </is>
      </c>
      <c r="D37" t="inlineStr">
        <is>
          <t>Folder</t>
        </is>
      </c>
      <c r="E37" s="2">
        <f>HYPERLINK("capsilon://?command=openfolder&amp;siteaddress=FAM.docvelocity-na8.net&amp;folderid=FXA9EBA18D-5FC9-064C-FD6A-13FB8CA818A2","FX220410138")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MI2206113004</t>
        </is>
      </c>
      <c r="J37" t="n">
        <v>0.0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1.0</v>
      </c>
      <c r="O37" s="1" t="n">
        <v>44718.55699074074</v>
      </c>
      <c r="P37" s="1" t="n">
        <v>44718.55976851852</v>
      </c>
      <c r="Q37" t="n">
        <v>55.0</v>
      </c>
      <c r="R37" t="n">
        <v>185.0</v>
      </c>
      <c r="S37" t="b">
        <v>0</v>
      </c>
      <c r="T37" t="inlineStr">
        <is>
          <t>N/A</t>
        </is>
      </c>
      <c r="U37" t="b">
        <v>0</v>
      </c>
      <c r="V37" t="inlineStr">
        <is>
          <t>Suraj Toradmal</t>
        </is>
      </c>
      <c r="W37" s="1" t="n">
        <v>44718.55976851852</v>
      </c>
      <c r="X37" t="n">
        <v>185.0</v>
      </c>
      <c r="Y37" t="n">
        <v>0.0</v>
      </c>
      <c r="Z37" t="n">
        <v>0.0</v>
      </c>
      <c r="AA37" t="n">
        <v>0.0</v>
      </c>
      <c r="AB37" t="n">
        <v>0.0</v>
      </c>
      <c r="AC37" t="n">
        <v>0.0</v>
      </c>
      <c r="AD37" t="n">
        <v>0.0</v>
      </c>
      <c r="AE37" t="n">
        <v>74.0</v>
      </c>
      <c r="AF37" t="n">
        <v>0.0</v>
      </c>
      <c r="AG37" t="n">
        <v>6.0</v>
      </c>
      <c r="AH37" t="inlineStr">
        <is>
          <t>N/A</t>
        </is>
      </c>
      <c r="AI37" t="inlineStr">
        <is>
          <t>N/A</t>
        </is>
      </c>
      <c r="AJ37" t="inlineStr">
        <is>
          <t>N/A</t>
        </is>
      </c>
      <c r="AK37" t="inlineStr">
        <is>
          <t>N/A</t>
        </is>
      </c>
      <c r="AL37" t="inlineStr">
        <is>
          <t>N/A</t>
        </is>
      </c>
      <c r="AM37" t="inlineStr">
        <is>
          <t>N/A</t>
        </is>
      </c>
      <c r="AN37" t="inlineStr">
        <is>
          <t>N/A</t>
        </is>
      </c>
      <c r="AO37" t="inlineStr">
        <is>
          <t>N/A</t>
        </is>
      </c>
      <c r="AP37" t="inlineStr">
        <is>
          <t>N/A</t>
        </is>
      </c>
      <c r="AQ37" t="inlineStr">
        <is>
          <t>N/A</t>
        </is>
      </c>
      <c r="AR37" t="inlineStr">
        <is>
          <t>N/A</t>
        </is>
      </c>
      <c r="AS37" t="inlineStr">
        <is>
          <t>N/A</t>
        </is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WI220612426</t>
        </is>
      </c>
      <c r="B38" t="inlineStr">
        <is>
          <t>DATA_VALIDATION</t>
        </is>
      </c>
      <c r="C38" t="inlineStr">
        <is>
          <t>201340000866</t>
        </is>
      </c>
      <c r="D38" t="inlineStr">
        <is>
          <t>Folder</t>
        </is>
      </c>
      <c r="E38" s="2">
        <f>HYPERLINK("capsilon://?command=openfolder&amp;siteaddress=FAM.docvelocity-na8.net&amp;folderid=FXA9EBA18D-5FC9-064C-FD6A-13FB8CA818A2","FX220410138")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MI2206113004</t>
        </is>
      </c>
      <c r="J38" t="n">
        <v>0.0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44718.56017361111</v>
      </c>
      <c r="P38" s="1" t="n">
        <v>44718.58516203704</v>
      </c>
      <c r="Q38" t="n">
        <v>369.0</v>
      </c>
      <c r="R38" t="n">
        <v>1790.0</v>
      </c>
      <c r="S38" t="b">
        <v>0</v>
      </c>
      <c r="T38" t="inlineStr">
        <is>
          <t>N/A</t>
        </is>
      </c>
      <c r="U38" t="b">
        <v>1</v>
      </c>
      <c r="V38" t="inlineStr">
        <is>
          <t>Shivani Narwade</t>
        </is>
      </c>
      <c r="W38" s="1" t="n">
        <v>44718.5730787037</v>
      </c>
      <c r="X38" t="n">
        <v>1028.0</v>
      </c>
      <c r="Y38" t="n">
        <v>148.0</v>
      </c>
      <c r="Z38" t="n">
        <v>0.0</v>
      </c>
      <c r="AA38" t="n">
        <v>148.0</v>
      </c>
      <c r="AB38" t="n">
        <v>74.0</v>
      </c>
      <c r="AC38" t="n">
        <v>103.0</v>
      </c>
      <c r="AD38" t="n">
        <v>-148.0</v>
      </c>
      <c r="AE38" t="n">
        <v>0.0</v>
      </c>
      <c r="AF38" t="n">
        <v>0.0</v>
      </c>
      <c r="AG38" t="n">
        <v>0.0</v>
      </c>
      <c r="AH38" t="inlineStr">
        <is>
          <t>Ketan Pathak</t>
        </is>
      </c>
      <c r="AI38" s="1" t="n">
        <v>44718.58516203704</v>
      </c>
      <c r="AJ38" t="n">
        <v>762.0</v>
      </c>
      <c r="AK38" t="n">
        <v>1.0</v>
      </c>
      <c r="AL38" t="n">
        <v>0.0</v>
      </c>
      <c r="AM38" t="n">
        <v>1.0</v>
      </c>
      <c r="AN38" t="n">
        <v>74.0</v>
      </c>
      <c r="AO38" t="n">
        <v>1.0</v>
      </c>
      <c r="AP38" t="n">
        <v>-149.0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WI220612640</t>
        </is>
      </c>
      <c r="B39" t="inlineStr">
        <is>
          <t>DATA_VALIDATION</t>
        </is>
      </c>
      <c r="C39" t="inlineStr">
        <is>
          <t>201330007299</t>
        </is>
      </c>
      <c r="D39" t="inlineStr">
        <is>
          <t>Folder</t>
        </is>
      </c>
      <c r="E39" s="2">
        <f>HYPERLINK("capsilon://?command=openfolder&amp;siteaddress=FAM.docvelocity-na8.net&amp;folderid=FXF9638F83-4DA5-FC7B-6C1E-D5B9D2507EF0","FX22059572")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MI2206114836</t>
        </is>
      </c>
      <c r="J39" t="n">
        <v>28.0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1.0</v>
      </c>
      <c r="O39" s="1" t="n">
        <v>44718.57890046296</v>
      </c>
      <c r="P39" s="1" t="n">
        <v>44718.61071759259</v>
      </c>
      <c r="Q39" t="n">
        <v>2503.0</v>
      </c>
      <c r="R39" t="n">
        <v>246.0</v>
      </c>
      <c r="S39" t="b">
        <v>0</v>
      </c>
      <c r="T39" t="inlineStr">
        <is>
          <t>N/A</t>
        </is>
      </c>
      <c r="U39" t="b">
        <v>0</v>
      </c>
      <c r="V39" t="inlineStr">
        <is>
          <t>Shubham Karwate</t>
        </is>
      </c>
      <c r="W39" s="1" t="n">
        <v>44718.61071759259</v>
      </c>
      <c r="X39" t="n">
        <v>203.0</v>
      </c>
      <c r="Y39" t="n">
        <v>0.0</v>
      </c>
      <c r="Z39" t="n">
        <v>0.0</v>
      </c>
      <c r="AA39" t="n">
        <v>0.0</v>
      </c>
      <c r="AB39" t="n">
        <v>0.0</v>
      </c>
      <c r="AC39" t="n">
        <v>0.0</v>
      </c>
      <c r="AD39" t="n">
        <v>28.0</v>
      </c>
      <c r="AE39" t="n">
        <v>21.0</v>
      </c>
      <c r="AF39" t="n">
        <v>0.0</v>
      </c>
      <c r="AG39" t="n">
        <v>5.0</v>
      </c>
      <c r="AH39" t="inlineStr">
        <is>
          <t>N/A</t>
        </is>
      </c>
      <c r="AI39" t="inlineStr">
        <is>
          <t>N/A</t>
        </is>
      </c>
      <c r="AJ39" t="inlineStr">
        <is>
          <t>N/A</t>
        </is>
      </c>
      <c r="AK39" t="inlineStr">
        <is>
          <t>N/A</t>
        </is>
      </c>
      <c r="AL39" t="inlineStr">
        <is>
          <t>N/A</t>
        </is>
      </c>
      <c r="AM39" t="inlineStr">
        <is>
          <t>N/A</t>
        </is>
      </c>
      <c r="AN39" t="inlineStr">
        <is>
          <t>N/A</t>
        </is>
      </c>
      <c r="AO39" t="inlineStr">
        <is>
          <t>N/A</t>
        </is>
      </c>
      <c r="AP39" t="inlineStr">
        <is>
          <t>N/A</t>
        </is>
      </c>
      <c r="AQ39" t="inlineStr">
        <is>
          <t>N/A</t>
        </is>
      </c>
      <c r="AR39" t="inlineStr">
        <is>
          <t>N/A</t>
        </is>
      </c>
      <c r="AS39" t="inlineStr">
        <is>
          <t>N/A</t>
        </is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WI220612739</t>
        </is>
      </c>
      <c r="B40" t="inlineStr">
        <is>
          <t>DATA_VALIDATION</t>
        </is>
      </c>
      <c r="C40" t="inlineStr">
        <is>
          <t>201110012872</t>
        </is>
      </c>
      <c r="D40" t="inlineStr">
        <is>
          <t>Folder</t>
        </is>
      </c>
      <c r="E40" s="2">
        <f>HYPERLINK("capsilon://?command=openfolder&amp;siteaddress=FAM.docvelocity-na8.net&amp;folderid=FX086CAFA8-A373-105E-B23D-84EF60A3135E","FX2206126")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MI2206115792</t>
        </is>
      </c>
      <c r="J40" t="n">
        <v>130.0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44718.59122685185</v>
      </c>
      <c r="P40" s="1" t="n">
        <v>44718.90628472222</v>
      </c>
      <c r="Q40" t="n">
        <v>23477.0</v>
      </c>
      <c r="R40" t="n">
        <v>3744.0</v>
      </c>
      <c r="S40" t="b">
        <v>0</v>
      </c>
      <c r="T40" t="inlineStr">
        <is>
          <t>N/A</t>
        </is>
      </c>
      <c r="U40" t="b">
        <v>0</v>
      </c>
      <c r="V40" t="inlineStr">
        <is>
          <t>Komal Kharde</t>
        </is>
      </c>
      <c r="W40" s="1" t="n">
        <v>44718.87097222222</v>
      </c>
      <c r="X40" t="n">
        <v>2265.0</v>
      </c>
      <c r="Y40" t="n">
        <v>89.0</v>
      </c>
      <c r="Z40" t="n">
        <v>0.0</v>
      </c>
      <c r="AA40" t="n">
        <v>89.0</v>
      </c>
      <c r="AB40" t="n">
        <v>6.0</v>
      </c>
      <c r="AC40" t="n">
        <v>15.0</v>
      </c>
      <c r="AD40" t="n">
        <v>41.0</v>
      </c>
      <c r="AE40" t="n">
        <v>30.0</v>
      </c>
      <c r="AF40" t="n">
        <v>0.0</v>
      </c>
      <c r="AG40" t="n">
        <v>0.0</v>
      </c>
      <c r="AH40" t="inlineStr">
        <is>
          <t>Sanjana Uttekar</t>
        </is>
      </c>
      <c r="AI40" s="1" t="n">
        <v>44718.90628472222</v>
      </c>
      <c r="AJ40" t="n">
        <v>429.0</v>
      </c>
      <c r="AK40" t="n">
        <v>1.0</v>
      </c>
      <c r="AL40" t="n">
        <v>0.0</v>
      </c>
      <c r="AM40" t="n">
        <v>1.0</v>
      </c>
      <c r="AN40" t="n">
        <v>0.0</v>
      </c>
      <c r="AO40" t="n">
        <v>0.0</v>
      </c>
      <c r="AP40" t="n">
        <v>40.0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WI220612752</t>
        </is>
      </c>
      <c r="B41" t="inlineStr">
        <is>
          <t>DATA_VALIDATION</t>
        </is>
      </c>
      <c r="C41" t="inlineStr">
        <is>
          <t>201330007234</t>
        </is>
      </c>
      <c r="D41" t="inlineStr">
        <is>
          <t>Folder</t>
        </is>
      </c>
      <c r="E41" s="2">
        <f>HYPERLINK("capsilon://?command=openfolder&amp;siteaddress=FAM.docvelocity-na8.net&amp;folderid=FX420E0293-5A58-30B6-A9C8-D869BDBA113B","FX22058750")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MI2206115882</t>
        </is>
      </c>
      <c r="J41" t="n">
        <v>70.0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44718.592465277776</v>
      </c>
      <c r="P41" s="1" t="n">
        <v>44718.624085648145</v>
      </c>
      <c r="Q41" t="n">
        <v>1768.0</v>
      </c>
      <c r="R41" t="n">
        <v>964.0</v>
      </c>
      <c r="S41" t="b">
        <v>0</v>
      </c>
      <c r="T41" t="inlineStr">
        <is>
          <t>N/A</t>
        </is>
      </c>
      <c r="U41" t="b">
        <v>0</v>
      </c>
      <c r="V41" t="inlineStr">
        <is>
          <t>Swapnil Chavan</t>
        </is>
      </c>
      <c r="W41" s="1" t="n">
        <v>44718.60333333333</v>
      </c>
      <c r="X41" t="n">
        <v>719.0</v>
      </c>
      <c r="Y41" t="n">
        <v>39.0</v>
      </c>
      <c r="Z41" t="n">
        <v>0.0</v>
      </c>
      <c r="AA41" t="n">
        <v>39.0</v>
      </c>
      <c r="AB41" t="n">
        <v>0.0</v>
      </c>
      <c r="AC41" t="n">
        <v>19.0</v>
      </c>
      <c r="AD41" t="n">
        <v>31.0</v>
      </c>
      <c r="AE41" t="n">
        <v>0.0</v>
      </c>
      <c r="AF41" t="n">
        <v>0.0</v>
      </c>
      <c r="AG41" t="n">
        <v>0.0</v>
      </c>
      <c r="AH41" t="inlineStr">
        <is>
          <t>Ketan Pathak</t>
        </is>
      </c>
      <c r="AI41" s="1" t="n">
        <v>44718.624085648145</v>
      </c>
      <c r="AJ41" t="n">
        <v>234.0</v>
      </c>
      <c r="AK41" t="n">
        <v>2.0</v>
      </c>
      <c r="AL41" t="n">
        <v>0.0</v>
      </c>
      <c r="AM41" t="n">
        <v>2.0</v>
      </c>
      <c r="AN41" t="n">
        <v>0.0</v>
      </c>
      <c r="AO41" t="n">
        <v>2.0</v>
      </c>
      <c r="AP41" t="n">
        <v>29.0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WI220612758</t>
        </is>
      </c>
      <c r="B42" t="inlineStr">
        <is>
          <t>DATA_VALIDATION</t>
        </is>
      </c>
      <c r="C42" t="inlineStr">
        <is>
          <t>201330007234</t>
        </is>
      </c>
      <c r="D42" t="inlineStr">
        <is>
          <t>Folder</t>
        </is>
      </c>
      <c r="E42" s="2">
        <f>HYPERLINK("capsilon://?command=openfolder&amp;siteaddress=FAM.docvelocity-na8.net&amp;folderid=FX420E0293-5A58-30B6-A9C8-D869BDBA113B","FX22058750")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MI2206115924</t>
        </is>
      </c>
      <c r="J42" t="n">
        <v>70.0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44718.593136574076</v>
      </c>
      <c r="P42" s="1" t="n">
        <v>44718.63309027778</v>
      </c>
      <c r="Q42" t="n">
        <v>2874.0</v>
      </c>
      <c r="R42" t="n">
        <v>578.0</v>
      </c>
      <c r="S42" t="b">
        <v>0</v>
      </c>
      <c r="T42" t="inlineStr">
        <is>
          <t>N/A</t>
        </is>
      </c>
      <c r="U42" t="b">
        <v>0</v>
      </c>
      <c r="V42" t="inlineStr">
        <is>
          <t>Shivani Narwade</t>
        </is>
      </c>
      <c r="W42" s="1" t="n">
        <v>44718.600335648145</v>
      </c>
      <c r="X42" t="n">
        <v>381.0</v>
      </c>
      <c r="Y42" t="n">
        <v>39.0</v>
      </c>
      <c r="Z42" t="n">
        <v>0.0</v>
      </c>
      <c r="AA42" t="n">
        <v>39.0</v>
      </c>
      <c r="AB42" t="n">
        <v>0.0</v>
      </c>
      <c r="AC42" t="n">
        <v>20.0</v>
      </c>
      <c r="AD42" t="n">
        <v>31.0</v>
      </c>
      <c r="AE42" t="n">
        <v>0.0</v>
      </c>
      <c r="AF42" t="n">
        <v>0.0</v>
      </c>
      <c r="AG42" t="n">
        <v>0.0</v>
      </c>
      <c r="AH42" t="inlineStr">
        <is>
          <t>Ketan Pathak</t>
        </is>
      </c>
      <c r="AI42" s="1" t="n">
        <v>44718.63309027778</v>
      </c>
      <c r="AJ42" t="n">
        <v>197.0</v>
      </c>
      <c r="AK42" t="n">
        <v>1.0</v>
      </c>
      <c r="AL42" t="n">
        <v>0.0</v>
      </c>
      <c r="AM42" t="n">
        <v>1.0</v>
      </c>
      <c r="AN42" t="n">
        <v>0.0</v>
      </c>
      <c r="AO42" t="n">
        <v>1.0</v>
      </c>
      <c r="AP42" t="n">
        <v>30.0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WI220612761</t>
        </is>
      </c>
      <c r="B43" t="inlineStr">
        <is>
          <t>DATA_VALIDATION</t>
        </is>
      </c>
      <c r="C43" t="inlineStr">
        <is>
          <t>201330007234</t>
        </is>
      </c>
      <c r="D43" t="inlineStr">
        <is>
          <t>Folder</t>
        </is>
      </c>
      <c r="E43" s="2">
        <f>HYPERLINK("capsilon://?command=openfolder&amp;siteaddress=FAM.docvelocity-na8.net&amp;folderid=FX420E0293-5A58-30B6-A9C8-D869BDBA113B","FX22058750")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MI2206115961</t>
        </is>
      </c>
      <c r="J43" t="n">
        <v>70.0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44718.59354166667</v>
      </c>
      <c r="P43" s="1" t="n">
        <v>44718.635046296295</v>
      </c>
      <c r="Q43" t="n">
        <v>2868.0</v>
      </c>
      <c r="R43" t="n">
        <v>718.0</v>
      </c>
      <c r="S43" t="b">
        <v>0</v>
      </c>
      <c r="T43" t="inlineStr">
        <is>
          <t>N/A</t>
        </is>
      </c>
      <c r="U43" t="b">
        <v>0</v>
      </c>
      <c r="V43" t="inlineStr">
        <is>
          <t>Swapnil Chavan</t>
        </is>
      </c>
      <c r="W43" s="1" t="n">
        <v>44718.60958333333</v>
      </c>
      <c r="X43" t="n">
        <v>539.0</v>
      </c>
      <c r="Y43" t="n">
        <v>39.0</v>
      </c>
      <c r="Z43" t="n">
        <v>0.0</v>
      </c>
      <c r="AA43" t="n">
        <v>39.0</v>
      </c>
      <c r="AB43" t="n">
        <v>0.0</v>
      </c>
      <c r="AC43" t="n">
        <v>18.0</v>
      </c>
      <c r="AD43" t="n">
        <v>31.0</v>
      </c>
      <c r="AE43" t="n">
        <v>0.0</v>
      </c>
      <c r="AF43" t="n">
        <v>0.0</v>
      </c>
      <c r="AG43" t="n">
        <v>0.0</v>
      </c>
      <c r="AH43" t="inlineStr">
        <is>
          <t>Ketan Pathak</t>
        </is>
      </c>
      <c r="AI43" s="1" t="n">
        <v>44718.635046296295</v>
      </c>
      <c r="AJ43" t="n">
        <v>168.0</v>
      </c>
      <c r="AK43" t="n">
        <v>2.0</v>
      </c>
      <c r="AL43" t="n">
        <v>0.0</v>
      </c>
      <c r="AM43" t="n">
        <v>2.0</v>
      </c>
      <c r="AN43" t="n">
        <v>0.0</v>
      </c>
      <c r="AO43" t="n">
        <v>2.0</v>
      </c>
      <c r="AP43" t="n">
        <v>29.0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WI220612820</t>
        </is>
      </c>
      <c r="B44" t="inlineStr">
        <is>
          <t>DATA_VALIDATION</t>
        </is>
      </c>
      <c r="C44" t="inlineStr">
        <is>
          <t>201130012768</t>
        </is>
      </c>
      <c r="D44" t="inlineStr">
        <is>
          <t>Folder</t>
        </is>
      </c>
      <c r="E44" s="2">
        <f>HYPERLINK("capsilon://?command=openfolder&amp;siteaddress=FAM.docvelocity-na8.net&amp;folderid=FX161010EC-3D29-C796-F85D-D7F02F602E61","FX21117667")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MI2206116494</t>
        </is>
      </c>
      <c r="J44" t="n">
        <v>21.0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44718.60083333333</v>
      </c>
      <c r="P44" s="1" t="n">
        <v>44718.63527777778</v>
      </c>
      <c r="Q44" t="n">
        <v>2851.0</v>
      </c>
      <c r="R44" t="n">
        <v>125.0</v>
      </c>
      <c r="S44" t="b">
        <v>0</v>
      </c>
      <c r="T44" t="inlineStr">
        <is>
          <t>N/A</t>
        </is>
      </c>
      <c r="U44" t="b">
        <v>0</v>
      </c>
      <c r="V44" t="inlineStr">
        <is>
          <t>Swapnil Chavan</t>
        </is>
      </c>
      <c r="W44" s="1" t="n">
        <v>44718.61082175926</v>
      </c>
      <c r="X44" t="n">
        <v>106.0</v>
      </c>
      <c r="Y44" t="n">
        <v>0.0</v>
      </c>
      <c r="Z44" t="n">
        <v>0.0</v>
      </c>
      <c r="AA44" t="n">
        <v>0.0</v>
      </c>
      <c r="AB44" t="n">
        <v>9.0</v>
      </c>
      <c r="AC44" t="n">
        <v>0.0</v>
      </c>
      <c r="AD44" t="n">
        <v>21.0</v>
      </c>
      <c r="AE44" t="n">
        <v>0.0</v>
      </c>
      <c r="AF44" t="n">
        <v>0.0</v>
      </c>
      <c r="AG44" t="n">
        <v>0.0</v>
      </c>
      <c r="AH44" t="inlineStr">
        <is>
          <t>Ketan Pathak</t>
        </is>
      </c>
      <c r="AI44" s="1" t="n">
        <v>44718.63527777778</v>
      </c>
      <c r="AJ44" t="n">
        <v>19.0</v>
      </c>
      <c r="AK44" t="n">
        <v>0.0</v>
      </c>
      <c r="AL44" t="n">
        <v>0.0</v>
      </c>
      <c r="AM44" t="n">
        <v>0.0</v>
      </c>
      <c r="AN44" t="n">
        <v>9.0</v>
      </c>
      <c r="AO44" t="n">
        <v>0.0</v>
      </c>
      <c r="AP44" t="n">
        <v>21.0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WI220612885</t>
        </is>
      </c>
      <c r="B45" t="inlineStr">
        <is>
          <t>DATA_VALIDATION</t>
        </is>
      </c>
      <c r="C45" t="inlineStr">
        <is>
          <t>201330007299</t>
        </is>
      </c>
      <c r="D45" t="inlineStr">
        <is>
          <t>Folder</t>
        </is>
      </c>
      <c r="E45" s="2">
        <f>HYPERLINK("capsilon://?command=openfolder&amp;siteaddress=FAM.docvelocity-na8.net&amp;folderid=FXF9638F83-4DA5-FC7B-6C1E-D5B9D2507EF0","FX22059572")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MI2206114836</t>
        </is>
      </c>
      <c r="J45" t="n">
        <v>140.0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44718.6115162037</v>
      </c>
      <c r="P45" s="1" t="n">
        <v>44718.63081018518</v>
      </c>
      <c r="Q45" t="n">
        <v>549.0</v>
      </c>
      <c r="R45" t="n">
        <v>1118.0</v>
      </c>
      <c r="S45" t="b">
        <v>0</v>
      </c>
      <c r="T45" t="inlineStr">
        <is>
          <t>N/A</t>
        </is>
      </c>
      <c r="U45" t="b">
        <v>1</v>
      </c>
      <c r="V45" t="inlineStr">
        <is>
          <t>Swapnil Chavan</t>
        </is>
      </c>
      <c r="W45" s="1" t="n">
        <v>44718.623252314814</v>
      </c>
      <c r="X45" t="n">
        <v>531.0</v>
      </c>
      <c r="Y45" t="n">
        <v>105.0</v>
      </c>
      <c r="Z45" t="n">
        <v>0.0</v>
      </c>
      <c r="AA45" t="n">
        <v>105.0</v>
      </c>
      <c r="AB45" t="n">
        <v>0.0</v>
      </c>
      <c r="AC45" t="n">
        <v>2.0</v>
      </c>
      <c r="AD45" t="n">
        <v>35.0</v>
      </c>
      <c r="AE45" t="n">
        <v>0.0</v>
      </c>
      <c r="AF45" t="n">
        <v>0.0</v>
      </c>
      <c r="AG45" t="n">
        <v>0.0</v>
      </c>
      <c r="AH45" t="inlineStr">
        <is>
          <t>Ketan Pathak</t>
        </is>
      </c>
      <c r="AI45" s="1" t="n">
        <v>44718.63081018518</v>
      </c>
      <c r="AJ45" t="n">
        <v>580.0</v>
      </c>
      <c r="AK45" t="n">
        <v>1.0</v>
      </c>
      <c r="AL45" t="n">
        <v>0.0</v>
      </c>
      <c r="AM45" t="n">
        <v>1.0</v>
      </c>
      <c r="AN45" t="n">
        <v>0.0</v>
      </c>
      <c r="AO45" t="n">
        <v>1.0</v>
      </c>
      <c r="AP45" t="n">
        <v>34.0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WI220612981</t>
        </is>
      </c>
      <c r="B46" t="inlineStr">
        <is>
          <t>DATA_VALIDATION</t>
        </is>
      </c>
      <c r="C46" t="inlineStr">
        <is>
          <t>201330007299</t>
        </is>
      </c>
      <c r="D46" t="inlineStr">
        <is>
          <t>Folder</t>
        </is>
      </c>
      <c r="E46" s="2">
        <f>HYPERLINK("capsilon://?command=openfolder&amp;siteaddress=FAM.docvelocity-na8.net&amp;folderid=FXF9638F83-4DA5-FC7B-6C1E-D5B9D2507EF0","FX22059572")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MI2206118362</t>
        </is>
      </c>
      <c r="J46" t="n">
        <v>21.0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44718.626747685186</v>
      </c>
      <c r="P46" s="1" t="n">
        <v>44718.70947916667</v>
      </c>
      <c r="Q46" t="n">
        <v>7105.0</v>
      </c>
      <c r="R46" t="n">
        <v>43.0</v>
      </c>
      <c r="S46" t="b">
        <v>0</v>
      </c>
      <c r="T46" t="inlineStr">
        <is>
          <t>N/A</t>
        </is>
      </c>
      <c r="U46" t="b">
        <v>0</v>
      </c>
      <c r="V46" t="inlineStr">
        <is>
          <t>Shivani Narwade</t>
        </is>
      </c>
      <c r="W46" s="1" t="n">
        <v>44718.66217592593</v>
      </c>
      <c r="X46" t="n">
        <v>26.0</v>
      </c>
      <c r="Y46" t="n">
        <v>0.0</v>
      </c>
      <c r="Z46" t="n">
        <v>0.0</v>
      </c>
      <c r="AA46" t="n">
        <v>0.0</v>
      </c>
      <c r="AB46" t="n">
        <v>9.0</v>
      </c>
      <c r="AC46" t="n">
        <v>0.0</v>
      </c>
      <c r="AD46" t="n">
        <v>21.0</v>
      </c>
      <c r="AE46" t="n">
        <v>0.0</v>
      </c>
      <c r="AF46" t="n">
        <v>0.0</v>
      </c>
      <c r="AG46" t="n">
        <v>0.0</v>
      </c>
      <c r="AH46" t="inlineStr">
        <is>
          <t>Archana Bhujbal</t>
        </is>
      </c>
      <c r="AI46" s="1" t="n">
        <v>44718.70947916667</v>
      </c>
      <c r="AJ46" t="n">
        <v>10.0</v>
      </c>
      <c r="AK46" t="n">
        <v>0.0</v>
      </c>
      <c r="AL46" t="n">
        <v>0.0</v>
      </c>
      <c r="AM46" t="n">
        <v>0.0</v>
      </c>
      <c r="AN46" t="n">
        <v>9.0</v>
      </c>
      <c r="AO46" t="n">
        <v>0.0</v>
      </c>
      <c r="AP46" t="n">
        <v>21.0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WI220613184</t>
        </is>
      </c>
      <c r="B47" t="inlineStr">
        <is>
          <t>DATA_VALIDATION</t>
        </is>
      </c>
      <c r="C47" t="inlineStr">
        <is>
          <t>201330007299</t>
        </is>
      </c>
      <c r="D47" t="inlineStr">
        <is>
          <t>Folder</t>
        </is>
      </c>
      <c r="E47" s="2">
        <f>HYPERLINK("capsilon://?command=openfolder&amp;siteaddress=FAM.docvelocity-na8.net&amp;folderid=FXF9638F83-4DA5-FC7B-6C1E-D5B9D2507EF0","FX22059572")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MI2206120345</t>
        </is>
      </c>
      <c r="J47" t="n">
        <v>66.0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44718.65597222222</v>
      </c>
      <c r="P47" s="1" t="n">
        <v>44718.711006944446</v>
      </c>
      <c r="Q47" t="n">
        <v>4422.0</v>
      </c>
      <c r="R47" t="n">
        <v>333.0</v>
      </c>
      <c r="S47" t="b">
        <v>0</v>
      </c>
      <c r="T47" t="inlineStr">
        <is>
          <t>N/A</t>
        </is>
      </c>
      <c r="U47" t="b">
        <v>0</v>
      </c>
      <c r="V47" t="inlineStr">
        <is>
          <t>Shivani Narwade</t>
        </is>
      </c>
      <c r="W47" s="1" t="n">
        <v>44718.66452546296</v>
      </c>
      <c r="X47" t="n">
        <v>202.0</v>
      </c>
      <c r="Y47" t="n">
        <v>52.0</v>
      </c>
      <c r="Z47" t="n">
        <v>0.0</v>
      </c>
      <c r="AA47" t="n">
        <v>52.0</v>
      </c>
      <c r="AB47" t="n">
        <v>0.0</v>
      </c>
      <c r="AC47" t="n">
        <v>1.0</v>
      </c>
      <c r="AD47" t="n">
        <v>14.0</v>
      </c>
      <c r="AE47" t="n">
        <v>0.0</v>
      </c>
      <c r="AF47" t="n">
        <v>0.0</v>
      </c>
      <c r="AG47" t="n">
        <v>0.0</v>
      </c>
      <c r="AH47" t="inlineStr">
        <is>
          <t>Archana Bhujbal</t>
        </is>
      </c>
      <c r="AI47" s="1" t="n">
        <v>44718.711006944446</v>
      </c>
      <c r="AJ47" t="n">
        <v>131.0</v>
      </c>
      <c r="AK47" t="n">
        <v>2.0</v>
      </c>
      <c r="AL47" t="n">
        <v>0.0</v>
      </c>
      <c r="AM47" t="n">
        <v>2.0</v>
      </c>
      <c r="AN47" t="n">
        <v>0.0</v>
      </c>
      <c r="AO47" t="n">
        <v>2.0</v>
      </c>
      <c r="AP47" t="n">
        <v>12.0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WI220613322</t>
        </is>
      </c>
      <c r="B48" t="inlineStr">
        <is>
          <t>DATA_VALIDATION</t>
        </is>
      </c>
      <c r="C48" t="inlineStr">
        <is>
          <t>201130013788</t>
        </is>
      </c>
      <c r="D48" t="inlineStr">
        <is>
          <t>Folder</t>
        </is>
      </c>
      <c r="E48" s="2">
        <f>HYPERLINK("capsilon://?command=openfolder&amp;siteaddress=FAM.docvelocity-na8.net&amp;folderid=FX2EB6AA87-43FF-724C-78A7-8B755FA10D66","FX22052501")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MI2206122053</t>
        </is>
      </c>
      <c r="J48" t="n">
        <v>30.0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44718.679444444446</v>
      </c>
      <c r="P48" s="1" t="n">
        <v>44718.711701388886</v>
      </c>
      <c r="Q48" t="n">
        <v>2546.0</v>
      </c>
      <c r="R48" t="n">
        <v>241.0</v>
      </c>
      <c r="S48" t="b">
        <v>0</v>
      </c>
      <c r="T48" t="inlineStr">
        <is>
          <t>N/A</t>
        </is>
      </c>
      <c r="U48" t="b">
        <v>0</v>
      </c>
      <c r="V48" t="inlineStr">
        <is>
          <t>Swapnil Chavan</t>
        </is>
      </c>
      <c r="W48" s="1" t="n">
        <v>44718.688263888886</v>
      </c>
      <c r="X48" t="n">
        <v>181.0</v>
      </c>
      <c r="Y48" t="n">
        <v>9.0</v>
      </c>
      <c r="Z48" t="n">
        <v>0.0</v>
      </c>
      <c r="AA48" t="n">
        <v>9.0</v>
      </c>
      <c r="AB48" t="n">
        <v>0.0</v>
      </c>
      <c r="AC48" t="n">
        <v>0.0</v>
      </c>
      <c r="AD48" t="n">
        <v>21.0</v>
      </c>
      <c r="AE48" t="n">
        <v>0.0</v>
      </c>
      <c r="AF48" t="n">
        <v>0.0</v>
      </c>
      <c r="AG48" t="n">
        <v>0.0</v>
      </c>
      <c r="AH48" t="inlineStr">
        <is>
          <t>Archana Bhujbal</t>
        </is>
      </c>
      <c r="AI48" s="1" t="n">
        <v>44718.711701388886</v>
      </c>
      <c r="AJ48" t="n">
        <v>60.0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21.0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WI220613430</t>
        </is>
      </c>
      <c r="B49" t="inlineStr">
        <is>
          <t>DATA_VALIDATION</t>
        </is>
      </c>
      <c r="C49" t="inlineStr">
        <is>
          <t>201340000964</t>
        </is>
      </c>
      <c r="D49" t="inlineStr">
        <is>
          <t>Folder</t>
        </is>
      </c>
      <c r="E49" s="2">
        <f>HYPERLINK("capsilon://?command=openfolder&amp;siteaddress=FAM.docvelocity-na8.net&amp;folderid=FXAC166CE3-9F6E-6791-3F30-DF49CAA1D2B6","FX22058601")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MI2206123799</t>
        </is>
      </c>
      <c r="J49" t="n">
        <v>30.0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44718.70831018518</v>
      </c>
      <c r="P49" s="1" t="n">
        <v>44718.76351851852</v>
      </c>
      <c r="Q49" t="n">
        <v>4532.0</v>
      </c>
      <c r="R49" t="n">
        <v>238.0</v>
      </c>
      <c r="S49" t="b">
        <v>0</v>
      </c>
      <c r="T49" t="inlineStr">
        <is>
          <t>N/A</t>
        </is>
      </c>
      <c r="U49" t="b">
        <v>0</v>
      </c>
      <c r="V49" t="inlineStr">
        <is>
          <t>Swapnil Chavan</t>
        </is>
      </c>
      <c r="W49" s="1" t="n">
        <v>44718.761469907404</v>
      </c>
      <c r="X49" t="n">
        <v>156.0</v>
      </c>
      <c r="Y49" t="n">
        <v>9.0</v>
      </c>
      <c r="Z49" t="n">
        <v>0.0</v>
      </c>
      <c r="AA49" t="n">
        <v>9.0</v>
      </c>
      <c r="AB49" t="n">
        <v>0.0</v>
      </c>
      <c r="AC49" t="n">
        <v>0.0</v>
      </c>
      <c r="AD49" t="n">
        <v>21.0</v>
      </c>
      <c r="AE49" t="n">
        <v>0.0</v>
      </c>
      <c r="AF49" t="n">
        <v>0.0</v>
      </c>
      <c r="AG49" t="n">
        <v>0.0</v>
      </c>
      <c r="AH49" t="inlineStr">
        <is>
          <t>Ketan Pathak</t>
        </is>
      </c>
      <c r="AI49" s="1" t="n">
        <v>44718.76351851852</v>
      </c>
      <c r="AJ49" t="n">
        <v>82.0</v>
      </c>
      <c r="AK49" t="n">
        <v>0.0</v>
      </c>
      <c r="AL49" t="n">
        <v>0.0</v>
      </c>
      <c r="AM49" t="n">
        <v>0.0</v>
      </c>
      <c r="AN49" t="n">
        <v>0.0</v>
      </c>
      <c r="AO49" t="n">
        <v>0.0</v>
      </c>
      <c r="AP49" t="n">
        <v>21.0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WI220613474</t>
        </is>
      </c>
      <c r="B50" t="inlineStr">
        <is>
          <t>DATA_VALIDATION</t>
        </is>
      </c>
      <c r="C50" t="inlineStr">
        <is>
          <t>201300023792</t>
        </is>
      </c>
      <c r="D50" t="inlineStr">
        <is>
          <t>Folder</t>
        </is>
      </c>
      <c r="E50" s="2">
        <f>HYPERLINK("capsilon://?command=openfolder&amp;siteaddress=FAM.docvelocity-na8.net&amp;folderid=FXE1A48148-00E8-5102-AACF-E8296323667E","FX220510556")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MI2206124427</t>
        </is>
      </c>
      <c r="J50" t="n">
        <v>66.0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1.0</v>
      </c>
      <c r="O50" s="1" t="n">
        <v>44718.71946759259</v>
      </c>
      <c r="P50" s="1" t="n">
        <v>44718.76795138889</v>
      </c>
      <c r="Q50" t="n">
        <v>4102.0</v>
      </c>
      <c r="R50" t="n">
        <v>87.0</v>
      </c>
      <c r="S50" t="b">
        <v>0</v>
      </c>
      <c r="T50" t="inlineStr">
        <is>
          <t>N/A</t>
        </is>
      </c>
      <c r="U50" t="b">
        <v>0</v>
      </c>
      <c r="V50" t="inlineStr">
        <is>
          <t>Shubham Karwate</t>
        </is>
      </c>
      <c r="W50" s="1" t="n">
        <v>44718.76795138889</v>
      </c>
      <c r="X50" t="n">
        <v>60.0</v>
      </c>
      <c r="Y50" t="n">
        <v>0.0</v>
      </c>
      <c r="Z50" t="n">
        <v>0.0</v>
      </c>
      <c r="AA50" t="n">
        <v>0.0</v>
      </c>
      <c r="AB50" t="n">
        <v>0.0</v>
      </c>
      <c r="AC50" t="n">
        <v>0.0</v>
      </c>
      <c r="AD50" t="n">
        <v>66.0</v>
      </c>
      <c r="AE50" t="n">
        <v>52.0</v>
      </c>
      <c r="AF50" t="n">
        <v>0.0</v>
      </c>
      <c r="AG50" t="n">
        <v>1.0</v>
      </c>
      <c r="AH50" t="inlineStr">
        <is>
          <t>N/A</t>
        </is>
      </c>
      <c r="AI50" t="inlineStr">
        <is>
          <t>N/A</t>
        </is>
      </c>
      <c r="AJ50" t="inlineStr">
        <is>
          <t>N/A</t>
        </is>
      </c>
      <c r="AK50" t="inlineStr">
        <is>
          <t>N/A</t>
        </is>
      </c>
      <c r="AL50" t="inlineStr">
        <is>
          <t>N/A</t>
        </is>
      </c>
      <c r="AM50" t="inlineStr">
        <is>
          <t>N/A</t>
        </is>
      </c>
      <c r="AN50" t="inlineStr">
        <is>
          <t>N/A</t>
        </is>
      </c>
      <c r="AO50" t="inlineStr">
        <is>
          <t>N/A</t>
        </is>
      </c>
      <c r="AP50" t="inlineStr">
        <is>
          <t>N/A</t>
        </is>
      </c>
      <c r="AQ50" t="inlineStr">
        <is>
          <t>N/A</t>
        </is>
      </c>
      <c r="AR50" t="inlineStr">
        <is>
          <t>N/A</t>
        </is>
      </c>
      <c r="AS50" t="inlineStr">
        <is>
          <t>N/A</t>
        </is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WI220613490</t>
        </is>
      </c>
      <c r="B51" t="inlineStr">
        <is>
          <t>DATA_VALIDATION</t>
        </is>
      </c>
      <c r="C51" t="inlineStr">
        <is>
          <t>201300023380</t>
        </is>
      </c>
      <c r="D51" t="inlineStr">
        <is>
          <t>Folder</t>
        </is>
      </c>
      <c r="E51" s="2">
        <f>HYPERLINK("capsilon://?command=openfolder&amp;siteaddress=FAM.docvelocity-na8.net&amp;folderid=FX26313001-E291-B6C0-AB49-1BBAEAD05C08","FX22052537")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MI2206124569</t>
        </is>
      </c>
      <c r="J51" t="n">
        <v>55.0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44718.72219907407</v>
      </c>
      <c r="P51" s="1" t="n">
        <v>44718.76832175926</v>
      </c>
      <c r="Q51" t="n">
        <v>3477.0</v>
      </c>
      <c r="R51" t="n">
        <v>508.0</v>
      </c>
      <c r="S51" t="b">
        <v>0</v>
      </c>
      <c r="T51" t="inlineStr">
        <is>
          <t>N/A</t>
        </is>
      </c>
      <c r="U51" t="b">
        <v>0</v>
      </c>
      <c r="V51" t="inlineStr">
        <is>
          <t>Swapnil Chavan</t>
        </is>
      </c>
      <c r="W51" s="1" t="n">
        <v>44718.76521990741</v>
      </c>
      <c r="X51" t="n">
        <v>302.0</v>
      </c>
      <c r="Y51" t="n">
        <v>50.0</v>
      </c>
      <c r="Z51" t="n">
        <v>0.0</v>
      </c>
      <c r="AA51" t="n">
        <v>50.0</v>
      </c>
      <c r="AB51" t="n">
        <v>0.0</v>
      </c>
      <c r="AC51" t="n">
        <v>0.0</v>
      </c>
      <c r="AD51" t="n">
        <v>5.0</v>
      </c>
      <c r="AE51" t="n">
        <v>0.0</v>
      </c>
      <c r="AF51" t="n">
        <v>0.0</v>
      </c>
      <c r="AG51" t="n">
        <v>0.0</v>
      </c>
      <c r="AH51" t="inlineStr">
        <is>
          <t>Ketan Pathak</t>
        </is>
      </c>
      <c r="AI51" s="1" t="n">
        <v>44718.76832175926</v>
      </c>
      <c r="AJ51" t="n">
        <v>200.0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5.0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WI220613645</t>
        </is>
      </c>
      <c r="B52" t="inlineStr">
        <is>
          <t>DATA_VALIDATION</t>
        </is>
      </c>
      <c r="C52" t="inlineStr">
        <is>
          <t>201300023792</t>
        </is>
      </c>
      <c r="D52" t="inlineStr">
        <is>
          <t>Folder</t>
        </is>
      </c>
      <c r="E52" s="2">
        <f>HYPERLINK("capsilon://?command=openfolder&amp;siteaddress=FAM.docvelocity-na8.net&amp;folderid=FXE1A48148-00E8-5102-AACF-E8296323667E","FX220510556")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MI2206124427</t>
        </is>
      </c>
      <c r="J52" t="n">
        <v>0.0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44718.76829861111</v>
      </c>
      <c r="P52" s="1" t="n">
        <v>44718.79069444445</v>
      </c>
      <c r="Q52" t="n">
        <v>802.0</v>
      </c>
      <c r="R52" t="n">
        <v>1133.0</v>
      </c>
      <c r="S52" t="b">
        <v>0</v>
      </c>
      <c r="T52" t="inlineStr">
        <is>
          <t>N/A</t>
        </is>
      </c>
      <c r="U52" t="b">
        <v>1</v>
      </c>
      <c r="V52" t="inlineStr">
        <is>
          <t>Swapnil Chavan</t>
        </is>
      </c>
      <c r="W52" s="1" t="n">
        <v>44718.7893287037</v>
      </c>
      <c r="X52" t="n">
        <v>1039.0</v>
      </c>
      <c r="Y52" t="n">
        <v>37.0</v>
      </c>
      <c r="Z52" t="n">
        <v>0.0</v>
      </c>
      <c r="AA52" t="n">
        <v>37.0</v>
      </c>
      <c r="AB52" t="n">
        <v>0.0</v>
      </c>
      <c r="AC52" t="n">
        <v>9.0</v>
      </c>
      <c r="AD52" t="n">
        <v>-37.0</v>
      </c>
      <c r="AE52" t="n">
        <v>0.0</v>
      </c>
      <c r="AF52" t="n">
        <v>0.0</v>
      </c>
      <c r="AG52" t="n">
        <v>0.0</v>
      </c>
      <c r="AH52" t="inlineStr">
        <is>
          <t>Archana Bhujbal</t>
        </is>
      </c>
      <c r="AI52" s="1" t="n">
        <v>44718.79069444445</v>
      </c>
      <c r="AJ52" t="n">
        <v>87.0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-37.0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WI220613731</t>
        </is>
      </c>
      <c r="B53" t="inlineStr">
        <is>
          <t>DATA_VALIDATION</t>
        </is>
      </c>
      <c r="C53" t="inlineStr">
        <is>
          <t>201340000897</t>
        </is>
      </c>
      <c r="D53" t="inlineStr">
        <is>
          <t>Folder</t>
        </is>
      </c>
      <c r="E53" s="2">
        <f>HYPERLINK("capsilon://?command=openfolder&amp;siteaddress=FAM.docvelocity-na8.net&amp;folderid=FXA723C971-B413-9AE9-EC22-EF5D047EC506","FX22052956")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MI2206127866</t>
        </is>
      </c>
      <c r="J53" t="n">
        <v>66.0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44718.80204861111</v>
      </c>
      <c r="P53" s="1" t="n">
        <v>44718.90887731482</v>
      </c>
      <c r="Q53" t="n">
        <v>8576.0</v>
      </c>
      <c r="R53" t="n">
        <v>654.0</v>
      </c>
      <c r="S53" t="b">
        <v>0</v>
      </c>
      <c r="T53" t="inlineStr">
        <is>
          <t>N/A</t>
        </is>
      </c>
      <c r="U53" t="b">
        <v>0</v>
      </c>
      <c r="V53" t="inlineStr">
        <is>
          <t>Komal Kharde</t>
        </is>
      </c>
      <c r="W53" s="1" t="n">
        <v>44718.875972222224</v>
      </c>
      <c r="X53" t="n">
        <v>431.0</v>
      </c>
      <c r="Y53" t="n">
        <v>52.0</v>
      </c>
      <c r="Z53" t="n">
        <v>0.0</v>
      </c>
      <c r="AA53" t="n">
        <v>52.0</v>
      </c>
      <c r="AB53" t="n">
        <v>0.0</v>
      </c>
      <c r="AC53" t="n">
        <v>3.0</v>
      </c>
      <c r="AD53" t="n">
        <v>14.0</v>
      </c>
      <c r="AE53" t="n">
        <v>0.0</v>
      </c>
      <c r="AF53" t="n">
        <v>0.0</v>
      </c>
      <c r="AG53" t="n">
        <v>0.0</v>
      </c>
      <c r="AH53" t="inlineStr">
        <is>
          <t>Sanjana Uttekar</t>
        </is>
      </c>
      <c r="AI53" s="1" t="n">
        <v>44718.90887731482</v>
      </c>
      <c r="AJ53" t="n">
        <v>223.0</v>
      </c>
      <c r="AK53" t="n">
        <v>2.0</v>
      </c>
      <c r="AL53" t="n">
        <v>0.0</v>
      </c>
      <c r="AM53" t="n">
        <v>2.0</v>
      </c>
      <c r="AN53" t="n">
        <v>0.0</v>
      </c>
      <c r="AO53" t="n">
        <v>2.0</v>
      </c>
      <c r="AP53" t="n">
        <v>12.0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WI220613764</t>
        </is>
      </c>
      <c r="B54" t="inlineStr">
        <is>
          <t>DATA_VALIDATION</t>
        </is>
      </c>
      <c r="C54" t="inlineStr">
        <is>
          <t>201330007273</t>
        </is>
      </c>
      <c r="D54" t="inlineStr">
        <is>
          <t>Folder</t>
        </is>
      </c>
      <c r="E54" s="2">
        <f>HYPERLINK("capsilon://?command=openfolder&amp;siteaddress=FAM.docvelocity-na8.net&amp;folderid=FX2C506A5E-0987-F0B6-A02E-C3B8A1D0907E","FX22059288")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MI2206128481</t>
        </is>
      </c>
      <c r="J54" t="n">
        <v>66.0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44718.83461805555</v>
      </c>
      <c r="P54" s="1" t="n">
        <v>44718.95465277778</v>
      </c>
      <c r="Q54" t="n">
        <v>9748.0</v>
      </c>
      <c r="R54" t="n">
        <v>623.0</v>
      </c>
      <c r="S54" t="b">
        <v>0</v>
      </c>
      <c r="T54" t="inlineStr">
        <is>
          <t>N/A</t>
        </is>
      </c>
      <c r="U54" t="b">
        <v>0</v>
      </c>
      <c r="V54" t="inlineStr">
        <is>
          <t>Komal Kharde</t>
        </is>
      </c>
      <c r="W54" s="1" t="n">
        <v>44718.88061342593</v>
      </c>
      <c r="X54" t="n">
        <v>400.0</v>
      </c>
      <c r="Y54" t="n">
        <v>52.0</v>
      </c>
      <c r="Z54" t="n">
        <v>0.0</v>
      </c>
      <c r="AA54" t="n">
        <v>52.0</v>
      </c>
      <c r="AB54" t="n">
        <v>0.0</v>
      </c>
      <c r="AC54" t="n">
        <v>6.0</v>
      </c>
      <c r="AD54" t="n">
        <v>14.0</v>
      </c>
      <c r="AE54" t="n">
        <v>0.0</v>
      </c>
      <c r="AF54" t="n">
        <v>0.0</v>
      </c>
      <c r="AG54" t="n">
        <v>0.0</v>
      </c>
      <c r="AH54" t="inlineStr">
        <is>
          <t>Sanjana Uttekar</t>
        </is>
      </c>
      <c r="AI54" s="1" t="n">
        <v>44718.95465277778</v>
      </c>
      <c r="AJ54" t="n">
        <v>221.0</v>
      </c>
      <c r="AK54" t="n">
        <v>1.0</v>
      </c>
      <c r="AL54" t="n">
        <v>0.0</v>
      </c>
      <c r="AM54" t="n">
        <v>1.0</v>
      </c>
      <c r="AN54" t="n">
        <v>0.0</v>
      </c>
      <c r="AO54" t="n">
        <v>1.0</v>
      </c>
      <c r="AP54" t="n">
        <v>13.0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WI220613827</t>
        </is>
      </c>
      <c r="B55" t="inlineStr">
        <is>
          <t>DATA_VALIDATION</t>
        </is>
      </c>
      <c r="C55" t="inlineStr">
        <is>
          <t>201300023609</t>
        </is>
      </c>
      <c r="D55" t="inlineStr">
        <is>
          <t>Folder</t>
        </is>
      </c>
      <c r="E55" s="2">
        <f>HYPERLINK("capsilon://?command=openfolder&amp;siteaddress=FAM.docvelocity-na8.net&amp;folderid=FX4E034561-D43B-E8F8-1722-431CECD41C9E","FX22057013")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MI2206128669</t>
        </is>
      </c>
      <c r="J55" t="n">
        <v>66.0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44718.846921296295</v>
      </c>
      <c r="P55" s="1" t="n">
        <v>44718.957337962966</v>
      </c>
      <c r="Q55" t="n">
        <v>8969.0</v>
      </c>
      <c r="R55" t="n">
        <v>571.0</v>
      </c>
      <c r="S55" t="b">
        <v>0</v>
      </c>
      <c r="T55" t="inlineStr">
        <is>
          <t>N/A</t>
        </is>
      </c>
      <c r="U55" t="b">
        <v>0</v>
      </c>
      <c r="V55" t="inlineStr">
        <is>
          <t>Komal Kharde</t>
        </is>
      </c>
      <c r="W55" s="1" t="n">
        <v>44718.88450231482</v>
      </c>
      <c r="X55" t="n">
        <v>335.0</v>
      </c>
      <c r="Y55" t="n">
        <v>52.0</v>
      </c>
      <c r="Z55" t="n">
        <v>0.0</v>
      </c>
      <c r="AA55" t="n">
        <v>52.0</v>
      </c>
      <c r="AB55" t="n">
        <v>0.0</v>
      </c>
      <c r="AC55" t="n">
        <v>4.0</v>
      </c>
      <c r="AD55" t="n">
        <v>14.0</v>
      </c>
      <c r="AE55" t="n">
        <v>0.0</v>
      </c>
      <c r="AF55" t="n">
        <v>0.0</v>
      </c>
      <c r="AG55" t="n">
        <v>0.0</v>
      </c>
      <c r="AH55" t="inlineStr">
        <is>
          <t>Sanjana Uttekar</t>
        </is>
      </c>
      <c r="AI55" s="1" t="n">
        <v>44718.957337962966</v>
      </c>
      <c r="AJ55" t="n">
        <v>231.0</v>
      </c>
      <c r="AK55" t="n">
        <v>2.0</v>
      </c>
      <c r="AL55" t="n">
        <v>0.0</v>
      </c>
      <c r="AM55" t="n">
        <v>2.0</v>
      </c>
      <c r="AN55" t="n">
        <v>0.0</v>
      </c>
      <c r="AO55" t="n">
        <v>2.0</v>
      </c>
      <c r="AP55" t="n">
        <v>12.0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WI220613953</t>
        </is>
      </c>
      <c r="B56" t="inlineStr">
        <is>
          <t>DATA_VALIDATION</t>
        </is>
      </c>
      <c r="C56" t="inlineStr">
        <is>
          <t>201100015135</t>
        </is>
      </c>
      <c r="D56" t="inlineStr">
        <is>
          <t>Folder</t>
        </is>
      </c>
      <c r="E56" s="2">
        <f>HYPERLINK("capsilon://?command=openfolder&amp;siteaddress=FAM.docvelocity-na8.net&amp;folderid=FX7BA25F28-AF1B-8A0F-35C3-1C189A07F299","FX22056730")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MI2206129221</t>
        </is>
      </c>
      <c r="J56" t="n">
        <v>79.0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44718.88447916666</v>
      </c>
      <c r="P56" s="1" t="n">
        <v>44718.964537037034</v>
      </c>
      <c r="Q56" t="n">
        <v>5444.0</v>
      </c>
      <c r="R56" t="n">
        <v>1473.0</v>
      </c>
      <c r="S56" t="b">
        <v>0</v>
      </c>
      <c r="T56" t="inlineStr">
        <is>
          <t>N/A</t>
        </is>
      </c>
      <c r="U56" t="b">
        <v>0</v>
      </c>
      <c r="V56" t="inlineStr">
        <is>
          <t>Komal Kharde</t>
        </is>
      </c>
      <c r="W56" s="1" t="n">
        <v>44718.941041666665</v>
      </c>
      <c r="X56" t="n">
        <v>842.0</v>
      </c>
      <c r="Y56" t="n">
        <v>69.0</v>
      </c>
      <c r="Z56" t="n">
        <v>0.0</v>
      </c>
      <c r="AA56" t="n">
        <v>69.0</v>
      </c>
      <c r="AB56" t="n">
        <v>0.0</v>
      </c>
      <c r="AC56" t="n">
        <v>31.0</v>
      </c>
      <c r="AD56" t="n">
        <v>10.0</v>
      </c>
      <c r="AE56" t="n">
        <v>0.0</v>
      </c>
      <c r="AF56" t="n">
        <v>0.0</v>
      </c>
      <c r="AG56" t="n">
        <v>0.0</v>
      </c>
      <c r="AH56" t="inlineStr">
        <is>
          <t>Sanjana Uttekar</t>
        </is>
      </c>
      <c r="AI56" s="1" t="n">
        <v>44718.964537037034</v>
      </c>
      <c r="AJ56" t="n">
        <v>621.0</v>
      </c>
      <c r="AK56" t="n">
        <v>1.0</v>
      </c>
      <c r="AL56" t="n">
        <v>0.0</v>
      </c>
      <c r="AM56" t="n">
        <v>1.0</v>
      </c>
      <c r="AN56" t="n">
        <v>0.0</v>
      </c>
      <c r="AO56" t="n">
        <v>1.0</v>
      </c>
      <c r="AP56" t="n">
        <v>9.0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WI220614041</t>
        </is>
      </c>
      <c r="B57" t="inlineStr">
        <is>
          <t>DATA_VALIDATION</t>
        </is>
      </c>
      <c r="C57" t="inlineStr">
        <is>
          <t>201340000860</t>
        </is>
      </c>
      <c r="D57" t="inlineStr">
        <is>
          <t>Folder</t>
        </is>
      </c>
      <c r="E57" s="2">
        <f>HYPERLINK("capsilon://?command=openfolder&amp;siteaddress=FAM.docvelocity-na8.net&amp;folderid=FX56F22E42-1A2A-2A9C-0729-20AD49192905","FX22049822")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MI2206129913</t>
        </is>
      </c>
      <c r="J57" t="n">
        <v>328.0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1.0</v>
      </c>
      <c r="O57" s="1" t="n">
        <v>44719.01954861111</v>
      </c>
      <c r="P57" s="1" t="n">
        <v>44719.03053240741</v>
      </c>
      <c r="Q57" t="n">
        <v>435.0</v>
      </c>
      <c r="R57" t="n">
        <v>514.0</v>
      </c>
      <c r="S57" t="b">
        <v>0</v>
      </c>
      <c r="T57" t="inlineStr">
        <is>
          <t>N/A</t>
        </is>
      </c>
      <c r="U57" t="b">
        <v>0</v>
      </c>
      <c r="V57" t="inlineStr">
        <is>
          <t>Sandip Tribhuvan</t>
        </is>
      </c>
      <c r="W57" s="1" t="n">
        <v>44719.03053240741</v>
      </c>
      <c r="X57" t="n">
        <v>509.0</v>
      </c>
      <c r="Y57" t="n">
        <v>0.0</v>
      </c>
      <c r="Z57" t="n">
        <v>0.0</v>
      </c>
      <c r="AA57" t="n">
        <v>0.0</v>
      </c>
      <c r="AB57" t="n">
        <v>0.0</v>
      </c>
      <c r="AC57" t="n">
        <v>0.0</v>
      </c>
      <c r="AD57" t="n">
        <v>328.0</v>
      </c>
      <c r="AE57" t="n">
        <v>269.0</v>
      </c>
      <c r="AF57" t="n">
        <v>0.0</v>
      </c>
      <c r="AG57" t="n">
        <v>8.0</v>
      </c>
      <c r="AH57" t="inlineStr">
        <is>
          <t>N/A</t>
        </is>
      </c>
      <c r="AI57" t="inlineStr">
        <is>
          <t>N/A</t>
        </is>
      </c>
      <c r="AJ57" t="inlineStr">
        <is>
          <t>N/A</t>
        </is>
      </c>
      <c r="AK57" t="inlineStr">
        <is>
          <t>N/A</t>
        </is>
      </c>
      <c r="AL57" t="inlineStr">
        <is>
          <t>N/A</t>
        </is>
      </c>
      <c r="AM57" t="inlineStr">
        <is>
          <t>N/A</t>
        </is>
      </c>
      <c r="AN57" t="inlineStr">
        <is>
          <t>N/A</t>
        </is>
      </c>
      <c r="AO57" t="inlineStr">
        <is>
          <t>N/A</t>
        </is>
      </c>
      <c r="AP57" t="inlineStr">
        <is>
          <t>N/A</t>
        </is>
      </c>
      <c r="AQ57" t="inlineStr">
        <is>
          <t>N/A</t>
        </is>
      </c>
      <c r="AR57" t="inlineStr">
        <is>
          <t>N/A</t>
        </is>
      </c>
      <c r="AS57" t="inlineStr">
        <is>
          <t>N/A</t>
        </is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WI220614042</t>
        </is>
      </c>
      <c r="B58" t="inlineStr">
        <is>
          <t>DATA_VALIDATION</t>
        </is>
      </c>
      <c r="C58" t="inlineStr">
        <is>
          <t>201340000860</t>
        </is>
      </c>
      <c r="D58" t="inlineStr">
        <is>
          <t>Folder</t>
        </is>
      </c>
      <c r="E58" s="2">
        <f>HYPERLINK("capsilon://?command=openfolder&amp;siteaddress=FAM.docvelocity-na8.net&amp;folderid=FX56F22E42-1A2A-2A9C-0729-20AD49192905","FX22049822")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MI2206129915</t>
        </is>
      </c>
      <c r="J58" t="n">
        <v>66.0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44719.02025462963</v>
      </c>
      <c r="P58" s="1" t="n">
        <v>44719.044224537036</v>
      </c>
      <c r="Q58" t="n">
        <v>1168.0</v>
      </c>
      <c r="R58" t="n">
        <v>903.0</v>
      </c>
      <c r="S58" t="b">
        <v>0</v>
      </c>
      <c r="T58" t="inlineStr">
        <is>
          <t>N/A</t>
        </is>
      </c>
      <c r="U58" t="b">
        <v>0</v>
      </c>
      <c r="V58" t="inlineStr">
        <is>
          <t>Sandip Tribhuvan</t>
        </is>
      </c>
      <c r="W58" s="1" t="n">
        <v>44719.038402777776</v>
      </c>
      <c r="X58" t="n">
        <v>679.0</v>
      </c>
      <c r="Y58" t="n">
        <v>52.0</v>
      </c>
      <c r="Z58" t="n">
        <v>0.0</v>
      </c>
      <c r="AA58" t="n">
        <v>52.0</v>
      </c>
      <c r="AB58" t="n">
        <v>0.0</v>
      </c>
      <c r="AC58" t="n">
        <v>26.0</v>
      </c>
      <c r="AD58" t="n">
        <v>14.0</v>
      </c>
      <c r="AE58" t="n">
        <v>0.0</v>
      </c>
      <c r="AF58" t="n">
        <v>0.0</v>
      </c>
      <c r="AG58" t="n">
        <v>0.0</v>
      </c>
      <c r="AH58" t="inlineStr">
        <is>
          <t>Vikash Suryakanth Parmar</t>
        </is>
      </c>
      <c r="AI58" s="1" t="n">
        <v>44719.044224537036</v>
      </c>
      <c r="AJ58" t="n">
        <v>171.0</v>
      </c>
      <c r="AK58" t="n">
        <v>2.0</v>
      </c>
      <c r="AL58" t="n">
        <v>0.0</v>
      </c>
      <c r="AM58" t="n">
        <v>2.0</v>
      </c>
      <c r="AN58" t="n">
        <v>0.0</v>
      </c>
      <c r="AO58" t="n">
        <v>1.0</v>
      </c>
      <c r="AP58" t="n">
        <v>12.0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WI220614046</t>
        </is>
      </c>
      <c r="B59" t="inlineStr">
        <is>
          <t>DATA_VALIDATION</t>
        </is>
      </c>
      <c r="C59" t="inlineStr">
        <is>
          <t>201340000860</t>
        </is>
      </c>
      <c r="D59" t="inlineStr">
        <is>
          <t>Folder</t>
        </is>
      </c>
      <c r="E59" s="2">
        <f>HYPERLINK("capsilon://?command=openfolder&amp;siteaddress=FAM.docvelocity-na8.net&amp;folderid=FX56F22E42-1A2A-2A9C-0729-20AD49192905","FX22049822")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MI2206129913</t>
        </is>
      </c>
      <c r="J59" t="n">
        <v>356.0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44719.03159722222</v>
      </c>
      <c r="P59" s="1" t="n">
        <v>44719.051620370374</v>
      </c>
      <c r="Q59" t="n">
        <v>312.0</v>
      </c>
      <c r="R59" t="n">
        <v>1418.0</v>
      </c>
      <c r="S59" t="b">
        <v>0</v>
      </c>
      <c r="T59" t="inlineStr">
        <is>
          <t>N/A</t>
        </is>
      </c>
      <c r="U59" t="b">
        <v>1</v>
      </c>
      <c r="V59" t="inlineStr">
        <is>
          <t>Mohit Bilampelli</t>
        </is>
      </c>
      <c r="W59" s="1" t="n">
        <v>44719.04413194444</v>
      </c>
      <c r="X59" t="n">
        <v>768.0</v>
      </c>
      <c r="Y59" t="n">
        <v>290.0</v>
      </c>
      <c r="Z59" t="n">
        <v>0.0</v>
      </c>
      <c r="AA59" t="n">
        <v>290.0</v>
      </c>
      <c r="AB59" t="n">
        <v>0.0</v>
      </c>
      <c r="AC59" t="n">
        <v>27.0</v>
      </c>
      <c r="AD59" t="n">
        <v>66.0</v>
      </c>
      <c r="AE59" t="n">
        <v>0.0</v>
      </c>
      <c r="AF59" t="n">
        <v>0.0</v>
      </c>
      <c r="AG59" t="n">
        <v>0.0</v>
      </c>
      <c r="AH59" t="inlineStr">
        <is>
          <t>Vikash Suryakanth Parmar</t>
        </is>
      </c>
      <c r="AI59" s="1" t="n">
        <v>44719.051620370374</v>
      </c>
      <c r="AJ59" t="n">
        <v>639.0</v>
      </c>
      <c r="AK59" t="n">
        <v>6.0</v>
      </c>
      <c r="AL59" t="n">
        <v>0.0</v>
      </c>
      <c r="AM59" t="n">
        <v>6.0</v>
      </c>
      <c r="AN59" t="n">
        <v>0.0</v>
      </c>
      <c r="AO59" t="n">
        <v>5.0</v>
      </c>
      <c r="AP59" t="n">
        <v>60.0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WI220614059</t>
        </is>
      </c>
      <c r="B60" t="inlineStr">
        <is>
          <t>DATA_VALIDATION</t>
        </is>
      </c>
      <c r="C60" t="inlineStr">
        <is>
          <t>201110012868</t>
        </is>
      </c>
      <c r="D60" t="inlineStr">
        <is>
          <t>Folder</t>
        </is>
      </c>
      <c r="E60" s="2">
        <f>HYPERLINK("capsilon://?command=openfolder&amp;siteaddress=FAM.docvelocity-na8.net&amp;folderid=FXB176D894-5298-BB83-D2F3-C9C58C75CFBF","FX220510621")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MI2206130027</t>
        </is>
      </c>
      <c r="J60" t="n">
        <v>66.0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44719.05862268519</v>
      </c>
      <c r="P60" s="1" t="n">
        <v>44719.08641203704</v>
      </c>
      <c r="Q60" t="n">
        <v>1517.0</v>
      </c>
      <c r="R60" t="n">
        <v>884.0</v>
      </c>
      <c r="S60" t="b">
        <v>0</v>
      </c>
      <c r="T60" t="inlineStr">
        <is>
          <t>N/A</t>
        </is>
      </c>
      <c r="U60" t="b">
        <v>0</v>
      </c>
      <c r="V60" t="inlineStr">
        <is>
          <t>Komal Kharde</t>
        </is>
      </c>
      <c r="W60" s="1" t="n">
        <v>44719.08546296296</v>
      </c>
      <c r="X60" t="n">
        <v>668.0</v>
      </c>
      <c r="Y60" t="n">
        <v>52.0</v>
      </c>
      <c r="Z60" t="n">
        <v>0.0</v>
      </c>
      <c r="AA60" t="n">
        <v>52.0</v>
      </c>
      <c r="AB60" t="n">
        <v>0.0</v>
      </c>
      <c r="AC60" t="n">
        <v>19.0</v>
      </c>
      <c r="AD60" t="n">
        <v>14.0</v>
      </c>
      <c r="AE60" t="n">
        <v>0.0</v>
      </c>
      <c r="AF60" t="n">
        <v>0.0</v>
      </c>
      <c r="AG60" t="n">
        <v>0.0</v>
      </c>
      <c r="AH60" t="inlineStr">
        <is>
          <t>Vikash Suryakanth Parmar</t>
        </is>
      </c>
      <c r="AI60" s="1" t="n">
        <v>44719.08641203704</v>
      </c>
      <c r="AJ60" t="n">
        <v>68.0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14.0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WI220614415</t>
        </is>
      </c>
      <c r="B61" t="inlineStr">
        <is>
          <t>DATA_VALIDATION</t>
        </is>
      </c>
      <c r="C61" t="inlineStr">
        <is>
          <t>201300023214</t>
        </is>
      </c>
      <c r="D61" t="inlineStr">
        <is>
          <t>Folder</t>
        </is>
      </c>
      <c r="E61" s="2">
        <f>HYPERLINK("capsilon://?command=openfolder&amp;siteaddress=FAM.docvelocity-na8.net&amp;folderid=FXE0238970-7D85-C587-A6FC-34ED1AEF4E6A","FX220411028")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MI2206134395</t>
        </is>
      </c>
      <c r="J61" t="n">
        <v>0.0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1.0</v>
      </c>
      <c r="O61" s="1" t="n">
        <v>44719.41484953704</v>
      </c>
      <c r="P61" s="1" t="n">
        <v>44719.43475694444</v>
      </c>
      <c r="Q61" t="n">
        <v>90.0</v>
      </c>
      <c r="R61" t="n">
        <v>1630.0</v>
      </c>
      <c r="S61" t="b">
        <v>0</v>
      </c>
      <c r="T61" t="inlineStr">
        <is>
          <t>N/A</t>
        </is>
      </c>
      <c r="U61" t="b">
        <v>0</v>
      </c>
      <c r="V61" t="inlineStr">
        <is>
          <t>Varsha Dombale</t>
        </is>
      </c>
      <c r="W61" s="1" t="n">
        <v>44719.43475694444</v>
      </c>
      <c r="X61" t="n">
        <v>1630.0</v>
      </c>
      <c r="Y61" t="n">
        <v>0.0</v>
      </c>
      <c r="Z61" t="n">
        <v>0.0</v>
      </c>
      <c r="AA61" t="n">
        <v>0.0</v>
      </c>
      <c r="AB61" t="n">
        <v>0.0</v>
      </c>
      <c r="AC61" t="n">
        <v>0.0</v>
      </c>
      <c r="AD61" t="n">
        <v>0.0</v>
      </c>
      <c r="AE61" t="n">
        <v>37.0</v>
      </c>
      <c r="AF61" t="n">
        <v>0.0</v>
      </c>
      <c r="AG61" t="n">
        <v>6.0</v>
      </c>
      <c r="AH61" t="inlineStr">
        <is>
          <t>N/A</t>
        </is>
      </c>
      <c r="AI61" t="inlineStr">
        <is>
          <t>N/A</t>
        </is>
      </c>
      <c r="AJ61" t="inlineStr">
        <is>
          <t>N/A</t>
        </is>
      </c>
      <c r="AK61" t="inlineStr">
        <is>
          <t>N/A</t>
        </is>
      </c>
      <c r="AL61" t="inlineStr">
        <is>
          <t>N/A</t>
        </is>
      </c>
      <c r="AM61" t="inlineStr">
        <is>
          <t>N/A</t>
        </is>
      </c>
      <c r="AN61" t="inlineStr">
        <is>
          <t>N/A</t>
        </is>
      </c>
      <c r="AO61" t="inlineStr">
        <is>
          <t>N/A</t>
        </is>
      </c>
      <c r="AP61" t="inlineStr">
        <is>
          <t>N/A</t>
        </is>
      </c>
      <c r="AQ61" t="inlineStr">
        <is>
          <t>N/A</t>
        </is>
      </c>
      <c r="AR61" t="inlineStr">
        <is>
          <t>N/A</t>
        </is>
      </c>
      <c r="AS61" t="inlineStr">
        <is>
          <t>N/A</t>
        </is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WI220614427</t>
        </is>
      </c>
      <c r="B62" t="inlineStr">
        <is>
          <t>DATA_VALIDATION</t>
        </is>
      </c>
      <c r="C62" t="inlineStr">
        <is>
          <t>201300023214</t>
        </is>
      </c>
      <c r="D62" t="inlineStr">
        <is>
          <t>Folder</t>
        </is>
      </c>
      <c r="E62" s="2">
        <f>HYPERLINK("capsilon://?command=openfolder&amp;siteaddress=FAM.docvelocity-na8.net&amp;folderid=FXE0238970-7D85-C587-A6FC-34ED1AEF4E6A","FX220411028")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MI2206134452</t>
        </is>
      </c>
      <c r="J62" t="n">
        <v>66.0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44719.416134259256</v>
      </c>
      <c r="P62" s="1" t="n">
        <v>44719.42821759259</v>
      </c>
      <c r="Q62" t="n">
        <v>408.0</v>
      </c>
      <c r="R62" t="n">
        <v>636.0</v>
      </c>
      <c r="S62" t="b">
        <v>0</v>
      </c>
      <c r="T62" t="inlineStr">
        <is>
          <t>N/A</t>
        </is>
      </c>
      <c r="U62" t="b">
        <v>0</v>
      </c>
      <c r="V62" t="inlineStr">
        <is>
          <t>Nikita Mandage</t>
        </is>
      </c>
      <c r="W62" s="1" t="n">
        <v>44719.420636574076</v>
      </c>
      <c r="X62" t="n">
        <v>376.0</v>
      </c>
      <c r="Y62" t="n">
        <v>52.0</v>
      </c>
      <c r="Z62" t="n">
        <v>0.0</v>
      </c>
      <c r="AA62" t="n">
        <v>52.0</v>
      </c>
      <c r="AB62" t="n">
        <v>0.0</v>
      </c>
      <c r="AC62" t="n">
        <v>5.0</v>
      </c>
      <c r="AD62" t="n">
        <v>14.0</v>
      </c>
      <c r="AE62" t="n">
        <v>0.0</v>
      </c>
      <c r="AF62" t="n">
        <v>0.0</v>
      </c>
      <c r="AG62" t="n">
        <v>0.0</v>
      </c>
      <c r="AH62" t="inlineStr">
        <is>
          <t>Saloni Uttekar</t>
        </is>
      </c>
      <c r="AI62" s="1" t="n">
        <v>44719.42821759259</v>
      </c>
      <c r="AJ62" t="n">
        <v>205.0</v>
      </c>
      <c r="AK62" t="n">
        <v>2.0</v>
      </c>
      <c r="AL62" t="n">
        <v>0.0</v>
      </c>
      <c r="AM62" t="n">
        <v>2.0</v>
      </c>
      <c r="AN62" t="n">
        <v>0.0</v>
      </c>
      <c r="AO62" t="n">
        <v>2.0</v>
      </c>
      <c r="AP62" t="n">
        <v>12.0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WI220614516</t>
        </is>
      </c>
      <c r="B63" t="inlineStr">
        <is>
          <t>DATA_VALIDATION</t>
        </is>
      </c>
      <c r="C63" t="inlineStr">
        <is>
          <t>201300023214</t>
        </is>
      </c>
      <c r="D63" t="inlineStr">
        <is>
          <t>Folder</t>
        </is>
      </c>
      <c r="E63" s="2">
        <f>HYPERLINK("capsilon://?command=openfolder&amp;siteaddress=FAM.docvelocity-na8.net&amp;folderid=FXE0238970-7D85-C587-A6FC-34ED1AEF4E6A","FX220411028")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MI2206134395</t>
        </is>
      </c>
      <c r="J63" t="n">
        <v>0.0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44719.435324074075</v>
      </c>
      <c r="P63" s="1" t="n">
        <v>44719.476331018515</v>
      </c>
      <c r="Q63" t="n">
        <v>230.0</v>
      </c>
      <c r="R63" t="n">
        <v>3313.0</v>
      </c>
      <c r="S63" t="b">
        <v>0</v>
      </c>
      <c r="T63" t="inlineStr">
        <is>
          <t>N/A</t>
        </is>
      </c>
      <c r="U63" t="b">
        <v>1</v>
      </c>
      <c r="V63" t="inlineStr">
        <is>
          <t>Nikita Mandage</t>
        </is>
      </c>
      <c r="W63" s="1" t="n">
        <v>44719.46861111111</v>
      </c>
      <c r="X63" t="n">
        <v>2669.0</v>
      </c>
      <c r="Y63" t="n">
        <v>222.0</v>
      </c>
      <c r="Z63" t="n">
        <v>0.0</v>
      </c>
      <c r="AA63" t="n">
        <v>222.0</v>
      </c>
      <c r="AB63" t="n">
        <v>0.0</v>
      </c>
      <c r="AC63" t="n">
        <v>193.0</v>
      </c>
      <c r="AD63" t="n">
        <v>-222.0</v>
      </c>
      <c r="AE63" t="n">
        <v>0.0</v>
      </c>
      <c r="AF63" t="n">
        <v>0.0</v>
      </c>
      <c r="AG63" t="n">
        <v>0.0</v>
      </c>
      <c r="AH63" t="inlineStr">
        <is>
          <t>Nisha Verma</t>
        </is>
      </c>
      <c r="AI63" s="1" t="n">
        <v>44719.476331018515</v>
      </c>
      <c r="AJ63" t="n">
        <v>608.0</v>
      </c>
      <c r="AK63" t="n">
        <v>11.0</v>
      </c>
      <c r="AL63" t="n">
        <v>0.0</v>
      </c>
      <c r="AM63" t="n">
        <v>11.0</v>
      </c>
      <c r="AN63" t="n">
        <v>37.0</v>
      </c>
      <c r="AO63" t="n">
        <v>12.0</v>
      </c>
      <c r="AP63" t="n">
        <v>-233.0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WI220614552</t>
        </is>
      </c>
      <c r="B64" t="inlineStr">
        <is>
          <t>DATA_VALIDATION</t>
        </is>
      </c>
      <c r="C64" t="inlineStr">
        <is>
          <t>201330006615</t>
        </is>
      </c>
      <c r="D64" t="inlineStr">
        <is>
          <t>Folder</t>
        </is>
      </c>
      <c r="E64" s="2">
        <f>HYPERLINK("capsilon://?command=openfolder&amp;siteaddress=FAM.docvelocity-na8.net&amp;folderid=FX0678562D-B82E-E19C-65A8-76D2E120E43D","FX22047832")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MI2206135736</t>
        </is>
      </c>
      <c r="J64" t="n">
        <v>66.0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44719.43981481482</v>
      </c>
      <c r="P64" s="1" t="n">
        <v>44719.442395833335</v>
      </c>
      <c r="Q64" t="n">
        <v>122.0</v>
      </c>
      <c r="R64" t="n">
        <v>101.0</v>
      </c>
      <c r="S64" t="b">
        <v>0</v>
      </c>
      <c r="T64" t="inlineStr">
        <is>
          <t>N/A</t>
        </is>
      </c>
      <c r="U64" t="b">
        <v>0</v>
      </c>
      <c r="V64" t="inlineStr">
        <is>
          <t>Varsha Dombale</t>
        </is>
      </c>
      <c r="W64" s="1" t="n">
        <v>44719.44207175926</v>
      </c>
      <c r="X64" t="n">
        <v>80.0</v>
      </c>
      <c r="Y64" t="n">
        <v>0.0</v>
      </c>
      <c r="Z64" t="n">
        <v>0.0</v>
      </c>
      <c r="AA64" t="n">
        <v>0.0</v>
      </c>
      <c r="AB64" t="n">
        <v>52.0</v>
      </c>
      <c r="AC64" t="n">
        <v>0.0</v>
      </c>
      <c r="AD64" t="n">
        <v>66.0</v>
      </c>
      <c r="AE64" t="n">
        <v>0.0</v>
      </c>
      <c r="AF64" t="n">
        <v>0.0</v>
      </c>
      <c r="AG64" t="n">
        <v>0.0</v>
      </c>
      <c r="AH64" t="inlineStr">
        <is>
          <t>Aparna Chavan</t>
        </is>
      </c>
      <c r="AI64" s="1" t="n">
        <v>44719.442395833335</v>
      </c>
      <c r="AJ64" t="n">
        <v>14.0</v>
      </c>
      <c r="AK64" t="n">
        <v>0.0</v>
      </c>
      <c r="AL64" t="n">
        <v>0.0</v>
      </c>
      <c r="AM64" t="n">
        <v>0.0</v>
      </c>
      <c r="AN64" t="n">
        <v>52.0</v>
      </c>
      <c r="AO64" t="n">
        <v>0.0</v>
      </c>
      <c r="AP64" t="n">
        <v>66.0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WI220614643</t>
        </is>
      </c>
      <c r="B65" t="inlineStr">
        <is>
          <t>DATA_VALIDATION</t>
        </is>
      </c>
      <c r="C65" t="inlineStr">
        <is>
          <t>201130013675</t>
        </is>
      </c>
      <c r="D65" t="inlineStr">
        <is>
          <t>Folder</t>
        </is>
      </c>
      <c r="E65" s="2">
        <f>HYPERLINK("capsilon://?command=openfolder&amp;siteaddress=FAM.docvelocity-na8.net&amp;folderid=FX8ED1F825-CFD9-3815-F4E8-DBD7B2BDABA3","FX22046560")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MI2206136354</t>
        </is>
      </c>
      <c r="J65" t="n">
        <v>66.0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44719.44900462963</v>
      </c>
      <c r="P65" s="1" t="n">
        <v>44719.45532407407</v>
      </c>
      <c r="Q65" t="n">
        <v>19.0</v>
      </c>
      <c r="R65" t="n">
        <v>527.0</v>
      </c>
      <c r="S65" t="b">
        <v>0</v>
      </c>
      <c r="T65" t="inlineStr">
        <is>
          <t>N/A</t>
        </is>
      </c>
      <c r="U65" t="b">
        <v>0</v>
      </c>
      <c r="V65" t="inlineStr">
        <is>
          <t>Varsha Dombale</t>
        </is>
      </c>
      <c r="W65" s="1" t="n">
        <v>44719.45358796296</v>
      </c>
      <c r="X65" t="n">
        <v>367.0</v>
      </c>
      <c r="Y65" t="n">
        <v>52.0</v>
      </c>
      <c r="Z65" t="n">
        <v>0.0</v>
      </c>
      <c r="AA65" t="n">
        <v>52.0</v>
      </c>
      <c r="AB65" t="n">
        <v>0.0</v>
      </c>
      <c r="AC65" t="n">
        <v>7.0</v>
      </c>
      <c r="AD65" t="n">
        <v>14.0</v>
      </c>
      <c r="AE65" t="n">
        <v>0.0</v>
      </c>
      <c r="AF65" t="n">
        <v>0.0</v>
      </c>
      <c r="AG65" t="n">
        <v>0.0</v>
      </c>
      <c r="AH65" t="inlineStr">
        <is>
          <t>Nisha Verma</t>
        </is>
      </c>
      <c r="AI65" s="1" t="n">
        <v>44719.45532407407</v>
      </c>
      <c r="AJ65" t="n">
        <v>150.0</v>
      </c>
      <c r="AK65" t="n">
        <v>0.0</v>
      </c>
      <c r="AL65" t="n">
        <v>0.0</v>
      </c>
      <c r="AM65" t="n">
        <v>0.0</v>
      </c>
      <c r="AN65" t="n">
        <v>0.0</v>
      </c>
      <c r="AO65" t="n">
        <v>0.0</v>
      </c>
      <c r="AP65" t="n">
        <v>14.0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WI220614705</t>
        </is>
      </c>
      <c r="B66" t="inlineStr">
        <is>
          <t>DATA_VALIDATION</t>
        </is>
      </c>
      <c r="C66" t="inlineStr">
        <is>
          <t>201130013675</t>
        </is>
      </c>
      <c r="D66" t="inlineStr">
        <is>
          <t>Folder</t>
        </is>
      </c>
      <c r="E66" s="2">
        <f>HYPERLINK("capsilon://?command=openfolder&amp;siteaddress=FAM.docvelocity-na8.net&amp;folderid=FX8ED1F825-CFD9-3815-F4E8-DBD7B2BDABA3","FX22046560")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MI2206137222</t>
        </is>
      </c>
      <c r="J66" t="n">
        <v>66.0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44719.46092592592</v>
      </c>
      <c r="P66" s="1" t="n">
        <v>44719.46928240741</v>
      </c>
      <c r="Q66" t="n">
        <v>349.0</v>
      </c>
      <c r="R66" t="n">
        <v>373.0</v>
      </c>
      <c r="S66" t="b">
        <v>0</v>
      </c>
      <c r="T66" t="inlineStr">
        <is>
          <t>N/A</t>
        </is>
      </c>
      <c r="U66" t="b">
        <v>0</v>
      </c>
      <c r="V66" t="inlineStr">
        <is>
          <t>Swapnil Chavan</t>
        </is>
      </c>
      <c r="W66" s="1" t="n">
        <v>44719.46703703704</v>
      </c>
      <c r="X66" t="n">
        <v>264.0</v>
      </c>
      <c r="Y66" t="n">
        <v>52.0</v>
      </c>
      <c r="Z66" t="n">
        <v>0.0</v>
      </c>
      <c r="AA66" t="n">
        <v>52.0</v>
      </c>
      <c r="AB66" t="n">
        <v>0.0</v>
      </c>
      <c r="AC66" t="n">
        <v>3.0</v>
      </c>
      <c r="AD66" t="n">
        <v>14.0</v>
      </c>
      <c r="AE66" t="n">
        <v>0.0</v>
      </c>
      <c r="AF66" t="n">
        <v>0.0</v>
      </c>
      <c r="AG66" t="n">
        <v>0.0</v>
      </c>
      <c r="AH66" t="inlineStr">
        <is>
          <t>Nisha Verma</t>
        </is>
      </c>
      <c r="AI66" s="1" t="n">
        <v>44719.46928240741</v>
      </c>
      <c r="AJ66" t="n">
        <v>101.0</v>
      </c>
      <c r="AK66" t="n">
        <v>0.0</v>
      </c>
      <c r="AL66" t="n">
        <v>0.0</v>
      </c>
      <c r="AM66" t="n">
        <v>0.0</v>
      </c>
      <c r="AN66" t="n">
        <v>0.0</v>
      </c>
      <c r="AO66" t="n">
        <v>0.0</v>
      </c>
      <c r="AP66" t="n">
        <v>14.0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WI220614865</t>
        </is>
      </c>
      <c r="B67" t="inlineStr">
        <is>
          <t>DATA_VALIDATION</t>
        </is>
      </c>
      <c r="C67" t="inlineStr">
        <is>
          <t>201300021543</t>
        </is>
      </c>
      <c r="D67" t="inlineStr">
        <is>
          <t>Folder</t>
        </is>
      </c>
      <c r="E67" s="2">
        <f>HYPERLINK("capsilon://?command=openfolder&amp;siteaddress=FAM.docvelocity-na8.net&amp;folderid=FX66AD03F3-4F69-4824-6161-0AC2CB093460","FX22028170")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MI2206138544</t>
        </is>
      </c>
      <c r="J67" t="n">
        <v>28.0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44719.477326388886</v>
      </c>
      <c r="P67" s="1" t="n">
        <v>44719.49261574074</v>
      </c>
      <c r="Q67" t="n">
        <v>814.0</v>
      </c>
      <c r="R67" t="n">
        <v>507.0</v>
      </c>
      <c r="S67" t="b">
        <v>0</v>
      </c>
      <c r="T67" t="inlineStr">
        <is>
          <t>N/A</t>
        </is>
      </c>
      <c r="U67" t="b">
        <v>0</v>
      </c>
      <c r="V67" t="inlineStr">
        <is>
          <t>Pratik Bhandwalkar</t>
        </is>
      </c>
      <c r="W67" s="1" t="n">
        <v>44719.48101851852</v>
      </c>
      <c r="X67" t="n">
        <v>225.0</v>
      </c>
      <c r="Y67" t="n">
        <v>21.0</v>
      </c>
      <c r="Z67" t="n">
        <v>0.0</v>
      </c>
      <c r="AA67" t="n">
        <v>21.0</v>
      </c>
      <c r="AB67" t="n">
        <v>0.0</v>
      </c>
      <c r="AC67" t="n">
        <v>3.0</v>
      </c>
      <c r="AD67" t="n">
        <v>7.0</v>
      </c>
      <c r="AE67" t="n">
        <v>0.0</v>
      </c>
      <c r="AF67" t="n">
        <v>0.0</v>
      </c>
      <c r="AG67" t="n">
        <v>0.0</v>
      </c>
      <c r="AH67" t="inlineStr">
        <is>
          <t>Ketan Pathak</t>
        </is>
      </c>
      <c r="AI67" s="1" t="n">
        <v>44719.49261574074</v>
      </c>
      <c r="AJ67" t="n">
        <v>282.0</v>
      </c>
      <c r="AK67" t="n">
        <v>0.0</v>
      </c>
      <c r="AL67" t="n">
        <v>0.0</v>
      </c>
      <c r="AM67" t="n">
        <v>0.0</v>
      </c>
      <c r="AN67" t="n">
        <v>0.0</v>
      </c>
      <c r="AO67" t="n">
        <v>0.0</v>
      </c>
      <c r="AP67" t="n">
        <v>7.0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WI220614868</t>
        </is>
      </c>
      <c r="B68" t="inlineStr">
        <is>
          <t>DATA_VALIDATION</t>
        </is>
      </c>
      <c r="C68" t="inlineStr">
        <is>
          <t>201300021543</t>
        </is>
      </c>
      <c r="D68" t="inlineStr">
        <is>
          <t>Folder</t>
        </is>
      </c>
      <c r="E68" s="2">
        <f>HYPERLINK("capsilon://?command=openfolder&amp;siteaddress=FAM.docvelocity-na8.net&amp;folderid=FX66AD03F3-4F69-4824-6161-0AC2CB093460","FX22028170")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MI2206138573</t>
        </is>
      </c>
      <c r="J68" t="n">
        <v>28.0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44719.47767361111</v>
      </c>
      <c r="P68" s="1" t="n">
        <v>44719.493993055556</v>
      </c>
      <c r="Q68" t="n">
        <v>967.0</v>
      </c>
      <c r="R68" t="n">
        <v>443.0</v>
      </c>
      <c r="S68" t="b">
        <v>0</v>
      </c>
      <c r="T68" t="inlineStr">
        <is>
          <t>N/A</t>
        </is>
      </c>
      <c r="U68" t="b">
        <v>0</v>
      </c>
      <c r="V68" t="inlineStr">
        <is>
          <t>Shivani Rapariya</t>
        </is>
      </c>
      <c r="W68" s="1" t="n">
        <v>44719.482627314814</v>
      </c>
      <c r="X68" t="n">
        <v>325.0</v>
      </c>
      <c r="Y68" t="n">
        <v>21.0</v>
      </c>
      <c r="Z68" t="n">
        <v>0.0</v>
      </c>
      <c r="AA68" t="n">
        <v>21.0</v>
      </c>
      <c r="AB68" t="n">
        <v>0.0</v>
      </c>
      <c r="AC68" t="n">
        <v>12.0</v>
      </c>
      <c r="AD68" t="n">
        <v>7.0</v>
      </c>
      <c r="AE68" t="n">
        <v>0.0</v>
      </c>
      <c r="AF68" t="n">
        <v>0.0</v>
      </c>
      <c r="AG68" t="n">
        <v>0.0</v>
      </c>
      <c r="AH68" t="inlineStr">
        <is>
          <t>Ketan Pathak</t>
        </is>
      </c>
      <c r="AI68" s="1" t="n">
        <v>44719.493993055556</v>
      </c>
      <c r="AJ68" t="n">
        <v>118.0</v>
      </c>
      <c r="AK68" t="n">
        <v>0.0</v>
      </c>
      <c r="AL68" t="n">
        <v>0.0</v>
      </c>
      <c r="AM68" t="n">
        <v>0.0</v>
      </c>
      <c r="AN68" t="n">
        <v>0.0</v>
      </c>
      <c r="AO68" t="n">
        <v>0.0</v>
      </c>
      <c r="AP68" t="n">
        <v>7.0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WI220614933</t>
        </is>
      </c>
      <c r="B69" t="inlineStr">
        <is>
          <t>DATA_VALIDATION</t>
        </is>
      </c>
      <c r="C69" t="inlineStr">
        <is>
          <t>201340000963</t>
        </is>
      </c>
      <c r="D69" t="inlineStr">
        <is>
          <t>Folder</t>
        </is>
      </c>
      <c r="E69" s="2">
        <f>HYPERLINK("capsilon://?command=openfolder&amp;siteaddress=FAM.docvelocity-na8.net&amp;folderid=FX55FAB160-E6E1-36F4-7C44-24200AC8CEBA","FX22058561")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MI2206139242</t>
        </is>
      </c>
      <c r="J69" t="n">
        <v>66.0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44719.485555555555</v>
      </c>
      <c r="P69" s="1" t="n">
        <v>44719.50027777778</v>
      </c>
      <c r="Q69" t="n">
        <v>30.0</v>
      </c>
      <c r="R69" t="n">
        <v>1242.0</v>
      </c>
      <c r="S69" t="b">
        <v>0</v>
      </c>
      <c r="T69" t="inlineStr">
        <is>
          <t>N/A</t>
        </is>
      </c>
      <c r="U69" t="b">
        <v>0</v>
      </c>
      <c r="V69" t="inlineStr">
        <is>
          <t>Swapnil Chavan</t>
        </is>
      </c>
      <c r="W69" s="1" t="n">
        <v>44719.494791666664</v>
      </c>
      <c r="X69" t="n">
        <v>782.0</v>
      </c>
      <c r="Y69" t="n">
        <v>52.0</v>
      </c>
      <c r="Z69" t="n">
        <v>0.0</v>
      </c>
      <c r="AA69" t="n">
        <v>52.0</v>
      </c>
      <c r="AB69" t="n">
        <v>0.0</v>
      </c>
      <c r="AC69" t="n">
        <v>14.0</v>
      </c>
      <c r="AD69" t="n">
        <v>14.0</v>
      </c>
      <c r="AE69" t="n">
        <v>0.0</v>
      </c>
      <c r="AF69" t="n">
        <v>0.0</v>
      </c>
      <c r="AG69" t="n">
        <v>0.0</v>
      </c>
      <c r="AH69" t="inlineStr">
        <is>
          <t>Ketan Pathak</t>
        </is>
      </c>
      <c r="AI69" s="1" t="n">
        <v>44719.50027777778</v>
      </c>
      <c r="AJ69" t="n">
        <v>460.0</v>
      </c>
      <c r="AK69" t="n">
        <v>3.0</v>
      </c>
      <c r="AL69" t="n">
        <v>0.0</v>
      </c>
      <c r="AM69" t="n">
        <v>3.0</v>
      </c>
      <c r="AN69" t="n">
        <v>0.0</v>
      </c>
      <c r="AO69" t="n">
        <v>3.0</v>
      </c>
      <c r="AP69" t="n">
        <v>11.0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WI22061507</t>
        </is>
      </c>
      <c r="B70" t="inlineStr">
        <is>
          <t>DATA_VALIDATION</t>
        </is>
      </c>
      <c r="C70" t="inlineStr">
        <is>
          <t>201300023214</t>
        </is>
      </c>
      <c r="D70" t="inlineStr">
        <is>
          <t>Folder</t>
        </is>
      </c>
      <c r="E70" s="2">
        <f>HYPERLINK("capsilon://?command=openfolder&amp;siteaddress=FAM.docvelocity-na8.net&amp;folderid=FXE0238970-7D85-C587-A6FC-34ED1AEF4E6A","FX220411028")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MI220611881</t>
        </is>
      </c>
      <c r="J70" t="n">
        <v>0.0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1.0</v>
      </c>
      <c r="O70" s="1" t="n">
        <v>44713.48190972222</v>
      </c>
      <c r="P70" s="1" t="n">
        <v>44713.54591435185</v>
      </c>
      <c r="Q70" t="n">
        <v>3813.0</v>
      </c>
      <c r="R70" t="n">
        <v>1717.0</v>
      </c>
      <c r="S70" t="b">
        <v>0</v>
      </c>
      <c r="T70" t="inlineStr">
        <is>
          <t>N/A</t>
        </is>
      </c>
      <c r="U70" t="b">
        <v>0</v>
      </c>
      <c r="V70" t="inlineStr">
        <is>
          <t>Shubham Karwate</t>
        </is>
      </c>
      <c r="W70" s="1" t="n">
        <v>44713.54591435185</v>
      </c>
      <c r="X70" t="n">
        <v>1656.0</v>
      </c>
      <c r="Y70" t="n">
        <v>0.0</v>
      </c>
      <c r="Z70" t="n">
        <v>0.0</v>
      </c>
      <c r="AA70" t="n">
        <v>0.0</v>
      </c>
      <c r="AB70" t="n">
        <v>0.0</v>
      </c>
      <c r="AC70" t="n">
        <v>0.0</v>
      </c>
      <c r="AD70" t="n">
        <v>0.0</v>
      </c>
      <c r="AE70" t="n">
        <v>37.0</v>
      </c>
      <c r="AF70" t="n">
        <v>0.0</v>
      </c>
      <c r="AG70" t="n">
        <v>6.0</v>
      </c>
      <c r="AH70" t="inlineStr">
        <is>
          <t>N/A</t>
        </is>
      </c>
      <c r="AI70" t="inlineStr">
        <is>
          <t>N/A</t>
        </is>
      </c>
      <c r="AJ70" t="inlineStr">
        <is>
          <t>N/A</t>
        </is>
      </c>
      <c r="AK70" t="inlineStr">
        <is>
          <t>N/A</t>
        </is>
      </c>
      <c r="AL70" t="inlineStr">
        <is>
          <t>N/A</t>
        </is>
      </c>
      <c r="AM70" t="inlineStr">
        <is>
          <t>N/A</t>
        </is>
      </c>
      <c r="AN70" t="inlineStr">
        <is>
          <t>N/A</t>
        </is>
      </c>
      <c r="AO70" t="inlineStr">
        <is>
          <t>N/A</t>
        </is>
      </c>
      <c r="AP70" t="inlineStr">
        <is>
          <t>N/A</t>
        </is>
      </c>
      <c r="AQ70" t="inlineStr">
        <is>
          <t>N/A</t>
        </is>
      </c>
      <c r="AR70" t="inlineStr">
        <is>
          <t>N/A</t>
        </is>
      </c>
      <c r="AS70" t="inlineStr">
        <is>
          <t>N/A</t>
        </is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WI220615092</t>
        </is>
      </c>
      <c r="B71" t="inlineStr">
        <is>
          <t>DATA_VALIDATION</t>
        </is>
      </c>
      <c r="C71" t="inlineStr">
        <is>
          <t>201330007191</t>
        </is>
      </c>
      <c r="D71" t="inlineStr">
        <is>
          <t>Folder</t>
        </is>
      </c>
      <c r="E71" s="2">
        <f>HYPERLINK("capsilon://?command=openfolder&amp;siteaddress=FAM.docvelocity-na8.net&amp;folderid=FX7A5F6783-4FE5-AB4C-CC8A-916014FBCDA6","FX22057982")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MI2206141188</t>
        </is>
      </c>
      <c r="J71" t="n">
        <v>66.0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44719.50949074074</v>
      </c>
      <c r="P71" s="1" t="n">
        <v>44719.51799768519</v>
      </c>
      <c r="Q71" t="n">
        <v>141.0</v>
      </c>
      <c r="R71" t="n">
        <v>594.0</v>
      </c>
      <c r="S71" t="b">
        <v>0</v>
      </c>
      <c r="T71" t="inlineStr">
        <is>
          <t>N/A</t>
        </is>
      </c>
      <c r="U71" t="b">
        <v>0</v>
      </c>
      <c r="V71" t="inlineStr">
        <is>
          <t>Nikita Mandage</t>
        </is>
      </c>
      <c r="W71" s="1" t="n">
        <v>44719.51373842593</v>
      </c>
      <c r="X71" t="n">
        <v>326.0</v>
      </c>
      <c r="Y71" t="n">
        <v>52.0</v>
      </c>
      <c r="Z71" t="n">
        <v>0.0</v>
      </c>
      <c r="AA71" t="n">
        <v>52.0</v>
      </c>
      <c r="AB71" t="n">
        <v>0.0</v>
      </c>
      <c r="AC71" t="n">
        <v>12.0</v>
      </c>
      <c r="AD71" t="n">
        <v>14.0</v>
      </c>
      <c r="AE71" t="n">
        <v>0.0</v>
      </c>
      <c r="AF71" t="n">
        <v>0.0</v>
      </c>
      <c r="AG71" t="n">
        <v>0.0</v>
      </c>
      <c r="AH71" t="inlineStr">
        <is>
          <t>Ketan Pathak</t>
        </is>
      </c>
      <c r="AI71" s="1" t="n">
        <v>44719.51799768519</v>
      </c>
      <c r="AJ71" t="n">
        <v>268.0</v>
      </c>
      <c r="AK71" t="n">
        <v>1.0</v>
      </c>
      <c r="AL71" t="n">
        <v>0.0</v>
      </c>
      <c r="AM71" t="n">
        <v>1.0</v>
      </c>
      <c r="AN71" t="n">
        <v>0.0</v>
      </c>
      <c r="AO71" t="n">
        <v>1.0</v>
      </c>
      <c r="AP71" t="n">
        <v>13.0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WI220615093</t>
        </is>
      </c>
      <c r="B72" t="inlineStr">
        <is>
          <t>DATA_VALIDATION</t>
        </is>
      </c>
      <c r="C72" t="inlineStr">
        <is>
          <t>201330007191</t>
        </is>
      </c>
      <c r="D72" t="inlineStr">
        <is>
          <t>Folder</t>
        </is>
      </c>
      <c r="E72" s="2">
        <f>HYPERLINK("capsilon://?command=openfolder&amp;siteaddress=FAM.docvelocity-na8.net&amp;folderid=FX7A5F6783-4FE5-AB4C-CC8A-916014FBCDA6","FX22057982")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MI2206141200</t>
        </is>
      </c>
      <c r="J72" t="n">
        <v>66.0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44719.509560185186</v>
      </c>
      <c r="P72" s="1" t="n">
        <v>44719.51957175926</v>
      </c>
      <c r="Q72" t="n">
        <v>139.0</v>
      </c>
      <c r="R72" t="n">
        <v>726.0</v>
      </c>
      <c r="S72" t="b">
        <v>0</v>
      </c>
      <c r="T72" t="inlineStr">
        <is>
          <t>N/A</t>
        </is>
      </c>
      <c r="U72" t="b">
        <v>0</v>
      </c>
      <c r="V72" t="inlineStr">
        <is>
          <t>Shivani Narwade</t>
        </is>
      </c>
      <c r="W72" s="1" t="n">
        <v>44719.5158912037</v>
      </c>
      <c r="X72" t="n">
        <v>453.0</v>
      </c>
      <c r="Y72" t="n">
        <v>52.0</v>
      </c>
      <c r="Z72" t="n">
        <v>0.0</v>
      </c>
      <c r="AA72" t="n">
        <v>52.0</v>
      </c>
      <c r="AB72" t="n">
        <v>0.0</v>
      </c>
      <c r="AC72" t="n">
        <v>15.0</v>
      </c>
      <c r="AD72" t="n">
        <v>14.0</v>
      </c>
      <c r="AE72" t="n">
        <v>0.0</v>
      </c>
      <c r="AF72" t="n">
        <v>0.0</v>
      </c>
      <c r="AG72" t="n">
        <v>0.0</v>
      </c>
      <c r="AH72" t="inlineStr">
        <is>
          <t>Archana Bhujbal</t>
        </is>
      </c>
      <c r="AI72" s="1" t="n">
        <v>44719.51957175926</v>
      </c>
      <c r="AJ72" t="n">
        <v>273.0</v>
      </c>
      <c r="AK72" t="n">
        <v>2.0</v>
      </c>
      <c r="AL72" t="n">
        <v>0.0</v>
      </c>
      <c r="AM72" t="n">
        <v>2.0</v>
      </c>
      <c r="AN72" t="n">
        <v>0.0</v>
      </c>
      <c r="AO72" t="n">
        <v>2.0</v>
      </c>
      <c r="AP72" t="n">
        <v>12.0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WI220615094</t>
        </is>
      </c>
      <c r="B73" t="inlineStr">
        <is>
          <t>DATA_VALIDATION</t>
        </is>
      </c>
      <c r="C73" t="inlineStr">
        <is>
          <t>201330007191</t>
        </is>
      </c>
      <c r="D73" t="inlineStr">
        <is>
          <t>Folder</t>
        </is>
      </c>
      <c r="E73" s="2">
        <f>HYPERLINK("capsilon://?command=openfolder&amp;siteaddress=FAM.docvelocity-na8.net&amp;folderid=FX7A5F6783-4FE5-AB4C-CC8A-916014FBCDA6","FX22057982")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MI2206141210</t>
        </is>
      </c>
      <c r="J73" t="n">
        <v>66.0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44719.50976851852</v>
      </c>
      <c r="P73" s="1" t="n">
        <v>44719.52009259259</v>
      </c>
      <c r="Q73" t="n">
        <v>335.0</v>
      </c>
      <c r="R73" t="n">
        <v>557.0</v>
      </c>
      <c r="S73" t="b">
        <v>0</v>
      </c>
      <c r="T73" t="inlineStr">
        <is>
          <t>N/A</t>
        </is>
      </c>
      <c r="U73" t="b">
        <v>0</v>
      </c>
      <c r="V73" t="inlineStr">
        <is>
          <t>Swapnil Chavan</t>
        </is>
      </c>
      <c r="W73" s="1" t="n">
        <v>44719.5153125</v>
      </c>
      <c r="X73" t="n">
        <v>377.0</v>
      </c>
      <c r="Y73" t="n">
        <v>52.0</v>
      </c>
      <c r="Z73" t="n">
        <v>0.0</v>
      </c>
      <c r="AA73" t="n">
        <v>52.0</v>
      </c>
      <c r="AB73" t="n">
        <v>0.0</v>
      </c>
      <c r="AC73" t="n">
        <v>14.0</v>
      </c>
      <c r="AD73" t="n">
        <v>14.0</v>
      </c>
      <c r="AE73" t="n">
        <v>0.0</v>
      </c>
      <c r="AF73" t="n">
        <v>0.0</v>
      </c>
      <c r="AG73" t="n">
        <v>0.0</v>
      </c>
      <c r="AH73" t="inlineStr">
        <is>
          <t>Ketan Pathak</t>
        </is>
      </c>
      <c r="AI73" s="1" t="n">
        <v>44719.52009259259</v>
      </c>
      <c r="AJ73" t="n">
        <v>180.0</v>
      </c>
      <c r="AK73" t="n">
        <v>1.0</v>
      </c>
      <c r="AL73" t="n">
        <v>0.0</v>
      </c>
      <c r="AM73" t="n">
        <v>1.0</v>
      </c>
      <c r="AN73" t="n">
        <v>0.0</v>
      </c>
      <c r="AO73" t="n">
        <v>1.0</v>
      </c>
      <c r="AP73" t="n">
        <v>13.0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WI220615096</t>
        </is>
      </c>
      <c r="B74" t="inlineStr">
        <is>
          <t>DATA_VALIDATION</t>
        </is>
      </c>
      <c r="C74" t="inlineStr">
        <is>
          <t>201330007191</t>
        </is>
      </c>
      <c r="D74" t="inlineStr">
        <is>
          <t>Folder</t>
        </is>
      </c>
      <c r="E74" s="2">
        <f>HYPERLINK("capsilon://?command=openfolder&amp;siteaddress=FAM.docvelocity-na8.net&amp;folderid=FX7A5F6783-4FE5-AB4C-CC8A-916014FBCDA6","FX22057982")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MI2206141217</t>
        </is>
      </c>
      <c r="J74" t="n">
        <v>66.0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44719.50983796296</v>
      </c>
      <c r="P74" s="1" t="n">
        <v>44719.521053240744</v>
      </c>
      <c r="Q74" t="n">
        <v>616.0</v>
      </c>
      <c r="R74" t="n">
        <v>353.0</v>
      </c>
      <c r="S74" t="b">
        <v>0</v>
      </c>
      <c r="T74" t="inlineStr">
        <is>
          <t>N/A</t>
        </is>
      </c>
      <c r="U74" t="b">
        <v>0</v>
      </c>
      <c r="V74" t="inlineStr">
        <is>
          <t>Nikita Mandage</t>
        </is>
      </c>
      <c r="W74" s="1" t="n">
        <v>44719.51636574074</v>
      </c>
      <c r="X74" t="n">
        <v>226.0</v>
      </c>
      <c r="Y74" t="n">
        <v>52.0</v>
      </c>
      <c r="Z74" t="n">
        <v>0.0</v>
      </c>
      <c r="AA74" t="n">
        <v>52.0</v>
      </c>
      <c r="AB74" t="n">
        <v>0.0</v>
      </c>
      <c r="AC74" t="n">
        <v>17.0</v>
      </c>
      <c r="AD74" t="n">
        <v>14.0</v>
      </c>
      <c r="AE74" t="n">
        <v>0.0</v>
      </c>
      <c r="AF74" t="n">
        <v>0.0</v>
      </c>
      <c r="AG74" t="n">
        <v>0.0</v>
      </c>
      <c r="AH74" t="inlineStr">
        <is>
          <t>Archana Bhujbal</t>
        </is>
      </c>
      <c r="AI74" s="1" t="n">
        <v>44719.521053240744</v>
      </c>
      <c r="AJ74" t="n">
        <v>127.0</v>
      </c>
      <c r="AK74" t="n">
        <v>1.0</v>
      </c>
      <c r="AL74" t="n">
        <v>0.0</v>
      </c>
      <c r="AM74" t="n">
        <v>1.0</v>
      </c>
      <c r="AN74" t="n">
        <v>0.0</v>
      </c>
      <c r="AO74" t="n">
        <v>1.0</v>
      </c>
      <c r="AP74" t="n">
        <v>13.0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WI22061510</t>
        </is>
      </c>
      <c r="B75" t="inlineStr">
        <is>
          <t>DATA_VALIDATION</t>
        </is>
      </c>
      <c r="C75" t="inlineStr">
        <is>
          <t>201330007073</t>
        </is>
      </c>
      <c r="D75" t="inlineStr">
        <is>
          <t>Folder</t>
        </is>
      </c>
      <c r="E75" s="2">
        <f>HYPERLINK("capsilon://?command=openfolder&amp;siteaddress=FAM.docvelocity-na8.net&amp;folderid=FX6BA6E071-3C30-625B-8C82-988F6BB38763","FX22055413")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MI220611913</t>
        </is>
      </c>
      <c r="J75" t="n">
        <v>0.0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44713.48221064815</v>
      </c>
      <c r="P75" s="1" t="n">
        <v>44713.53388888889</v>
      </c>
      <c r="Q75" t="n">
        <v>3680.0</v>
      </c>
      <c r="R75" t="n">
        <v>785.0</v>
      </c>
      <c r="S75" t="b">
        <v>0</v>
      </c>
      <c r="T75" t="inlineStr">
        <is>
          <t>N/A</t>
        </is>
      </c>
      <c r="U75" t="b">
        <v>0</v>
      </c>
      <c r="V75" t="inlineStr">
        <is>
          <t>Nayan Naramshettiwar</t>
        </is>
      </c>
      <c r="W75" s="1" t="n">
        <v>44713.53325231482</v>
      </c>
      <c r="X75" t="n">
        <v>465.0</v>
      </c>
      <c r="Y75" t="n">
        <v>0.0</v>
      </c>
      <c r="Z75" t="n">
        <v>0.0</v>
      </c>
      <c r="AA75" t="n">
        <v>0.0</v>
      </c>
      <c r="AB75" t="n">
        <v>52.0</v>
      </c>
      <c r="AC75" t="n">
        <v>0.0</v>
      </c>
      <c r="AD75" t="n">
        <v>0.0</v>
      </c>
      <c r="AE75" t="n">
        <v>0.0</v>
      </c>
      <c r="AF75" t="n">
        <v>0.0</v>
      </c>
      <c r="AG75" t="n">
        <v>0.0</v>
      </c>
      <c r="AH75" t="inlineStr">
        <is>
          <t>Mohini Shinde</t>
        </is>
      </c>
      <c r="AI75" s="1" t="n">
        <v>44713.53388888889</v>
      </c>
      <c r="AJ75" t="n">
        <v>29.0</v>
      </c>
      <c r="AK75" t="n">
        <v>0.0</v>
      </c>
      <c r="AL75" t="n">
        <v>0.0</v>
      </c>
      <c r="AM75" t="n">
        <v>0.0</v>
      </c>
      <c r="AN75" t="n">
        <v>52.0</v>
      </c>
      <c r="AO75" t="n">
        <v>0.0</v>
      </c>
      <c r="AP75" t="n">
        <v>0.0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WI220615114</t>
        </is>
      </c>
      <c r="B76" t="inlineStr">
        <is>
          <t>DATA_VALIDATION</t>
        </is>
      </c>
      <c r="C76" t="inlineStr">
        <is>
          <t>201340000866</t>
        </is>
      </c>
      <c r="D76" t="inlineStr">
        <is>
          <t>Folder</t>
        </is>
      </c>
      <c r="E76" s="2">
        <f>HYPERLINK("capsilon://?command=openfolder&amp;siteaddress=FAM.docvelocity-na8.net&amp;folderid=FXA9EBA18D-5FC9-064C-FD6A-13FB8CA818A2","FX220410138")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MI2206141641</t>
        </is>
      </c>
      <c r="J76" t="n">
        <v>30.0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44719.51513888889</v>
      </c>
      <c r="P76" s="1" t="n">
        <v>44719.52112268518</v>
      </c>
      <c r="Q76" t="n">
        <v>288.0</v>
      </c>
      <c r="R76" t="n">
        <v>229.0</v>
      </c>
      <c r="S76" t="b">
        <v>0</v>
      </c>
      <c r="T76" t="inlineStr">
        <is>
          <t>N/A</t>
        </is>
      </c>
      <c r="U76" t="b">
        <v>0</v>
      </c>
      <c r="V76" t="inlineStr">
        <is>
          <t>Swapnil Chavan</t>
        </is>
      </c>
      <c r="W76" s="1" t="n">
        <v>44719.51695601852</v>
      </c>
      <c r="X76" t="n">
        <v>141.0</v>
      </c>
      <c r="Y76" t="n">
        <v>9.0</v>
      </c>
      <c r="Z76" t="n">
        <v>0.0</v>
      </c>
      <c r="AA76" t="n">
        <v>9.0</v>
      </c>
      <c r="AB76" t="n">
        <v>0.0</v>
      </c>
      <c r="AC76" t="n">
        <v>0.0</v>
      </c>
      <c r="AD76" t="n">
        <v>21.0</v>
      </c>
      <c r="AE76" t="n">
        <v>0.0</v>
      </c>
      <c r="AF76" t="n">
        <v>0.0</v>
      </c>
      <c r="AG76" t="n">
        <v>0.0</v>
      </c>
      <c r="AH76" t="inlineStr">
        <is>
          <t>Ketan Pathak</t>
        </is>
      </c>
      <c r="AI76" s="1" t="n">
        <v>44719.52112268518</v>
      </c>
      <c r="AJ76" t="n">
        <v>88.0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21.0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WI22061512</t>
        </is>
      </c>
      <c r="B77" t="inlineStr">
        <is>
          <t>DATA_VALIDATION</t>
        </is>
      </c>
      <c r="C77" t="inlineStr">
        <is>
          <t>201300023576</t>
        </is>
      </c>
      <c r="D77" t="inlineStr">
        <is>
          <t>Folder</t>
        </is>
      </c>
      <c r="E77" s="2">
        <f>HYPERLINK("capsilon://?command=openfolder&amp;siteaddress=FAM.docvelocity-na8.net&amp;folderid=FXE63B362E-A95F-4040-A5EC-C34385D5ADE1","FX22056401")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MI220611944</t>
        </is>
      </c>
      <c r="J77" t="n">
        <v>0.0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1.0</v>
      </c>
      <c r="O77" s="1" t="n">
        <v>44713.482465277775</v>
      </c>
      <c r="P77" s="1" t="n">
        <v>44713.53105324074</v>
      </c>
      <c r="Q77" t="n">
        <v>4001.0</v>
      </c>
      <c r="R77" t="n">
        <v>197.0</v>
      </c>
      <c r="S77" t="b">
        <v>0</v>
      </c>
      <c r="T77" t="inlineStr">
        <is>
          <t>N/A</t>
        </is>
      </c>
      <c r="U77" t="b">
        <v>0</v>
      </c>
      <c r="V77" t="inlineStr">
        <is>
          <t>Pooja Supekar</t>
        </is>
      </c>
      <c r="W77" s="1" t="n">
        <v>44713.53105324074</v>
      </c>
      <c r="X77" t="n">
        <v>136.0</v>
      </c>
      <c r="Y77" t="n">
        <v>0.0</v>
      </c>
      <c r="Z77" t="n">
        <v>0.0</v>
      </c>
      <c r="AA77" t="n">
        <v>0.0</v>
      </c>
      <c r="AB77" t="n">
        <v>0.0</v>
      </c>
      <c r="AC77" t="n">
        <v>0.0</v>
      </c>
      <c r="AD77" t="n">
        <v>0.0</v>
      </c>
      <c r="AE77" t="n">
        <v>52.0</v>
      </c>
      <c r="AF77" t="n">
        <v>0.0</v>
      </c>
      <c r="AG77" t="n">
        <v>1.0</v>
      </c>
      <c r="AH77" t="inlineStr">
        <is>
          <t>N/A</t>
        </is>
      </c>
      <c r="AI77" t="inlineStr">
        <is>
          <t>N/A</t>
        </is>
      </c>
      <c r="AJ77" t="inlineStr">
        <is>
          <t>N/A</t>
        </is>
      </c>
      <c r="AK77" t="inlineStr">
        <is>
          <t>N/A</t>
        </is>
      </c>
      <c r="AL77" t="inlineStr">
        <is>
          <t>N/A</t>
        </is>
      </c>
      <c r="AM77" t="inlineStr">
        <is>
          <t>N/A</t>
        </is>
      </c>
      <c r="AN77" t="inlineStr">
        <is>
          <t>N/A</t>
        </is>
      </c>
      <c r="AO77" t="inlineStr">
        <is>
          <t>N/A</t>
        </is>
      </c>
      <c r="AP77" t="inlineStr">
        <is>
          <t>N/A</t>
        </is>
      </c>
      <c r="AQ77" t="inlineStr">
        <is>
          <t>N/A</t>
        </is>
      </c>
      <c r="AR77" t="inlineStr">
        <is>
          <t>N/A</t>
        </is>
      </c>
      <c r="AS77" t="inlineStr">
        <is>
          <t>N/A</t>
        </is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WI220615384</t>
        </is>
      </c>
      <c r="B78" t="inlineStr">
        <is>
          <t>DATA_VALIDATION</t>
        </is>
      </c>
      <c r="C78" t="inlineStr">
        <is>
          <t>201130013826</t>
        </is>
      </c>
      <c r="D78" t="inlineStr">
        <is>
          <t>Folder</t>
        </is>
      </c>
      <c r="E78" s="2">
        <f>HYPERLINK("capsilon://?command=openfolder&amp;siteaddress=FAM.docvelocity-na8.net&amp;folderid=FXDDC9BB14-DE20-E599-D51B-E48761BF71A9","FX22056229")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MI2206143945</t>
        </is>
      </c>
      <c r="J78" t="n">
        <v>0.0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44719.54236111111</v>
      </c>
      <c r="P78" s="1" t="n">
        <v>44719.5534837963</v>
      </c>
      <c r="Q78" t="n">
        <v>334.0</v>
      </c>
      <c r="R78" t="n">
        <v>627.0</v>
      </c>
      <c r="S78" t="b">
        <v>0</v>
      </c>
      <c r="T78" t="inlineStr">
        <is>
          <t>N/A</t>
        </is>
      </c>
      <c r="U78" t="b">
        <v>0</v>
      </c>
      <c r="V78" t="inlineStr">
        <is>
          <t>Shivani Narwade</t>
        </is>
      </c>
      <c r="W78" s="1" t="n">
        <v>44719.55002314815</v>
      </c>
      <c r="X78" t="n">
        <v>378.0</v>
      </c>
      <c r="Y78" t="n">
        <v>37.0</v>
      </c>
      <c r="Z78" t="n">
        <v>0.0</v>
      </c>
      <c r="AA78" t="n">
        <v>37.0</v>
      </c>
      <c r="AB78" t="n">
        <v>0.0</v>
      </c>
      <c r="AC78" t="n">
        <v>31.0</v>
      </c>
      <c r="AD78" t="n">
        <v>-37.0</v>
      </c>
      <c r="AE78" t="n">
        <v>0.0</v>
      </c>
      <c r="AF78" t="n">
        <v>0.0</v>
      </c>
      <c r="AG78" t="n">
        <v>0.0</v>
      </c>
      <c r="AH78" t="inlineStr">
        <is>
          <t>Archana Bhujbal</t>
        </is>
      </c>
      <c r="AI78" s="1" t="n">
        <v>44719.5534837963</v>
      </c>
      <c r="AJ78" t="n">
        <v>249.0</v>
      </c>
      <c r="AK78" t="n">
        <v>1.0</v>
      </c>
      <c r="AL78" t="n">
        <v>0.0</v>
      </c>
      <c r="AM78" t="n">
        <v>1.0</v>
      </c>
      <c r="AN78" t="n">
        <v>0.0</v>
      </c>
      <c r="AO78" t="n">
        <v>1.0</v>
      </c>
      <c r="AP78" t="n">
        <v>-38.0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WI22061564</t>
        </is>
      </c>
      <c r="B79" t="inlineStr">
        <is>
          <t>DATA_VALIDATION</t>
        </is>
      </c>
      <c r="C79" t="inlineStr">
        <is>
          <t>201340000941</t>
        </is>
      </c>
      <c r="D79" t="inlineStr">
        <is>
          <t>Folder</t>
        </is>
      </c>
      <c r="E79" s="2">
        <f>HYPERLINK("capsilon://?command=openfolder&amp;siteaddress=FAM.docvelocity-na8.net&amp;folderid=FX17329BFF-ACDA-ABB9-2F5C-C8CB6CAA7B7F","FX22056808")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MI220612791</t>
        </is>
      </c>
      <c r="J79" t="n">
        <v>0.0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1.0</v>
      </c>
      <c r="O79" s="1" t="n">
        <v>44713.493946759256</v>
      </c>
      <c r="P79" s="1" t="n">
        <v>44713.54394675926</v>
      </c>
      <c r="Q79" t="n">
        <v>3047.0</v>
      </c>
      <c r="R79" t="n">
        <v>1273.0</v>
      </c>
      <c r="S79" t="b">
        <v>0</v>
      </c>
      <c r="T79" t="inlineStr">
        <is>
          <t>N/A</t>
        </is>
      </c>
      <c r="U79" t="b">
        <v>0</v>
      </c>
      <c r="V79" t="inlineStr">
        <is>
          <t>Pooja Supekar</t>
        </is>
      </c>
      <c r="W79" s="1" t="n">
        <v>44713.54394675926</v>
      </c>
      <c r="X79" t="n">
        <v>1113.0</v>
      </c>
      <c r="Y79" t="n">
        <v>0.0</v>
      </c>
      <c r="Z79" t="n">
        <v>0.0</v>
      </c>
      <c r="AA79" t="n">
        <v>0.0</v>
      </c>
      <c r="AB79" t="n">
        <v>0.0</v>
      </c>
      <c r="AC79" t="n">
        <v>0.0</v>
      </c>
      <c r="AD79" t="n">
        <v>0.0</v>
      </c>
      <c r="AE79" t="n">
        <v>37.0</v>
      </c>
      <c r="AF79" t="n">
        <v>0.0</v>
      </c>
      <c r="AG79" t="n">
        <v>5.0</v>
      </c>
      <c r="AH79" t="inlineStr">
        <is>
          <t>N/A</t>
        </is>
      </c>
      <c r="AI79" t="inlineStr">
        <is>
          <t>N/A</t>
        </is>
      </c>
      <c r="AJ79" t="inlineStr">
        <is>
          <t>N/A</t>
        </is>
      </c>
      <c r="AK79" t="inlineStr">
        <is>
          <t>N/A</t>
        </is>
      </c>
      <c r="AL79" t="inlineStr">
        <is>
          <t>N/A</t>
        </is>
      </c>
      <c r="AM79" t="inlineStr">
        <is>
          <t>N/A</t>
        </is>
      </c>
      <c r="AN79" t="inlineStr">
        <is>
          <t>N/A</t>
        </is>
      </c>
      <c r="AO79" t="inlineStr">
        <is>
          <t>N/A</t>
        </is>
      </c>
      <c r="AP79" t="inlineStr">
        <is>
          <t>N/A</t>
        </is>
      </c>
      <c r="AQ79" t="inlineStr">
        <is>
          <t>N/A</t>
        </is>
      </c>
      <c r="AR79" t="inlineStr">
        <is>
          <t>N/A</t>
        </is>
      </c>
      <c r="AS79" t="inlineStr">
        <is>
          <t>N/A</t>
        </is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WI220615908</t>
        </is>
      </c>
      <c r="B80" t="inlineStr">
        <is>
          <t>DATA_VALIDATION</t>
        </is>
      </c>
      <c r="C80" t="inlineStr">
        <is>
          <t>201330007240</t>
        </is>
      </c>
      <c r="D80" t="inlineStr">
        <is>
          <t>Folder</t>
        </is>
      </c>
      <c r="E80" s="2">
        <f>HYPERLINK("capsilon://?command=openfolder&amp;siteaddress=FAM.docvelocity-na8.net&amp;folderid=FXF700A421-54A6-920F-32AB-FE2DD1292B15","FX22058967")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MI2206148752</t>
        </is>
      </c>
      <c r="J80" t="n">
        <v>66.0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44719.603113425925</v>
      </c>
      <c r="P80" s="1" t="n">
        <v>44719.629583333335</v>
      </c>
      <c r="Q80" t="n">
        <v>1296.0</v>
      </c>
      <c r="R80" t="n">
        <v>991.0</v>
      </c>
      <c r="S80" t="b">
        <v>0</v>
      </c>
      <c r="T80" t="inlineStr">
        <is>
          <t>N/A</t>
        </is>
      </c>
      <c r="U80" t="b">
        <v>0</v>
      </c>
      <c r="V80" t="inlineStr">
        <is>
          <t>Pratik Bhandwalkar</t>
        </is>
      </c>
      <c r="W80" s="1" t="n">
        <v>44719.612291666665</v>
      </c>
      <c r="X80" t="n">
        <v>791.0</v>
      </c>
      <c r="Y80" t="n">
        <v>52.0</v>
      </c>
      <c r="Z80" t="n">
        <v>0.0</v>
      </c>
      <c r="AA80" t="n">
        <v>52.0</v>
      </c>
      <c r="AB80" t="n">
        <v>0.0</v>
      </c>
      <c r="AC80" t="n">
        <v>12.0</v>
      </c>
      <c r="AD80" t="n">
        <v>14.0</v>
      </c>
      <c r="AE80" t="n">
        <v>0.0</v>
      </c>
      <c r="AF80" t="n">
        <v>0.0</v>
      </c>
      <c r="AG80" t="n">
        <v>0.0</v>
      </c>
      <c r="AH80" t="inlineStr">
        <is>
          <t>Archana Bhujbal</t>
        </is>
      </c>
      <c r="AI80" s="1" t="n">
        <v>44719.629583333335</v>
      </c>
      <c r="AJ80" t="n">
        <v>200.0</v>
      </c>
      <c r="AK80" t="n">
        <v>2.0</v>
      </c>
      <c r="AL80" t="n">
        <v>0.0</v>
      </c>
      <c r="AM80" t="n">
        <v>2.0</v>
      </c>
      <c r="AN80" t="n">
        <v>0.0</v>
      </c>
      <c r="AO80" t="n">
        <v>2.0</v>
      </c>
      <c r="AP80" t="n">
        <v>12.0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WI220615912</t>
        </is>
      </c>
      <c r="B81" t="inlineStr">
        <is>
          <t>DATA_VALIDATION</t>
        </is>
      </c>
      <c r="C81" t="inlineStr">
        <is>
          <t>201330007240</t>
        </is>
      </c>
      <c r="D81" t="inlineStr">
        <is>
          <t>Folder</t>
        </is>
      </c>
      <c r="E81" s="2">
        <f>HYPERLINK("capsilon://?command=openfolder&amp;siteaddress=FAM.docvelocity-na8.net&amp;folderid=FXF700A421-54A6-920F-32AB-FE2DD1292B15","FX22058967")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MI2206148820</t>
        </is>
      </c>
      <c r="J81" t="n">
        <v>28.0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44719.603784722225</v>
      </c>
      <c r="P81" s="1" t="n">
        <v>44719.61188657407</v>
      </c>
      <c r="Q81" t="n">
        <v>414.0</v>
      </c>
      <c r="R81" t="n">
        <v>286.0</v>
      </c>
      <c r="S81" t="b">
        <v>0</v>
      </c>
      <c r="T81" t="inlineStr">
        <is>
          <t>N/A</t>
        </is>
      </c>
      <c r="U81" t="b">
        <v>0</v>
      </c>
      <c r="V81" t="inlineStr">
        <is>
          <t>Swapnil Chavan</t>
        </is>
      </c>
      <c r="W81" s="1" t="n">
        <v>44719.61025462963</v>
      </c>
      <c r="X81" t="n">
        <v>165.0</v>
      </c>
      <c r="Y81" t="n">
        <v>21.0</v>
      </c>
      <c r="Z81" t="n">
        <v>0.0</v>
      </c>
      <c r="AA81" t="n">
        <v>21.0</v>
      </c>
      <c r="AB81" t="n">
        <v>0.0</v>
      </c>
      <c r="AC81" t="n">
        <v>0.0</v>
      </c>
      <c r="AD81" t="n">
        <v>7.0</v>
      </c>
      <c r="AE81" t="n">
        <v>0.0</v>
      </c>
      <c r="AF81" t="n">
        <v>0.0</v>
      </c>
      <c r="AG81" t="n">
        <v>0.0</v>
      </c>
      <c r="AH81" t="inlineStr">
        <is>
          <t>Archana Bhujbal</t>
        </is>
      </c>
      <c r="AI81" s="1" t="n">
        <v>44719.61188657407</v>
      </c>
      <c r="AJ81" t="n">
        <v>112.0</v>
      </c>
      <c r="AK81" t="n">
        <v>0.0</v>
      </c>
      <c r="AL81" t="n">
        <v>0.0</v>
      </c>
      <c r="AM81" t="n">
        <v>0.0</v>
      </c>
      <c r="AN81" t="n">
        <v>0.0</v>
      </c>
      <c r="AO81" t="n">
        <v>0.0</v>
      </c>
      <c r="AP81" t="n">
        <v>7.0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WI220615913</t>
        </is>
      </c>
      <c r="B82" t="inlineStr">
        <is>
          <t>DATA_VALIDATION</t>
        </is>
      </c>
      <c r="C82" t="inlineStr">
        <is>
          <t>201330007240</t>
        </is>
      </c>
      <c r="D82" t="inlineStr">
        <is>
          <t>Folder</t>
        </is>
      </c>
      <c r="E82" s="2">
        <f>HYPERLINK("capsilon://?command=openfolder&amp;siteaddress=FAM.docvelocity-na8.net&amp;folderid=FXF700A421-54A6-920F-32AB-FE2DD1292B15","FX22058967")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MI2206148854</t>
        </is>
      </c>
      <c r="J82" t="n">
        <v>28.0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44719.60408564815</v>
      </c>
      <c r="P82" s="1" t="n">
        <v>44719.61011574074</v>
      </c>
      <c r="Q82" t="n">
        <v>217.0</v>
      </c>
      <c r="R82" t="n">
        <v>304.0</v>
      </c>
      <c r="S82" t="b">
        <v>0</v>
      </c>
      <c r="T82" t="inlineStr">
        <is>
          <t>N/A</t>
        </is>
      </c>
      <c r="U82" t="b">
        <v>0</v>
      </c>
      <c r="V82" t="inlineStr">
        <is>
          <t>Swapnil Chavan</t>
        </is>
      </c>
      <c r="W82" s="1" t="n">
        <v>44719.60833333333</v>
      </c>
      <c r="X82" t="n">
        <v>173.0</v>
      </c>
      <c r="Y82" t="n">
        <v>21.0</v>
      </c>
      <c r="Z82" t="n">
        <v>0.0</v>
      </c>
      <c r="AA82" t="n">
        <v>21.0</v>
      </c>
      <c r="AB82" t="n">
        <v>0.0</v>
      </c>
      <c r="AC82" t="n">
        <v>0.0</v>
      </c>
      <c r="AD82" t="n">
        <v>7.0</v>
      </c>
      <c r="AE82" t="n">
        <v>0.0</v>
      </c>
      <c r="AF82" t="n">
        <v>0.0</v>
      </c>
      <c r="AG82" t="n">
        <v>0.0</v>
      </c>
      <c r="AH82" t="inlineStr">
        <is>
          <t>Archana Bhujbal</t>
        </is>
      </c>
      <c r="AI82" s="1" t="n">
        <v>44719.61011574074</v>
      </c>
      <c r="AJ82" t="n">
        <v>131.0</v>
      </c>
      <c r="AK82" t="n">
        <v>0.0</v>
      </c>
      <c r="AL82" t="n">
        <v>0.0</v>
      </c>
      <c r="AM82" t="n">
        <v>0.0</v>
      </c>
      <c r="AN82" t="n">
        <v>0.0</v>
      </c>
      <c r="AO82" t="n">
        <v>0.0</v>
      </c>
      <c r="AP82" t="n">
        <v>7.0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WI220615914</t>
        </is>
      </c>
      <c r="B83" t="inlineStr">
        <is>
          <t>DATA_VALIDATION</t>
        </is>
      </c>
      <c r="C83" t="inlineStr">
        <is>
          <t>201330007240</t>
        </is>
      </c>
      <c r="D83" t="inlineStr">
        <is>
          <t>Folder</t>
        </is>
      </c>
      <c r="E83" s="2">
        <f>HYPERLINK("capsilon://?command=openfolder&amp;siteaddress=FAM.docvelocity-na8.net&amp;folderid=FXF700A421-54A6-920F-32AB-FE2DD1292B15","FX22058967")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MI2206148876</t>
        </is>
      </c>
      <c r="J83" t="n">
        <v>28.0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44719.604479166665</v>
      </c>
      <c r="P83" s="1" t="n">
        <v>44719.631053240744</v>
      </c>
      <c r="Q83" t="n">
        <v>2006.0</v>
      </c>
      <c r="R83" t="n">
        <v>290.0</v>
      </c>
      <c r="S83" t="b">
        <v>0</v>
      </c>
      <c r="T83" t="inlineStr">
        <is>
          <t>N/A</t>
        </is>
      </c>
      <c r="U83" t="b">
        <v>0</v>
      </c>
      <c r="V83" t="inlineStr">
        <is>
          <t>Swapnil Chavan</t>
        </is>
      </c>
      <c r="W83" s="1" t="n">
        <v>44719.61216435185</v>
      </c>
      <c r="X83" t="n">
        <v>164.0</v>
      </c>
      <c r="Y83" t="n">
        <v>21.0</v>
      </c>
      <c r="Z83" t="n">
        <v>0.0</v>
      </c>
      <c r="AA83" t="n">
        <v>21.0</v>
      </c>
      <c r="AB83" t="n">
        <v>0.0</v>
      </c>
      <c r="AC83" t="n">
        <v>0.0</v>
      </c>
      <c r="AD83" t="n">
        <v>7.0</v>
      </c>
      <c r="AE83" t="n">
        <v>0.0</v>
      </c>
      <c r="AF83" t="n">
        <v>0.0</v>
      </c>
      <c r="AG83" t="n">
        <v>0.0</v>
      </c>
      <c r="AH83" t="inlineStr">
        <is>
          <t>Archana Bhujbal</t>
        </is>
      </c>
      <c r="AI83" s="1" t="n">
        <v>44719.631053240744</v>
      </c>
      <c r="AJ83" t="n">
        <v>126.0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7.0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WI220616043</t>
        </is>
      </c>
      <c r="B84" t="inlineStr">
        <is>
          <t>DATA_VALIDATION</t>
        </is>
      </c>
      <c r="C84" t="inlineStr">
        <is>
          <t>201340000943</t>
        </is>
      </c>
      <c r="D84" t="inlineStr">
        <is>
          <t>Folder</t>
        </is>
      </c>
      <c r="E84" s="2">
        <f>HYPERLINK("capsilon://?command=openfolder&amp;siteaddress=FAM.docvelocity-na8.net&amp;folderid=FX345310CE-11F0-C47F-E3FA-364B43331BA7","FX22056872")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MI2206149481</t>
        </is>
      </c>
      <c r="J84" t="n">
        <v>66.0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1.0</v>
      </c>
      <c r="O84" s="1" t="n">
        <v>44719.61243055556</v>
      </c>
      <c r="P84" s="1" t="n">
        <v>44719.639375</v>
      </c>
      <c r="Q84" t="n">
        <v>1256.0</v>
      </c>
      <c r="R84" t="n">
        <v>1072.0</v>
      </c>
      <c r="S84" t="b">
        <v>0</v>
      </c>
      <c r="T84" t="inlineStr">
        <is>
          <t>N/A</t>
        </is>
      </c>
      <c r="U84" t="b">
        <v>0</v>
      </c>
      <c r="V84" t="inlineStr">
        <is>
          <t>Shubham Karwate</t>
        </is>
      </c>
      <c r="W84" s="1" t="n">
        <v>44719.639375</v>
      </c>
      <c r="X84" t="n">
        <v>276.0</v>
      </c>
      <c r="Y84" t="n">
        <v>0.0</v>
      </c>
      <c r="Z84" t="n">
        <v>0.0</v>
      </c>
      <c r="AA84" t="n">
        <v>0.0</v>
      </c>
      <c r="AB84" t="n">
        <v>0.0</v>
      </c>
      <c r="AC84" t="n">
        <v>0.0</v>
      </c>
      <c r="AD84" t="n">
        <v>66.0</v>
      </c>
      <c r="AE84" t="n">
        <v>52.0</v>
      </c>
      <c r="AF84" t="n">
        <v>0.0</v>
      </c>
      <c r="AG84" t="n">
        <v>4.0</v>
      </c>
      <c r="AH84" t="inlineStr">
        <is>
          <t>N/A</t>
        </is>
      </c>
      <c r="AI84" t="inlineStr">
        <is>
          <t>N/A</t>
        </is>
      </c>
      <c r="AJ84" t="inlineStr">
        <is>
          <t>N/A</t>
        </is>
      </c>
      <c r="AK84" t="inlineStr">
        <is>
          <t>N/A</t>
        </is>
      </c>
      <c r="AL84" t="inlineStr">
        <is>
          <t>N/A</t>
        </is>
      </c>
      <c r="AM84" t="inlineStr">
        <is>
          <t>N/A</t>
        </is>
      </c>
      <c r="AN84" t="inlineStr">
        <is>
          <t>N/A</t>
        </is>
      </c>
      <c r="AO84" t="inlineStr">
        <is>
          <t>N/A</t>
        </is>
      </c>
      <c r="AP84" t="inlineStr">
        <is>
          <t>N/A</t>
        </is>
      </c>
      <c r="AQ84" t="inlineStr">
        <is>
          <t>N/A</t>
        </is>
      </c>
      <c r="AR84" t="inlineStr">
        <is>
          <t>N/A</t>
        </is>
      </c>
      <c r="AS84" t="inlineStr">
        <is>
          <t>N/A</t>
        </is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WI220616221</t>
        </is>
      </c>
      <c r="B85" t="inlineStr">
        <is>
          <t>DATA_VALIDATION</t>
        </is>
      </c>
      <c r="C85" t="inlineStr">
        <is>
          <t>201340000943</t>
        </is>
      </c>
      <c r="D85" t="inlineStr">
        <is>
          <t>Folder</t>
        </is>
      </c>
      <c r="E85" s="2">
        <f>HYPERLINK("capsilon://?command=openfolder&amp;siteaddress=FAM.docvelocity-na8.net&amp;folderid=FX345310CE-11F0-C47F-E3FA-364B43331BA7","FX22056872")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MI2206149481</t>
        </is>
      </c>
      <c r="J85" t="n">
        <v>236.0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44719.64028935185</v>
      </c>
      <c r="P85" s="1" t="n">
        <v>44719.67486111111</v>
      </c>
      <c r="Q85" t="n">
        <v>983.0</v>
      </c>
      <c r="R85" t="n">
        <v>2004.0</v>
      </c>
      <c r="S85" t="b">
        <v>0</v>
      </c>
      <c r="T85" t="inlineStr">
        <is>
          <t>N/A</t>
        </is>
      </c>
      <c r="U85" t="b">
        <v>1</v>
      </c>
      <c r="V85" t="inlineStr">
        <is>
          <t>Shivani Narwade</t>
        </is>
      </c>
      <c r="W85" s="1" t="n">
        <v>44719.66349537037</v>
      </c>
      <c r="X85" t="n">
        <v>1012.0</v>
      </c>
      <c r="Y85" t="n">
        <v>156.0</v>
      </c>
      <c r="Z85" t="n">
        <v>0.0</v>
      </c>
      <c r="AA85" t="n">
        <v>156.0</v>
      </c>
      <c r="AB85" t="n">
        <v>37.0</v>
      </c>
      <c r="AC85" t="n">
        <v>37.0</v>
      </c>
      <c r="AD85" t="n">
        <v>80.0</v>
      </c>
      <c r="AE85" t="n">
        <v>0.0</v>
      </c>
      <c r="AF85" t="n">
        <v>0.0</v>
      </c>
      <c r="AG85" t="n">
        <v>0.0</v>
      </c>
      <c r="AH85" t="inlineStr">
        <is>
          <t>Ketan Pathak</t>
        </is>
      </c>
      <c r="AI85" s="1" t="n">
        <v>44719.67486111111</v>
      </c>
      <c r="AJ85" t="n">
        <v>962.0</v>
      </c>
      <c r="AK85" t="n">
        <v>6.0</v>
      </c>
      <c r="AL85" t="n">
        <v>0.0</v>
      </c>
      <c r="AM85" t="n">
        <v>6.0</v>
      </c>
      <c r="AN85" t="n">
        <v>37.0</v>
      </c>
      <c r="AO85" t="n">
        <v>6.0</v>
      </c>
      <c r="AP85" t="n">
        <v>74.0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WI220616552</t>
        </is>
      </c>
      <c r="B86" t="inlineStr">
        <is>
          <t>DATA_VALIDATION</t>
        </is>
      </c>
      <c r="C86" t="inlineStr">
        <is>
          <t>201110012845</t>
        </is>
      </c>
      <c r="D86" t="inlineStr">
        <is>
          <t>Folder</t>
        </is>
      </c>
      <c r="E86" s="2">
        <f>HYPERLINK("capsilon://?command=openfolder&amp;siteaddress=FAM.docvelocity-na8.net&amp;folderid=FX68528733-EAAD-1E25-168E-4DF4C01A1D22","FX22058456")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MI2206154923</t>
        </is>
      </c>
      <c r="J86" t="n">
        <v>66.0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44719.69265046297</v>
      </c>
      <c r="P86" s="1" t="n">
        <v>44719.734618055554</v>
      </c>
      <c r="Q86" t="n">
        <v>3053.0</v>
      </c>
      <c r="R86" t="n">
        <v>573.0</v>
      </c>
      <c r="S86" t="b">
        <v>0</v>
      </c>
      <c r="T86" t="inlineStr">
        <is>
          <t>N/A</t>
        </is>
      </c>
      <c r="U86" t="b">
        <v>0</v>
      </c>
      <c r="V86" t="inlineStr">
        <is>
          <t>Samadhan Kamble</t>
        </is>
      </c>
      <c r="W86" s="1" t="n">
        <v>44719.72247685185</v>
      </c>
      <c r="X86" t="n">
        <v>234.0</v>
      </c>
      <c r="Y86" t="n">
        <v>52.0</v>
      </c>
      <c r="Z86" t="n">
        <v>0.0</v>
      </c>
      <c r="AA86" t="n">
        <v>52.0</v>
      </c>
      <c r="AB86" t="n">
        <v>0.0</v>
      </c>
      <c r="AC86" t="n">
        <v>18.0</v>
      </c>
      <c r="AD86" t="n">
        <v>14.0</v>
      </c>
      <c r="AE86" t="n">
        <v>0.0</v>
      </c>
      <c r="AF86" t="n">
        <v>0.0</v>
      </c>
      <c r="AG86" t="n">
        <v>0.0</v>
      </c>
      <c r="AH86" t="inlineStr">
        <is>
          <t>Dashrath Soren</t>
        </is>
      </c>
      <c r="AI86" s="1" t="n">
        <v>44719.734618055554</v>
      </c>
      <c r="AJ86" t="n">
        <v>313.0</v>
      </c>
      <c r="AK86" t="n">
        <v>1.0</v>
      </c>
      <c r="AL86" t="n">
        <v>0.0</v>
      </c>
      <c r="AM86" t="n">
        <v>1.0</v>
      </c>
      <c r="AN86" t="n">
        <v>0.0</v>
      </c>
      <c r="AO86" t="n">
        <v>1.0</v>
      </c>
      <c r="AP86" t="n">
        <v>13.0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WI220616561</t>
        </is>
      </c>
      <c r="B87" t="inlineStr">
        <is>
          <t>DATA_VALIDATION</t>
        </is>
      </c>
      <c r="C87" t="inlineStr">
        <is>
          <t>201340000976</t>
        </is>
      </c>
      <c r="D87" t="inlineStr">
        <is>
          <t>Folder</t>
        </is>
      </c>
      <c r="E87" s="2">
        <f>HYPERLINK("capsilon://?command=openfolder&amp;siteaddress=FAM.docvelocity-na8.net&amp;folderid=FX0A18C933-4DE1-4198-10DA-FB0362FFDDDC","FX220510347")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MI2206155176</t>
        </is>
      </c>
      <c r="J87" t="n">
        <v>33.0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44719.69693287037</v>
      </c>
      <c r="P87" s="1" t="n">
        <v>44719.73569444445</v>
      </c>
      <c r="Q87" t="n">
        <v>3110.0</v>
      </c>
      <c r="R87" t="n">
        <v>239.0</v>
      </c>
      <c r="S87" t="b">
        <v>0</v>
      </c>
      <c r="T87" t="inlineStr">
        <is>
          <t>N/A</t>
        </is>
      </c>
      <c r="U87" t="b">
        <v>0</v>
      </c>
      <c r="V87" t="inlineStr">
        <is>
          <t>Pratik Bhandwalkar</t>
        </is>
      </c>
      <c r="W87" s="1" t="n">
        <v>44719.72372685185</v>
      </c>
      <c r="X87" t="n">
        <v>147.0</v>
      </c>
      <c r="Y87" t="n">
        <v>9.0</v>
      </c>
      <c r="Z87" t="n">
        <v>0.0</v>
      </c>
      <c r="AA87" t="n">
        <v>9.0</v>
      </c>
      <c r="AB87" t="n">
        <v>0.0</v>
      </c>
      <c r="AC87" t="n">
        <v>0.0</v>
      </c>
      <c r="AD87" t="n">
        <v>24.0</v>
      </c>
      <c r="AE87" t="n">
        <v>0.0</v>
      </c>
      <c r="AF87" t="n">
        <v>0.0</v>
      </c>
      <c r="AG87" t="n">
        <v>0.0</v>
      </c>
      <c r="AH87" t="inlineStr">
        <is>
          <t>Dashrath Soren</t>
        </is>
      </c>
      <c r="AI87" s="1" t="n">
        <v>44719.73569444445</v>
      </c>
      <c r="AJ87" t="n">
        <v>92.0</v>
      </c>
      <c r="AK87" t="n">
        <v>0.0</v>
      </c>
      <c r="AL87" t="n">
        <v>0.0</v>
      </c>
      <c r="AM87" t="n">
        <v>0.0</v>
      </c>
      <c r="AN87" t="n">
        <v>0.0</v>
      </c>
      <c r="AO87" t="n">
        <v>0.0</v>
      </c>
      <c r="AP87" t="n">
        <v>24.0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WI220616771</t>
        </is>
      </c>
      <c r="B88" t="inlineStr">
        <is>
          <t>DATA_VALIDATION</t>
        </is>
      </c>
      <c r="C88" t="inlineStr">
        <is>
          <t>201330007277</t>
        </is>
      </c>
      <c r="D88" t="inlineStr">
        <is>
          <t>Folder</t>
        </is>
      </c>
      <c r="E88" s="2">
        <f>HYPERLINK("capsilon://?command=openfolder&amp;siteaddress=FAM.docvelocity-na8.net&amp;folderid=FXBAA2BFEB-6E99-65F3-D1C0-BCFB2D19C04C","FX22059418")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MI2206158050</t>
        </is>
      </c>
      <c r="J88" t="n">
        <v>30.0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44719.75125</v>
      </c>
      <c r="P88" s="1" t="n">
        <v>44719.76429398148</v>
      </c>
      <c r="Q88" t="n">
        <v>794.0</v>
      </c>
      <c r="R88" t="n">
        <v>333.0</v>
      </c>
      <c r="S88" t="b">
        <v>0</v>
      </c>
      <c r="T88" t="inlineStr">
        <is>
          <t>N/A</t>
        </is>
      </c>
      <c r="U88" t="b">
        <v>0</v>
      </c>
      <c r="V88" t="inlineStr">
        <is>
          <t>Swapnil Chavan</t>
        </is>
      </c>
      <c r="W88" s="1" t="n">
        <v>44719.758877314816</v>
      </c>
      <c r="X88" t="n">
        <v>255.0</v>
      </c>
      <c r="Y88" t="n">
        <v>9.0</v>
      </c>
      <c r="Z88" t="n">
        <v>0.0</v>
      </c>
      <c r="AA88" t="n">
        <v>9.0</v>
      </c>
      <c r="AB88" t="n">
        <v>0.0</v>
      </c>
      <c r="AC88" t="n">
        <v>1.0</v>
      </c>
      <c r="AD88" t="n">
        <v>21.0</v>
      </c>
      <c r="AE88" t="n">
        <v>0.0</v>
      </c>
      <c r="AF88" t="n">
        <v>0.0</v>
      </c>
      <c r="AG88" t="n">
        <v>0.0</v>
      </c>
      <c r="AH88" t="inlineStr">
        <is>
          <t>Ketan Pathak</t>
        </is>
      </c>
      <c r="AI88" s="1" t="n">
        <v>44719.76429398148</v>
      </c>
      <c r="AJ88" t="n">
        <v>78.0</v>
      </c>
      <c r="AK88" t="n">
        <v>0.0</v>
      </c>
      <c r="AL88" t="n">
        <v>0.0</v>
      </c>
      <c r="AM88" t="n">
        <v>0.0</v>
      </c>
      <c r="AN88" t="n">
        <v>0.0</v>
      </c>
      <c r="AO88" t="n">
        <v>0.0</v>
      </c>
      <c r="AP88" t="n">
        <v>21.0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WI220616881</t>
        </is>
      </c>
      <c r="B89" t="inlineStr">
        <is>
          <t>DATA_VALIDATION</t>
        </is>
      </c>
      <c r="C89" t="inlineStr">
        <is>
          <t>201340000963</t>
        </is>
      </c>
      <c r="D89" t="inlineStr">
        <is>
          <t>Folder</t>
        </is>
      </c>
      <c r="E89" s="2">
        <f>HYPERLINK("capsilon://?command=openfolder&amp;siteaddress=FAM.docvelocity-na8.net&amp;folderid=FX55FAB160-E6E1-36F4-7C44-24200AC8CEBA","FX22058561")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MI2206159452</t>
        </is>
      </c>
      <c r="J89" t="n">
        <v>30.0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44719.79153935185</v>
      </c>
      <c r="P89" s="1" t="n">
        <v>44719.79996527778</v>
      </c>
      <c r="Q89" t="n">
        <v>552.0</v>
      </c>
      <c r="R89" t="n">
        <v>176.0</v>
      </c>
      <c r="S89" t="b">
        <v>0</v>
      </c>
      <c r="T89" t="inlineStr">
        <is>
          <t>N/A</t>
        </is>
      </c>
      <c r="U89" t="b">
        <v>0</v>
      </c>
      <c r="V89" t="inlineStr">
        <is>
          <t>Shivani Narwade</t>
        </is>
      </c>
      <c r="W89" s="1" t="n">
        <v>44719.7962962963</v>
      </c>
      <c r="X89" t="n">
        <v>63.0</v>
      </c>
      <c r="Y89" t="n">
        <v>9.0</v>
      </c>
      <c r="Z89" t="n">
        <v>0.0</v>
      </c>
      <c r="AA89" t="n">
        <v>9.0</v>
      </c>
      <c r="AB89" t="n">
        <v>0.0</v>
      </c>
      <c r="AC89" t="n">
        <v>0.0</v>
      </c>
      <c r="AD89" t="n">
        <v>21.0</v>
      </c>
      <c r="AE89" t="n">
        <v>0.0</v>
      </c>
      <c r="AF89" t="n">
        <v>0.0</v>
      </c>
      <c r="AG89" t="n">
        <v>0.0</v>
      </c>
      <c r="AH89" t="inlineStr">
        <is>
          <t>Archana Bhujbal</t>
        </is>
      </c>
      <c r="AI89" s="1" t="n">
        <v>44719.79996527778</v>
      </c>
      <c r="AJ89" t="n">
        <v>113.0</v>
      </c>
      <c r="AK89" t="n">
        <v>1.0</v>
      </c>
      <c r="AL89" t="n">
        <v>0.0</v>
      </c>
      <c r="AM89" t="n">
        <v>1.0</v>
      </c>
      <c r="AN89" t="n">
        <v>0.0</v>
      </c>
      <c r="AO89" t="n">
        <v>1.0</v>
      </c>
      <c r="AP89" t="n">
        <v>20.0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WI220616951</t>
        </is>
      </c>
      <c r="B90" t="inlineStr">
        <is>
          <t>DATA_VALIDATION</t>
        </is>
      </c>
      <c r="C90" t="inlineStr">
        <is>
          <t>201330007073</t>
        </is>
      </c>
      <c r="D90" t="inlineStr">
        <is>
          <t>Folder</t>
        </is>
      </c>
      <c r="E90" s="2">
        <f>HYPERLINK("capsilon://?command=openfolder&amp;siteaddress=FAM.docvelocity-na8.net&amp;folderid=FX6BA6E071-3C30-625B-8C82-988F6BB38763","FX22055413")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MI2206160241</t>
        </is>
      </c>
      <c r="J90" t="n">
        <v>66.0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44719.82502314815</v>
      </c>
      <c r="P90" s="1" t="n">
        <v>44719.866944444446</v>
      </c>
      <c r="Q90" t="n">
        <v>3239.0</v>
      </c>
      <c r="R90" t="n">
        <v>383.0</v>
      </c>
      <c r="S90" t="b">
        <v>0</v>
      </c>
      <c r="T90" t="inlineStr">
        <is>
          <t>N/A</t>
        </is>
      </c>
      <c r="U90" t="b">
        <v>0</v>
      </c>
      <c r="V90" t="inlineStr">
        <is>
          <t>Kalyani Mane</t>
        </is>
      </c>
      <c r="W90" s="1" t="n">
        <v>44719.85454861111</v>
      </c>
      <c r="X90" t="n">
        <v>234.0</v>
      </c>
      <c r="Y90" t="n">
        <v>52.0</v>
      </c>
      <c r="Z90" t="n">
        <v>0.0</v>
      </c>
      <c r="AA90" t="n">
        <v>52.0</v>
      </c>
      <c r="AB90" t="n">
        <v>0.0</v>
      </c>
      <c r="AC90" t="n">
        <v>14.0</v>
      </c>
      <c r="AD90" t="n">
        <v>14.0</v>
      </c>
      <c r="AE90" t="n">
        <v>0.0</v>
      </c>
      <c r="AF90" t="n">
        <v>0.0</v>
      </c>
      <c r="AG90" t="n">
        <v>0.0</v>
      </c>
      <c r="AH90" t="inlineStr">
        <is>
          <t>Sanjana Uttekar</t>
        </is>
      </c>
      <c r="AI90" s="1" t="n">
        <v>44719.866944444446</v>
      </c>
      <c r="AJ90" t="n">
        <v>142.0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14.0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WI220616952</t>
        </is>
      </c>
      <c r="B91" t="inlineStr">
        <is>
          <t>DATA_VALIDATION</t>
        </is>
      </c>
      <c r="C91" t="inlineStr">
        <is>
          <t>201330007073</t>
        </is>
      </c>
      <c r="D91" t="inlineStr">
        <is>
          <t>Folder</t>
        </is>
      </c>
      <c r="E91" s="2">
        <f>HYPERLINK("capsilon://?command=openfolder&amp;siteaddress=FAM.docvelocity-na8.net&amp;folderid=FX6BA6E071-3C30-625B-8C82-988F6BB38763","FX22055413")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MI2206160247</t>
        </is>
      </c>
      <c r="J91" t="n">
        <v>66.0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44719.825370370374</v>
      </c>
      <c r="P91" s="1" t="n">
        <v>44719.893217592595</v>
      </c>
      <c r="Q91" t="n">
        <v>5508.0</v>
      </c>
      <c r="R91" t="n">
        <v>354.0</v>
      </c>
      <c r="S91" t="b">
        <v>0</v>
      </c>
      <c r="T91" t="inlineStr">
        <is>
          <t>N/A</t>
        </is>
      </c>
      <c r="U91" t="b">
        <v>0</v>
      </c>
      <c r="V91" t="inlineStr">
        <is>
          <t>Kalyani Mane</t>
        </is>
      </c>
      <c r="W91" s="1" t="n">
        <v>44719.85643518518</v>
      </c>
      <c r="X91" t="n">
        <v>163.0</v>
      </c>
      <c r="Y91" t="n">
        <v>52.0</v>
      </c>
      <c r="Z91" t="n">
        <v>0.0</v>
      </c>
      <c r="AA91" t="n">
        <v>52.0</v>
      </c>
      <c r="AB91" t="n">
        <v>0.0</v>
      </c>
      <c r="AC91" t="n">
        <v>13.0</v>
      </c>
      <c r="AD91" t="n">
        <v>14.0</v>
      </c>
      <c r="AE91" t="n">
        <v>0.0</v>
      </c>
      <c r="AF91" t="n">
        <v>0.0</v>
      </c>
      <c r="AG91" t="n">
        <v>0.0</v>
      </c>
      <c r="AH91" t="inlineStr">
        <is>
          <t>Sanjana Uttekar</t>
        </is>
      </c>
      <c r="AI91" s="1" t="n">
        <v>44719.893217592595</v>
      </c>
      <c r="AJ91" t="n">
        <v>179.0</v>
      </c>
      <c r="AK91" t="n">
        <v>0.0</v>
      </c>
      <c r="AL91" t="n">
        <v>0.0</v>
      </c>
      <c r="AM91" t="n">
        <v>0.0</v>
      </c>
      <c r="AN91" t="n">
        <v>0.0</v>
      </c>
      <c r="AO91" t="n">
        <v>0.0</v>
      </c>
      <c r="AP91" t="n">
        <v>14.0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WI220616957</t>
        </is>
      </c>
      <c r="B92" t="inlineStr">
        <is>
          <t>DATA_VALIDATION</t>
        </is>
      </c>
      <c r="C92" t="inlineStr">
        <is>
          <t>201300023609</t>
        </is>
      </c>
      <c r="D92" t="inlineStr">
        <is>
          <t>Folder</t>
        </is>
      </c>
      <c r="E92" s="2">
        <f>HYPERLINK("capsilon://?command=openfolder&amp;siteaddress=FAM.docvelocity-na8.net&amp;folderid=FX4E034561-D43B-E8F8-1722-431CECD41C9E","FX22057013")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MI2206160316</t>
        </is>
      </c>
      <c r="J92" t="n">
        <v>66.0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44719.829780092594</v>
      </c>
      <c r="P92" s="1" t="n">
        <v>44719.90032407407</v>
      </c>
      <c r="Q92" t="n">
        <v>4930.0</v>
      </c>
      <c r="R92" t="n">
        <v>1165.0</v>
      </c>
      <c r="S92" t="b">
        <v>0</v>
      </c>
      <c r="T92" t="inlineStr">
        <is>
          <t>N/A</t>
        </is>
      </c>
      <c r="U92" t="b">
        <v>0</v>
      </c>
      <c r="V92" t="inlineStr">
        <is>
          <t>Mohit Bilampelli</t>
        </is>
      </c>
      <c r="W92" s="1" t="n">
        <v>44719.86178240741</v>
      </c>
      <c r="X92" t="n">
        <v>552.0</v>
      </c>
      <c r="Y92" t="n">
        <v>52.0</v>
      </c>
      <c r="Z92" t="n">
        <v>0.0</v>
      </c>
      <c r="AA92" t="n">
        <v>52.0</v>
      </c>
      <c r="AB92" t="n">
        <v>0.0</v>
      </c>
      <c r="AC92" t="n">
        <v>12.0</v>
      </c>
      <c r="AD92" t="n">
        <v>14.0</v>
      </c>
      <c r="AE92" t="n">
        <v>0.0</v>
      </c>
      <c r="AF92" t="n">
        <v>0.0</v>
      </c>
      <c r="AG92" t="n">
        <v>0.0</v>
      </c>
      <c r="AH92" t="inlineStr">
        <is>
          <t>Sanjana Uttekar</t>
        </is>
      </c>
      <c r="AI92" s="1" t="n">
        <v>44719.90032407407</v>
      </c>
      <c r="AJ92" t="n">
        <v>613.0</v>
      </c>
      <c r="AK92" t="n">
        <v>9.0</v>
      </c>
      <c r="AL92" t="n">
        <v>0.0</v>
      </c>
      <c r="AM92" t="n">
        <v>9.0</v>
      </c>
      <c r="AN92" t="n">
        <v>0.0</v>
      </c>
      <c r="AO92" t="n">
        <v>10.0</v>
      </c>
      <c r="AP92" t="n">
        <v>5.0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WI220616978</t>
        </is>
      </c>
      <c r="B93" t="inlineStr">
        <is>
          <t>DATA_VALIDATION</t>
        </is>
      </c>
      <c r="C93" t="inlineStr">
        <is>
          <t>201340000941</t>
        </is>
      </c>
      <c r="D93" t="inlineStr">
        <is>
          <t>Folder</t>
        </is>
      </c>
      <c r="E93" s="2">
        <f>HYPERLINK("capsilon://?command=openfolder&amp;siteaddress=FAM.docvelocity-na8.net&amp;folderid=FX17329BFF-ACDA-ABB9-2F5C-C8CB6CAA7B7F","FX22056808")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MI2206160532</t>
        </is>
      </c>
      <c r="J93" t="n">
        <v>66.0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44719.84541666666</v>
      </c>
      <c r="P93" s="1" t="n">
        <v>44719.90377314815</v>
      </c>
      <c r="Q93" t="n">
        <v>4456.0</v>
      </c>
      <c r="R93" t="n">
        <v>586.0</v>
      </c>
      <c r="S93" t="b">
        <v>0</v>
      </c>
      <c r="T93" t="inlineStr">
        <is>
          <t>N/A</t>
        </is>
      </c>
      <c r="U93" t="b">
        <v>0</v>
      </c>
      <c r="V93" t="inlineStr">
        <is>
          <t>Kalyani Mane</t>
        </is>
      </c>
      <c r="W93" s="1" t="n">
        <v>44719.85978009259</v>
      </c>
      <c r="X93" t="n">
        <v>288.0</v>
      </c>
      <c r="Y93" t="n">
        <v>52.0</v>
      </c>
      <c r="Z93" t="n">
        <v>0.0</v>
      </c>
      <c r="AA93" t="n">
        <v>52.0</v>
      </c>
      <c r="AB93" t="n">
        <v>0.0</v>
      </c>
      <c r="AC93" t="n">
        <v>16.0</v>
      </c>
      <c r="AD93" t="n">
        <v>14.0</v>
      </c>
      <c r="AE93" t="n">
        <v>0.0</v>
      </c>
      <c r="AF93" t="n">
        <v>0.0</v>
      </c>
      <c r="AG93" t="n">
        <v>0.0</v>
      </c>
      <c r="AH93" t="inlineStr">
        <is>
          <t>Sanjana Uttekar</t>
        </is>
      </c>
      <c r="AI93" s="1" t="n">
        <v>44719.90377314815</v>
      </c>
      <c r="AJ93" t="n">
        <v>298.0</v>
      </c>
      <c r="AK93" t="n">
        <v>3.0</v>
      </c>
      <c r="AL93" t="n">
        <v>0.0</v>
      </c>
      <c r="AM93" t="n">
        <v>3.0</v>
      </c>
      <c r="AN93" t="n">
        <v>0.0</v>
      </c>
      <c r="AO93" t="n">
        <v>2.0</v>
      </c>
      <c r="AP93" t="n">
        <v>11.0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WI220616998</t>
        </is>
      </c>
      <c r="B94" t="inlineStr">
        <is>
          <t>DATA_VALIDATION</t>
        </is>
      </c>
      <c r="C94" t="inlineStr">
        <is>
          <t>201130013814</t>
        </is>
      </c>
      <c r="D94" t="inlineStr">
        <is>
          <t>Folder</t>
        </is>
      </c>
      <c r="E94" s="2">
        <f>HYPERLINK("capsilon://?command=openfolder&amp;siteaddress=FAM.docvelocity-na8.net&amp;folderid=FX69B0EAA5-EFA2-9FC5-3557-711675223F01","FX22055339")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MI2206160692</t>
        </is>
      </c>
      <c r="J94" t="n">
        <v>66.0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44719.858460648145</v>
      </c>
      <c r="P94" s="1" t="n">
        <v>44719.90546296296</v>
      </c>
      <c r="Q94" t="n">
        <v>3739.0</v>
      </c>
      <c r="R94" t="n">
        <v>322.0</v>
      </c>
      <c r="S94" t="b">
        <v>0</v>
      </c>
      <c r="T94" t="inlineStr">
        <is>
          <t>N/A</t>
        </is>
      </c>
      <c r="U94" t="b">
        <v>0</v>
      </c>
      <c r="V94" t="inlineStr">
        <is>
          <t>Kalyani Mane</t>
        </is>
      </c>
      <c r="W94" s="1" t="n">
        <v>44719.86184027778</v>
      </c>
      <c r="X94" t="n">
        <v>177.0</v>
      </c>
      <c r="Y94" t="n">
        <v>52.0</v>
      </c>
      <c r="Z94" t="n">
        <v>0.0</v>
      </c>
      <c r="AA94" t="n">
        <v>52.0</v>
      </c>
      <c r="AB94" t="n">
        <v>0.0</v>
      </c>
      <c r="AC94" t="n">
        <v>6.0</v>
      </c>
      <c r="AD94" t="n">
        <v>14.0</v>
      </c>
      <c r="AE94" t="n">
        <v>0.0</v>
      </c>
      <c r="AF94" t="n">
        <v>0.0</v>
      </c>
      <c r="AG94" t="n">
        <v>0.0</v>
      </c>
      <c r="AH94" t="inlineStr">
        <is>
          <t>Sanjana Uttekar</t>
        </is>
      </c>
      <c r="AI94" s="1" t="n">
        <v>44719.90546296296</v>
      </c>
      <c r="AJ94" t="n">
        <v>145.0</v>
      </c>
      <c r="AK94" t="n">
        <v>0.0</v>
      </c>
      <c r="AL94" t="n">
        <v>0.0</v>
      </c>
      <c r="AM94" t="n">
        <v>0.0</v>
      </c>
      <c r="AN94" t="n">
        <v>0.0</v>
      </c>
      <c r="AO94" t="n">
        <v>0.0</v>
      </c>
      <c r="AP94" t="n">
        <v>14.0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WI220616999</t>
        </is>
      </c>
      <c r="B95" t="inlineStr">
        <is>
          <t>DATA_VALIDATION</t>
        </is>
      </c>
      <c r="C95" t="inlineStr">
        <is>
          <t>201130013814</t>
        </is>
      </c>
      <c r="D95" t="inlineStr">
        <is>
          <t>Folder</t>
        </is>
      </c>
      <c r="E95" s="2">
        <f>HYPERLINK("capsilon://?command=openfolder&amp;siteaddress=FAM.docvelocity-na8.net&amp;folderid=FX69B0EAA5-EFA2-9FC5-3557-711675223F01","FX22055339")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MI2206160695</t>
        </is>
      </c>
      <c r="J95" t="n">
        <v>66.0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44719.85849537037</v>
      </c>
      <c r="P95" s="1" t="n">
        <v>44719.9084375</v>
      </c>
      <c r="Q95" t="n">
        <v>3871.0</v>
      </c>
      <c r="R95" t="n">
        <v>444.0</v>
      </c>
      <c r="S95" t="b">
        <v>0</v>
      </c>
      <c r="T95" t="inlineStr">
        <is>
          <t>N/A</t>
        </is>
      </c>
      <c r="U95" t="b">
        <v>0</v>
      </c>
      <c r="V95" t="inlineStr">
        <is>
          <t>Mohit Bilampelli</t>
        </is>
      </c>
      <c r="W95" s="1" t="n">
        <v>44719.863969907405</v>
      </c>
      <c r="X95" t="n">
        <v>188.0</v>
      </c>
      <c r="Y95" t="n">
        <v>52.0</v>
      </c>
      <c r="Z95" t="n">
        <v>0.0</v>
      </c>
      <c r="AA95" t="n">
        <v>52.0</v>
      </c>
      <c r="AB95" t="n">
        <v>0.0</v>
      </c>
      <c r="AC95" t="n">
        <v>6.0</v>
      </c>
      <c r="AD95" t="n">
        <v>14.0</v>
      </c>
      <c r="AE95" t="n">
        <v>0.0</v>
      </c>
      <c r="AF95" t="n">
        <v>0.0</v>
      </c>
      <c r="AG95" t="n">
        <v>0.0</v>
      </c>
      <c r="AH95" t="inlineStr">
        <is>
          <t>Sanjana Uttekar</t>
        </is>
      </c>
      <c r="AI95" s="1" t="n">
        <v>44719.9084375</v>
      </c>
      <c r="AJ95" t="n">
        <v>256.0</v>
      </c>
      <c r="AK95" t="n">
        <v>1.0</v>
      </c>
      <c r="AL95" t="n">
        <v>0.0</v>
      </c>
      <c r="AM95" t="n">
        <v>1.0</v>
      </c>
      <c r="AN95" t="n">
        <v>0.0</v>
      </c>
      <c r="AO95" t="n">
        <v>1.0</v>
      </c>
      <c r="AP95" t="n">
        <v>13.0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WI220617001</t>
        </is>
      </c>
      <c r="B96" t="inlineStr">
        <is>
          <t>DATA_VALIDATION</t>
        </is>
      </c>
      <c r="C96" t="inlineStr">
        <is>
          <t>201110012845</t>
        </is>
      </c>
      <c r="D96" t="inlineStr">
        <is>
          <t>Folder</t>
        </is>
      </c>
      <c r="E96" s="2">
        <f>HYPERLINK("capsilon://?command=openfolder&amp;siteaddress=FAM.docvelocity-na8.net&amp;folderid=FX68528733-EAAD-1E25-168E-4DF4C01A1D22","FX22058456")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MI2206160703</t>
        </is>
      </c>
      <c r="J96" t="n">
        <v>30.0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44719.85928240741</v>
      </c>
      <c r="P96" s="1" t="n">
        <v>44719.909270833334</v>
      </c>
      <c r="Q96" t="n">
        <v>4144.0</v>
      </c>
      <c r="R96" t="n">
        <v>175.0</v>
      </c>
      <c r="S96" t="b">
        <v>0</v>
      </c>
      <c r="T96" t="inlineStr">
        <is>
          <t>N/A</t>
        </is>
      </c>
      <c r="U96" t="b">
        <v>0</v>
      </c>
      <c r="V96" t="inlineStr">
        <is>
          <t>Kalyani Mane</t>
        </is>
      </c>
      <c r="W96" s="1" t="n">
        <v>44719.86305555556</v>
      </c>
      <c r="X96" t="n">
        <v>104.0</v>
      </c>
      <c r="Y96" t="n">
        <v>9.0</v>
      </c>
      <c r="Z96" t="n">
        <v>0.0</v>
      </c>
      <c r="AA96" t="n">
        <v>9.0</v>
      </c>
      <c r="AB96" t="n">
        <v>0.0</v>
      </c>
      <c r="AC96" t="n">
        <v>1.0</v>
      </c>
      <c r="AD96" t="n">
        <v>21.0</v>
      </c>
      <c r="AE96" t="n">
        <v>0.0</v>
      </c>
      <c r="AF96" t="n">
        <v>0.0</v>
      </c>
      <c r="AG96" t="n">
        <v>0.0</v>
      </c>
      <c r="AH96" t="inlineStr">
        <is>
          <t>Sanjana Uttekar</t>
        </is>
      </c>
      <c r="AI96" s="1" t="n">
        <v>44719.909270833334</v>
      </c>
      <c r="AJ96" t="n">
        <v>71.0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21.0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WI220617004</t>
        </is>
      </c>
      <c r="B97" t="inlineStr">
        <is>
          <t>DATA_VALIDATION</t>
        </is>
      </c>
      <c r="C97" t="inlineStr">
        <is>
          <t>201110012845</t>
        </is>
      </c>
      <c r="D97" t="inlineStr">
        <is>
          <t>Folder</t>
        </is>
      </c>
      <c r="E97" s="2">
        <f>HYPERLINK("capsilon://?command=openfolder&amp;siteaddress=FAM.docvelocity-na8.net&amp;folderid=FX68528733-EAAD-1E25-168E-4DF4C01A1D22","FX22058456")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MI2206160720</t>
        </is>
      </c>
      <c r="J97" t="n">
        <v>21.0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44719.86042824074</v>
      </c>
      <c r="P97" s="1" t="n">
        <v>44719.909907407404</v>
      </c>
      <c r="Q97" t="n">
        <v>4098.0</v>
      </c>
      <c r="R97" t="n">
        <v>177.0</v>
      </c>
      <c r="S97" t="b">
        <v>0</v>
      </c>
      <c r="T97" t="inlineStr">
        <is>
          <t>N/A</t>
        </is>
      </c>
      <c r="U97" t="b">
        <v>0</v>
      </c>
      <c r="V97" t="inlineStr">
        <is>
          <t>Kalyani Mane</t>
        </is>
      </c>
      <c r="W97" s="1" t="n">
        <v>44719.86449074074</v>
      </c>
      <c r="X97" t="n">
        <v>123.0</v>
      </c>
      <c r="Y97" t="n">
        <v>0.0</v>
      </c>
      <c r="Z97" t="n">
        <v>0.0</v>
      </c>
      <c r="AA97" t="n">
        <v>0.0</v>
      </c>
      <c r="AB97" t="n">
        <v>9.0</v>
      </c>
      <c r="AC97" t="n">
        <v>0.0</v>
      </c>
      <c r="AD97" t="n">
        <v>21.0</v>
      </c>
      <c r="AE97" t="n">
        <v>0.0</v>
      </c>
      <c r="AF97" t="n">
        <v>0.0</v>
      </c>
      <c r="AG97" t="n">
        <v>0.0</v>
      </c>
      <c r="AH97" t="inlineStr">
        <is>
          <t>Sanjana Uttekar</t>
        </is>
      </c>
      <c r="AI97" s="1" t="n">
        <v>44719.909907407404</v>
      </c>
      <c r="AJ97" t="n">
        <v>54.0</v>
      </c>
      <c r="AK97" t="n">
        <v>0.0</v>
      </c>
      <c r="AL97" t="n">
        <v>0.0</v>
      </c>
      <c r="AM97" t="n">
        <v>0.0</v>
      </c>
      <c r="AN97" t="n">
        <v>9.0</v>
      </c>
      <c r="AO97" t="n">
        <v>0.0</v>
      </c>
      <c r="AP97" t="n">
        <v>21.0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WI220617005</t>
        </is>
      </c>
      <c r="B98" t="inlineStr">
        <is>
          <t>DATA_VALIDATION</t>
        </is>
      </c>
      <c r="C98" t="inlineStr">
        <is>
          <t>201130013814</t>
        </is>
      </c>
      <c r="D98" t="inlineStr">
        <is>
          <t>Folder</t>
        </is>
      </c>
      <c r="E98" s="2">
        <f>HYPERLINK("capsilon://?command=openfolder&amp;siteaddress=FAM.docvelocity-na8.net&amp;folderid=FX69B0EAA5-EFA2-9FC5-3557-711675223F01","FX22055339")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MI2206160724</t>
        </is>
      </c>
      <c r="J98" t="n">
        <v>81.0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44719.86084490741</v>
      </c>
      <c r="P98" s="1" t="n">
        <v>44719.91486111111</v>
      </c>
      <c r="Q98" t="n">
        <v>3510.0</v>
      </c>
      <c r="R98" t="n">
        <v>1157.0</v>
      </c>
      <c r="S98" t="b">
        <v>0</v>
      </c>
      <c r="T98" t="inlineStr">
        <is>
          <t>N/A</t>
        </is>
      </c>
      <c r="U98" t="b">
        <v>0</v>
      </c>
      <c r="V98" t="inlineStr">
        <is>
          <t>Mohit Bilampelli</t>
        </is>
      </c>
      <c r="W98" s="1" t="n">
        <v>44719.87212962963</v>
      </c>
      <c r="X98" t="n">
        <v>704.0</v>
      </c>
      <c r="Y98" t="n">
        <v>76.0</v>
      </c>
      <c r="Z98" t="n">
        <v>0.0</v>
      </c>
      <c r="AA98" t="n">
        <v>76.0</v>
      </c>
      <c r="AB98" t="n">
        <v>0.0</v>
      </c>
      <c r="AC98" t="n">
        <v>1.0</v>
      </c>
      <c r="AD98" t="n">
        <v>5.0</v>
      </c>
      <c r="AE98" t="n">
        <v>0.0</v>
      </c>
      <c r="AF98" t="n">
        <v>0.0</v>
      </c>
      <c r="AG98" t="n">
        <v>0.0</v>
      </c>
      <c r="AH98" t="inlineStr">
        <is>
          <t>Sanjana Uttekar</t>
        </is>
      </c>
      <c r="AI98" s="1" t="n">
        <v>44719.91486111111</v>
      </c>
      <c r="AJ98" t="n">
        <v>427.0</v>
      </c>
      <c r="AK98" t="n">
        <v>1.0</v>
      </c>
      <c r="AL98" t="n">
        <v>0.0</v>
      </c>
      <c r="AM98" t="n">
        <v>1.0</v>
      </c>
      <c r="AN98" t="n">
        <v>0.0</v>
      </c>
      <c r="AO98" t="n">
        <v>1.0</v>
      </c>
      <c r="AP98" t="n">
        <v>4.0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WI220617006</t>
        </is>
      </c>
      <c r="B99" t="inlineStr">
        <is>
          <t>DATA_VALIDATION</t>
        </is>
      </c>
      <c r="C99" t="inlineStr">
        <is>
          <t>201130013814</t>
        </is>
      </c>
      <c r="D99" t="inlineStr">
        <is>
          <t>Folder</t>
        </is>
      </c>
      <c r="E99" s="2">
        <f>HYPERLINK("capsilon://?command=openfolder&amp;siteaddress=FAM.docvelocity-na8.net&amp;folderid=FX69B0EAA5-EFA2-9FC5-3557-711675223F01","FX22055339")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MI2206160726</t>
        </is>
      </c>
      <c r="J99" t="n">
        <v>81.0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44719.860914351855</v>
      </c>
      <c r="P99" s="1" t="n">
        <v>44719.91881944444</v>
      </c>
      <c r="Q99" t="n">
        <v>4347.0</v>
      </c>
      <c r="R99" t="n">
        <v>656.0</v>
      </c>
      <c r="S99" t="b">
        <v>0</v>
      </c>
      <c r="T99" t="inlineStr">
        <is>
          <t>N/A</t>
        </is>
      </c>
      <c r="U99" t="b">
        <v>0</v>
      </c>
      <c r="V99" t="inlineStr">
        <is>
          <t>Kalyani Mane</t>
        </is>
      </c>
      <c r="W99" s="1" t="n">
        <v>44719.867847222224</v>
      </c>
      <c r="X99" t="n">
        <v>290.0</v>
      </c>
      <c r="Y99" t="n">
        <v>76.0</v>
      </c>
      <c r="Z99" t="n">
        <v>0.0</v>
      </c>
      <c r="AA99" t="n">
        <v>76.0</v>
      </c>
      <c r="AB99" t="n">
        <v>0.0</v>
      </c>
      <c r="AC99" t="n">
        <v>1.0</v>
      </c>
      <c r="AD99" t="n">
        <v>5.0</v>
      </c>
      <c r="AE99" t="n">
        <v>0.0</v>
      </c>
      <c r="AF99" t="n">
        <v>0.0</v>
      </c>
      <c r="AG99" t="n">
        <v>0.0</v>
      </c>
      <c r="AH99" t="inlineStr">
        <is>
          <t>Sanjana Uttekar</t>
        </is>
      </c>
      <c r="AI99" s="1" t="n">
        <v>44719.91881944444</v>
      </c>
      <c r="AJ99" t="n">
        <v>341.0</v>
      </c>
      <c r="AK99" t="n">
        <v>2.0</v>
      </c>
      <c r="AL99" t="n">
        <v>0.0</v>
      </c>
      <c r="AM99" t="n">
        <v>2.0</v>
      </c>
      <c r="AN99" t="n">
        <v>0.0</v>
      </c>
      <c r="AO99" t="n">
        <v>1.0</v>
      </c>
      <c r="AP99" t="n">
        <v>3.0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WI220617007</t>
        </is>
      </c>
      <c r="B100" t="inlineStr">
        <is>
          <t>DATA_VALIDATION</t>
        </is>
      </c>
      <c r="C100" t="inlineStr">
        <is>
          <t>201130013814</t>
        </is>
      </c>
      <c r="D100" t="inlineStr">
        <is>
          <t>Folder</t>
        </is>
      </c>
      <c r="E100" s="2">
        <f>HYPERLINK("capsilon://?command=openfolder&amp;siteaddress=FAM.docvelocity-na8.net&amp;folderid=FX69B0EAA5-EFA2-9FC5-3557-711675223F01","FX22055339")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MI2206160729</t>
        </is>
      </c>
      <c r="J100" t="n">
        <v>68.0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44719.860983796294</v>
      </c>
      <c r="P100" s="1" t="n">
        <v>44719.922106481485</v>
      </c>
      <c r="Q100" t="n">
        <v>4727.0</v>
      </c>
      <c r="R100" t="n">
        <v>554.0</v>
      </c>
      <c r="S100" t="b">
        <v>0</v>
      </c>
      <c r="T100" t="inlineStr">
        <is>
          <t>N/A</t>
        </is>
      </c>
      <c r="U100" t="b">
        <v>0</v>
      </c>
      <c r="V100" t="inlineStr">
        <is>
          <t>Kalyani Mane</t>
        </is>
      </c>
      <c r="W100" s="1" t="n">
        <v>44719.8740625</v>
      </c>
      <c r="X100" t="n">
        <v>254.0</v>
      </c>
      <c r="Y100" t="n">
        <v>63.0</v>
      </c>
      <c r="Z100" t="n">
        <v>0.0</v>
      </c>
      <c r="AA100" t="n">
        <v>63.0</v>
      </c>
      <c r="AB100" t="n">
        <v>0.0</v>
      </c>
      <c r="AC100" t="n">
        <v>3.0</v>
      </c>
      <c r="AD100" t="n">
        <v>5.0</v>
      </c>
      <c r="AE100" t="n">
        <v>0.0</v>
      </c>
      <c r="AF100" t="n">
        <v>0.0</v>
      </c>
      <c r="AG100" t="n">
        <v>0.0</v>
      </c>
      <c r="AH100" t="inlineStr">
        <is>
          <t>Sanjana Uttekar</t>
        </is>
      </c>
      <c r="AI100" s="1" t="n">
        <v>44719.922106481485</v>
      </c>
      <c r="AJ100" t="n">
        <v>283.0</v>
      </c>
      <c r="AK100" t="n">
        <v>1.0</v>
      </c>
      <c r="AL100" t="n">
        <v>0.0</v>
      </c>
      <c r="AM100" t="n">
        <v>1.0</v>
      </c>
      <c r="AN100" t="n">
        <v>0.0</v>
      </c>
      <c r="AO100" t="n">
        <v>1.0</v>
      </c>
      <c r="AP100" t="n">
        <v>4.0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WI220617008</t>
        </is>
      </c>
      <c r="B101" t="inlineStr">
        <is>
          <t>DATA_VALIDATION</t>
        </is>
      </c>
      <c r="C101" t="inlineStr">
        <is>
          <t>201130013814</t>
        </is>
      </c>
      <c r="D101" t="inlineStr">
        <is>
          <t>Folder</t>
        </is>
      </c>
      <c r="E101" s="2">
        <f>HYPERLINK("capsilon://?command=openfolder&amp;siteaddress=FAM.docvelocity-na8.net&amp;folderid=FX69B0EAA5-EFA2-9FC5-3557-711675223F01","FX22055339")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MI2206160731</t>
        </is>
      </c>
      <c r="J101" t="n">
        <v>68.0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44719.86108796296</v>
      </c>
      <c r="P101" s="1" t="n">
        <v>44719.953148148146</v>
      </c>
      <c r="Q101" t="n">
        <v>7192.0</v>
      </c>
      <c r="R101" t="n">
        <v>762.0</v>
      </c>
      <c r="S101" t="b">
        <v>0</v>
      </c>
      <c r="T101" t="inlineStr">
        <is>
          <t>N/A</t>
        </is>
      </c>
      <c r="U101" t="b">
        <v>0</v>
      </c>
      <c r="V101" t="inlineStr">
        <is>
          <t>Mohit Bilampelli</t>
        </is>
      </c>
      <c r="W101" s="1" t="n">
        <v>44719.875972222224</v>
      </c>
      <c r="X101" t="n">
        <v>331.0</v>
      </c>
      <c r="Y101" t="n">
        <v>63.0</v>
      </c>
      <c r="Z101" t="n">
        <v>0.0</v>
      </c>
      <c r="AA101" t="n">
        <v>63.0</v>
      </c>
      <c r="AB101" t="n">
        <v>0.0</v>
      </c>
      <c r="AC101" t="n">
        <v>2.0</v>
      </c>
      <c r="AD101" t="n">
        <v>5.0</v>
      </c>
      <c r="AE101" t="n">
        <v>0.0</v>
      </c>
      <c r="AF101" t="n">
        <v>0.0</v>
      </c>
      <c r="AG101" t="n">
        <v>0.0</v>
      </c>
      <c r="AH101" t="inlineStr">
        <is>
          <t>Sanjana Uttekar</t>
        </is>
      </c>
      <c r="AI101" s="1" t="n">
        <v>44719.953148148146</v>
      </c>
      <c r="AJ101" t="n">
        <v>426.0</v>
      </c>
      <c r="AK101" t="n">
        <v>2.0</v>
      </c>
      <c r="AL101" t="n">
        <v>0.0</v>
      </c>
      <c r="AM101" t="n">
        <v>2.0</v>
      </c>
      <c r="AN101" t="n">
        <v>0.0</v>
      </c>
      <c r="AO101" t="n">
        <v>1.0</v>
      </c>
      <c r="AP101" t="n">
        <v>3.0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WI220617045</t>
        </is>
      </c>
      <c r="B102" t="inlineStr">
        <is>
          <t>DATA_VALIDATION</t>
        </is>
      </c>
      <c r="C102" t="inlineStr">
        <is>
          <t>201340000765</t>
        </is>
      </c>
      <c r="D102" t="inlineStr">
        <is>
          <t>Folder</t>
        </is>
      </c>
      <c r="E102" s="2">
        <f>HYPERLINK("capsilon://?command=openfolder&amp;siteaddress=FAM.docvelocity-na8.net&amp;folderid=FX78BA21DE-ECA0-01F9-66A5-F840FAB7D806","FX220312979")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MI2206160972</t>
        </is>
      </c>
      <c r="J102" t="n">
        <v>194.0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44719.883472222224</v>
      </c>
      <c r="P102" s="1" t="n">
        <v>44719.95394675926</v>
      </c>
      <c r="Q102" t="n">
        <v>5791.0</v>
      </c>
      <c r="R102" t="n">
        <v>298.0</v>
      </c>
      <c r="S102" t="b">
        <v>0</v>
      </c>
      <c r="T102" t="inlineStr">
        <is>
          <t>N/A</t>
        </is>
      </c>
      <c r="U102" t="b">
        <v>0</v>
      </c>
      <c r="V102" t="inlineStr">
        <is>
          <t>Sandip Tribhuvan</t>
        </is>
      </c>
      <c r="W102" s="1" t="n">
        <v>44719.94981481481</v>
      </c>
      <c r="X102" t="n">
        <v>124.0</v>
      </c>
      <c r="Y102" t="n">
        <v>0.0</v>
      </c>
      <c r="Z102" t="n">
        <v>0.0</v>
      </c>
      <c r="AA102" t="n">
        <v>0.0</v>
      </c>
      <c r="AB102" t="n">
        <v>174.0</v>
      </c>
      <c r="AC102" t="n">
        <v>0.0</v>
      </c>
      <c r="AD102" t="n">
        <v>194.0</v>
      </c>
      <c r="AE102" t="n">
        <v>0.0</v>
      </c>
      <c r="AF102" t="n">
        <v>0.0</v>
      </c>
      <c r="AG102" t="n">
        <v>0.0</v>
      </c>
      <c r="AH102" t="inlineStr">
        <is>
          <t>Sanjana Uttekar</t>
        </is>
      </c>
      <c r="AI102" s="1" t="n">
        <v>44719.95394675926</v>
      </c>
      <c r="AJ102" t="n">
        <v>68.0</v>
      </c>
      <c r="AK102" t="n">
        <v>0.0</v>
      </c>
      <c r="AL102" t="n">
        <v>0.0</v>
      </c>
      <c r="AM102" t="n">
        <v>0.0</v>
      </c>
      <c r="AN102" t="n">
        <v>174.0</v>
      </c>
      <c r="AO102" t="n">
        <v>0.0</v>
      </c>
      <c r="AP102" t="n">
        <v>194.0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WI220617048</t>
        </is>
      </c>
      <c r="B103" t="inlineStr">
        <is>
          <t>DATA_VALIDATION</t>
        </is>
      </c>
      <c r="C103" t="inlineStr">
        <is>
          <t>201330007197</t>
        </is>
      </c>
      <c r="D103" t="inlineStr">
        <is>
          <t>Folder</t>
        </is>
      </c>
      <c r="E103" s="2">
        <f>HYPERLINK("capsilon://?command=openfolder&amp;siteaddress=FAM.docvelocity-na8.net&amp;folderid=FXAE45621B-39DF-6113-3404-BB24967474FD","FX22058117")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MI2206161026</t>
        </is>
      </c>
      <c r="J103" t="n">
        <v>66.0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44719.88798611111</v>
      </c>
      <c r="P103" s="1" t="n">
        <v>44719.95940972222</v>
      </c>
      <c r="Q103" t="n">
        <v>5378.0</v>
      </c>
      <c r="R103" t="n">
        <v>793.0</v>
      </c>
      <c r="S103" t="b">
        <v>0</v>
      </c>
      <c r="T103" t="inlineStr">
        <is>
          <t>N/A</t>
        </is>
      </c>
      <c r="U103" t="b">
        <v>0</v>
      </c>
      <c r="V103" t="inlineStr">
        <is>
          <t>Sandip Tribhuvan</t>
        </is>
      </c>
      <c r="W103" s="1" t="n">
        <v>44719.95355324074</v>
      </c>
      <c r="X103" t="n">
        <v>322.0</v>
      </c>
      <c r="Y103" t="n">
        <v>52.0</v>
      </c>
      <c r="Z103" t="n">
        <v>0.0</v>
      </c>
      <c r="AA103" t="n">
        <v>52.0</v>
      </c>
      <c r="AB103" t="n">
        <v>0.0</v>
      </c>
      <c r="AC103" t="n">
        <v>7.0</v>
      </c>
      <c r="AD103" t="n">
        <v>14.0</v>
      </c>
      <c r="AE103" t="n">
        <v>0.0</v>
      </c>
      <c r="AF103" t="n">
        <v>0.0</v>
      </c>
      <c r="AG103" t="n">
        <v>0.0</v>
      </c>
      <c r="AH103" t="inlineStr">
        <is>
          <t>Sanjana Uttekar</t>
        </is>
      </c>
      <c r="AI103" s="1" t="n">
        <v>44719.95940972222</v>
      </c>
      <c r="AJ103" t="n">
        <v>471.0</v>
      </c>
      <c r="AK103" t="n">
        <v>3.0</v>
      </c>
      <c r="AL103" t="n">
        <v>0.0</v>
      </c>
      <c r="AM103" t="n">
        <v>3.0</v>
      </c>
      <c r="AN103" t="n">
        <v>0.0</v>
      </c>
      <c r="AO103" t="n">
        <v>2.0</v>
      </c>
      <c r="AP103" t="n">
        <v>11.0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WI220617091</t>
        </is>
      </c>
      <c r="B104" t="inlineStr">
        <is>
          <t>DATA_VALIDATION</t>
        </is>
      </c>
      <c r="C104" t="inlineStr">
        <is>
          <t>201300023452</t>
        </is>
      </c>
      <c r="D104" t="inlineStr">
        <is>
          <t>Folder</t>
        </is>
      </c>
      <c r="E104" s="2">
        <f>HYPERLINK("capsilon://?command=openfolder&amp;siteaddress=FAM.docvelocity-na8.net&amp;folderid=FX12EDEF23-AFD4-90DF-6362-60DEFDDFF36C","FX22054131")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MI2206161789</t>
        </is>
      </c>
      <c r="J104" t="n">
        <v>21.0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44720.004907407405</v>
      </c>
      <c r="P104" s="1" t="n">
        <v>44720.029178240744</v>
      </c>
      <c r="Q104" t="n">
        <v>1966.0</v>
      </c>
      <c r="R104" t="n">
        <v>131.0</v>
      </c>
      <c r="S104" t="b">
        <v>0</v>
      </c>
      <c r="T104" t="inlineStr">
        <is>
          <t>N/A</t>
        </is>
      </c>
      <c r="U104" t="b">
        <v>0</v>
      </c>
      <c r="V104" t="inlineStr">
        <is>
          <t>Sandip Tribhuvan</t>
        </is>
      </c>
      <c r="W104" s="1" t="n">
        <v>44720.024988425925</v>
      </c>
      <c r="X104" t="n">
        <v>86.0</v>
      </c>
      <c r="Y104" t="n">
        <v>0.0</v>
      </c>
      <c r="Z104" t="n">
        <v>0.0</v>
      </c>
      <c r="AA104" t="n">
        <v>0.0</v>
      </c>
      <c r="AB104" t="n">
        <v>9.0</v>
      </c>
      <c r="AC104" t="n">
        <v>0.0</v>
      </c>
      <c r="AD104" t="n">
        <v>21.0</v>
      </c>
      <c r="AE104" t="n">
        <v>0.0</v>
      </c>
      <c r="AF104" t="n">
        <v>0.0</v>
      </c>
      <c r="AG104" t="n">
        <v>0.0</v>
      </c>
      <c r="AH104" t="inlineStr">
        <is>
          <t>Sanjana Uttekar</t>
        </is>
      </c>
      <c r="AI104" s="1" t="n">
        <v>44720.029178240744</v>
      </c>
      <c r="AJ104" t="n">
        <v>25.0</v>
      </c>
      <c r="AK104" t="n">
        <v>0.0</v>
      </c>
      <c r="AL104" t="n">
        <v>0.0</v>
      </c>
      <c r="AM104" t="n">
        <v>0.0</v>
      </c>
      <c r="AN104" t="n">
        <v>9.0</v>
      </c>
      <c r="AO104" t="n">
        <v>0.0</v>
      </c>
      <c r="AP104" t="n">
        <v>21.0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WI220617093</t>
        </is>
      </c>
      <c r="B105" t="inlineStr">
        <is>
          <t>DATA_VALIDATION</t>
        </is>
      </c>
      <c r="C105" t="inlineStr">
        <is>
          <t>201130013864</t>
        </is>
      </c>
      <c r="D105" t="inlineStr">
        <is>
          <t>Folder</t>
        </is>
      </c>
      <c r="E105" s="2">
        <f>HYPERLINK("capsilon://?command=openfolder&amp;siteaddress=FAM.docvelocity-na8.net&amp;folderid=FX2CD4C5F9-7C1F-9493-1106-9A5F1C70303C","FX22058948")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MI2206161874</t>
        </is>
      </c>
      <c r="J105" t="n">
        <v>0.0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44720.020625</v>
      </c>
      <c r="P105" s="1" t="n">
        <v>44720.041875</v>
      </c>
      <c r="Q105" t="n">
        <v>1028.0</v>
      </c>
      <c r="R105" t="n">
        <v>808.0</v>
      </c>
      <c r="S105" t="b">
        <v>0</v>
      </c>
      <c r="T105" t="inlineStr">
        <is>
          <t>N/A</t>
        </is>
      </c>
      <c r="U105" t="b">
        <v>0</v>
      </c>
      <c r="V105" t="inlineStr">
        <is>
          <t>Sandip Tribhuvan</t>
        </is>
      </c>
      <c r="W105" s="1" t="n">
        <v>44720.03005787037</v>
      </c>
      <c r="X105" t="n">
        <v>437.0</v>
      </c>
      <c r="Y105" t="n">
        <v>37.0</v>
      </c>
      <c r="Z105" t="n">
        <v>0.0</v>
      </c>
      <c r="AA105" t="n">
        <v>37.0</v>
      </c>
      <c r="AB105" t="n">
        <v>0.0</v>
      </c>
      <c r="AC105" t="n">
        <v>28.0</v>
      </c>
      <c r="AD105" t="n">
        <v>-37.0</v>
      </c>
      <c r="AE105" t="n">
        <v>0.0</v>
      </c>
      <c r="AF105" t="n">
        <v>0.0</v>
      </c>
      <c r="AG105" t="n">
        <v>0.0</v>
      </c>
      <c r="AH105" t="inlineStr">
        <is>
          <t>Sanjana Uttekar</t>
        </is>
      </c>
      <c r="AI105" s="1" t="n">
        <v>44720.041875</v>
      </c>
      <c r="AJ105" t="n">
        <v>371.0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-37.0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WI220617098</t>
        </is>
      </c>
      <c r="B106" t="inlineStr">
        <is>
          <t>DATA_VALIDATION</t>
        </is>
      </c>
      <c r="C106" t="inlineStr">
        <is>
          <t>201300023240</t>
        </is>
      </c>
      <c r="D106" t="inlineStr">
        <is>
          <t>Folder</t>
        </is>
      </c>
      <c r="E106" s="2">
        <f>HYPERLINK("capsilon://?command=openfolder&amp;siteaddress=FAM.docvelocity-na8.net&amp;folderid=FX11B7E048-1870-C63A-289F-65B11C827BF6","FX220411384")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MI2206161955</t>
        </is>
      </c>
      <c r="J106" t="n">
        <v>94.0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44720.05059027778</v>
      </c>
      <c r="P106" s="1" t="n">
        <v>44720.13104166667</v>
      </c>
      <c r="Q106" t="n">
        <v>5764.0</v>
      </c>
      <c r="R106" t="n">
        <v>1187.0</v>
      </c>
      <c r="S106" t="b">
        <v>0</v>
      </c>
      <c r="T106" t="inlineStr">
        <is>
          <t>N/A</t>
        </is>
      </c>
      <c r="U106" t="b">
        <v>0</v>
      </c>
      <c r="V106" t="inlineStr">
        <is>
          <t>Sandip Tribhuvan</t>
        </is>
      </c>
      <c r="W106" s="1" t="n">
        <v>44720.06686342593</v>
      </c>
      <c r="X106" t="n">
        <v>831.0</v>
      </c>
      <c r="Y106" t="n">
        <v>89.0</v>
      </c>
      <c r="Z106" t="n">
        <v>0.0</v>
      </c>
      <c r="AA106" t="n">
        <v>89.0</v>
      </c>
      <c r="AB106" t="n">
        <v>0.0</v>
      </c>
      <c r="AC106" t="n">
        <v>39.0</v>
      </c>
      <c r="AD106" t="n">
        <v>5.0</v>
      </c>
      <c r="AE106" t="n">
        <v>0.0</v>
      </c>
      <c r="AF106" t="n">
        <v>0.0</v>
      </c>
      <c r="AG106" t="n">
        <v>0.0</v>
      </c>
      <c r="AH106" t="inlineStr">
        <is>
          <t>Sanjana Uttekar</t>
        </is>
      </c>
      <c r="AI106" s="1" t="n">
        <v>44720.13104166667</v>
      </c>
      <c r="AJ106" t="n">
        <v>356.0</v>
      </c>
      <c r="AK106" t="n">
        <v>0.0</v>
      </c>
      <c r="AL106" t="n">
        <v>0.0</v>
      </c>
      <c r="AM106" t="n">
        <v>0.0</v>
      </c>
      <c r="AN106" t="n">
        <v>0.0</v>
      </c>
      <c r="AO106" t="n">
        <v>0.0</v>
      </c>
      <c r="AP106" t="n">
        <v>5.0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WI220617101</t>
        </is>
      </c>
      <c r="B107" t="inlineStr">
        <is>
          <t>DATA_VALIDATION</t>
        </is>
      </c>
      <c r="C107" t="inlineStr">
        <is>
          <t>201330007366</t>
        </is>
      </c>
      <c r="D107" t="inlineStr">
        <is>
          <t>Folder</t>
        </is>
      </c>
      <c r="E107" s="2">
        <f>HYPERLINK("capsilon://?command=openfolder&amp;siteaddress=FAM.docvelocity-na8.net&amp;folderid=FX4DFC4495-460F-94B0-A739-61812902ECC7","FX2206235")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MI2206162014</t>
        </is>
      </c>
      <c r="J107" t="n">
        <v>66.0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44720.070289351854</v>
      </c>
      <c r="P107" s="1" t="n">
        <v>44720.139652777776</v>
      </c>
      <c r="Q107" t="n">
        <v>4447.0</v>
      </c>
      <c r="R107" t="n">
        <v>1546.0</v>
      </c>
      <c r="S107" t="b">
        <v>0</v>
      </c>
      <c r="T107" t="inlineStr">
        <is>
          <t>N/A</t>
        </is>
      </c>
      <c r="U107" t="b">
        <v>0</v>
      </c>
      <c r="V107" t="inlineStr">
        <is>
          <t>Komal Kharde</t>
        </is>
      </c>
      <c r="W107" s="1" t="n">
        <v>44720.10878472222</v>
      </c>
      <c r="X107" t="n">
        <v>775.0</v>
      </c>
      <c r="Y107" t="n">
        <v>53.0</v>
      </c>
      <c r="Z107" t="n">
        <v>0.0</v>
      </c>
      <c r="AA107" t="n">
        <v>53.0</v>
      </c>
      <c r="AB107" t="n">
        <v>0.0</v>
      </c>
      <c r="AC107" t="n">
        <v>23.0</v>
      </c>
      <c r="AD107" t="n">
        <v>13.0</v>
      </c>
      <c r="AE107" t="n">
        <v>0.0</v>
      </c>
      <c r="AF107" t="n">
        <v>0.0</v>
      </c>
      <c r="AG107" t="n">
        <v>0.0</v>
      </c>
      <c r="AH107" t="inlineStr">
        <is>
          <t>Supriya Khape</t>
        </is>
      </c>
      <c r="AI107" s="1" t="n">
        <v>44720.139652777776</v>
      </c>
      <c r="AJ107" t="n">
        <v>579.0</v>
      </c>
      <c r="AK107" t="n">
        <v>3.0</v>
      </c>
      <c r="AL107" t="n">
        <v>0.0</v>
      </c>
      <c r="AM107" t="n">
        <v>3.0</v>
      </c>
      <c r="AN107" t="n">
        <v>0.0</v>
      </c>
      <c r="AO107" t="n">
        <v>3.0</v>
      </c>
      <c r="AP107" t="n">
        <v>10.0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WI220617102</t>
        </is>
      </c>
      <c r="B108" t="inlineStr">
        <is>
          <t>DATA_VALIDATION</t>
        </is>
      </c>
      <c r="C108" t="inlineStr">
        <is>
          <t>201330007366</t>
        </is>
      </c>
      <c r="D108" t="inlineStr">
        <is>
          <t>Folder</t>
        </is>
      </c>
      <c r="E108" s="2">
        <f>HYPERLINK("capsilon://?command=openfolder&amp;siteaddress=FAM.docvelocity-na8.net&amp;folderid=FX4DFC4495-460F-94B0-A739-61812902ECC7","FX2206235")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MI2206162018</t>
        </is>
      </c>
      <c r="J108" t="n">
        <v>66.0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44720.07119212963</v>
      </c>
      <c r="P108" s="1" t="n">
        <v>44720.13732638889</v>
      </c>
      <c r="Q108" t="n">
        <v>4674.0</v>
      </c>
      <c r="R108" t="n">
        <v>1040.0</v>
      </c>
      <c r="S108" t="b">
        <v>0</v>
      </c>
      <c r="T108" t="inlineStr">
        <is>
          <t>N/A</t>
        </is>
      </c>
      <c r="U108" t="b">
        <v>0</v>
      </c>
      <c r="V108" t="inlineStr">
        <is>
          <t>Komal Kharde</t>
        </is>
      </c>
      <c r="W108" s="1" t="n">
        <v>44720.11456018518</v>
      </c>
      <c r="X108" t="n">
        <v>498.0</v>
      </c>
      <c r="Y108" t="n">
        <v>52.0</v>
      </c>
      <c r="Z108" t="n">
        <v>0.0</v>
      </c>
      <c r="AA108" t="n">
        <v>52.0</v>
      </c>
      <c r="AB108" t="n">
        <v>0.0</v>
      </c>
      <c r="AC108" t="n">
        <v>15.0</v>
      </c>
      <c r="AD108" t="n">
        <v>14.0</v>
      </c>
      <c r="AE108" t="n">
        <v>0.0</v>
      </c>
      <c r="AF108" t="n">
        <v>0.0</v>
      </c>
      <c r="AG108" t="n">
        <v>0.0</v>
      </c>
      <c r="AH108" t="inlineStr">
        <is>
          <t>Sanjana Uttekar</t>
        </is>
      </c>
      <c r="AI108" s="1" t="n">
        <v>44720.13732638889</v>
      </c>
      <c r="AJ108" t="n">
        <v>542.0</v>
      </c>
      <c r="AK108" t="n">
        <v>2.0</v>
      </c>
      <c r="AL108" t="n">
        <v>0.0</v>
      </c>
      <c r="AM108" t="n">
        <v>2.0</v>
      </c>
      <c r="AN108" t="n">
        <v>0.0</v>
      </c>
      <c r="AO108" t="n">
        <v>2.0</v>
      </c>
      <c r="AP108" t="n">
        <v>12.0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WI220617106</t>
        </is>
      </c>
      <c r="B109" t="inlineStr">
        <is>
          <t>DATA_VALIDATION</t>
        </is>
      </c>
      <c r="C109" t="inlineStr">
        <is>
          <t>201330007068</t>
        </is>
      </c>
      <c r="D109" t="inlineStr">
        <is>
          <t>Folder</t>
        </is>
      </c>
      <c r="E109" s="2">
        <f>HYPERLINK("capsilon://?command=openfolder&amp;siteaddress=FAM.docvelocity-na8.net&amp;folderid=FX8027D73B-8C30-18ED-B321-48B96BB6C51E","FX22055029")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MI2206162196</t>
        </is>
      </c>
      <c r="J109" t="n">
        <v>94.0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44720.15491898148</v>
      </c>
      <c r="P109" s="1" t="n">
        <v>44720.165983796294</v>
      </c>
      <c r="Q109" t="n">
        <v>248.0</v>
      </c>
      <c r="R109" t="n">
        <v>708.0</v>
      </c>
      <c r="S109" t="b">
        <v>0</v>
      </c>
      <c r="T109" t="inlineStr">
        <is>
          <t>N/A</t>
        </is>
      </c>
      <c r="U109" t="b">
        <v>0</v>
      </c>
      <c r="V109" t="inlineStr">
        <is>
          <t>Prajwal Kendre</t>
        </is>
      </c>
      <c r="W109" s="1" t="n">
        <v>44720.16228009259</v>
      </c>
      <c r="X109" t="n">
        <v>181.0</v>
      </c>
      <c r="Y109" t="n">
        <v>21.0</v>
      </c>
      <c r="Z109" t="n">
        <v>0.0</v>
      </c>
      <c r="AA109" t="n">
        <v>21.0</v>
      </c>
      <c r="AB109" t="n">
        <v>52.0</v>
      </c>
      <c r="AC109" t="n">
        <v>1.0</v>
      </c>
      <c r="AD109" t="n">
        <v>73.0</v>
      </c>
      <c r="AE109" t="n">
        <v>0.0</v>
      </c>
      <c r="AF109" t="n">
        <v>0.0</v>
      </c>
      <c r="AG109" t="n">
        <v>0.0</v>
      </c>
      <c r="AH109" t="inlineStr">
        <is>
          <t>Nisha Verma</t>
        </is>
      </c>
      <c r="AI109" s="1" t="n">
        <v>44720.165983796294</v>
      </c>
      <c r="AJ109" t="n">
        <v>294.0</v>
      </c>
      <c r="AK109" t="n">
        <v>0.0</v>
      </c>
      <c r="AL109" t="n">
        <v>0.0</v>
      </c>
      <c r="AM109" t="n">
        <v>0.0</v>
      </c>
      <c r="AN109" t="n">
        <v>52.0</v>
      </c>
      <c r="AO109" t="n">
        <v>0.0</v>
      </c>
      <c r="AP109" t="n">
        <v>73.0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WI220617132</t>
        </is>
      </c>
      <c r="B110" t="inlineStr">
        <is>
          <t>DATA_VALIDATION</t>
        </is>
      </c>
      <c r="C110" t="inlineStr">
        <is>
          <t>201100015165</t>
        </is>
      </c>
      <c r="D110" t="inlineStr">
        <is>
          <t>Folder</t>
        </is>
      </c>
      <c r="E110" s="2">
        <f>HYPERLINK("capsilon://?command=openfolder&amp;siteaddress=FAM.docvelocity-na8.net&amp;folderid=FX3F75A275-276F-AC05-A05C-EF84705CAD1B","FX220510522")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MI2206162545</t>
        </is>
      </c>
      <c r="J110" t="n">
        <v>66.0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44720.295648148145</v>
      </c>
      <c r="P110" s="1" t="n">
        <v>44720.30761574074</v>
      </c>
      <c r="Q110" t="n">
        <v>328.0</v>
      </c>
      <c r="R110" t="n">
        <v>706.0</v>
      </c>
      <c r="S110" t="b">
        <v>0</v>
      </c>
      <c r="T110" t="inlineStr">
        <is>
          <t>N/A</t>
        </is>
      </c>
      <c r="U110" t="b">
        <v>0</v>
      </c>
      <c r="V110" t="inlineStr">
        <is>
          <t>Prajwal Kendre</t>
        </is>
      </c>
      <c r="W110" s="1" t="n">
        <v>44720.30295138889</v>
      </c>
      <c r="X110" t="n">
        <v>312.0</v>
      </c>
      <c r="Y110" t="n">
        <v>52.0</v>
      </c>
      <c r="Z110" t="n">
        <v>0.0</v>
      </c>
      <c r="AA110" t="n">
        <v>52.0</v>
      </c>
      <c r="AB110" t="n">
        <v>0.0</v>
      </c>
      <c r="AC110" t="n">
        <v>7.0</v>
      </c>
      <c r="AD110" t="n">
        <v>14.0</v>
      </c>
      <c r="AE110" t="n">
        <v>0.0</v>
      </c>
      <c r="AF110" t="n">
        <v>0.0</v>
      </c>
      <c r="AG110" t="n">
        <v>0.0</v>
      </c>
      <c r="AH110" t="inlineStr">
        <is>
          <t>Saloni Uttekar</t>
        </is>
      </c>
      <c r="AI110" s="1" t="n">
        <v>44720.30761574074</v>
      </c>
      <c r="AJ110" t="n">
        <v>394.0</v>
      </c>
      <c r="AK110" t="n">
        <v>2.0</v>
      </c>
      <c r="AL110" t="n">
        <v>0.0</v>
      </c>
      <c r="AM110" t="n">
        <v>2.0</v>
      </c>
      <c r="AN110" t="n">
        <v>0.0</v>
      </c>
      <c r="AO110" t="n">
        <v>2.0</v>
      </c>
      <c r="AP110" t="n">
        <v>12.0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WI220617541</t>
        </is>
      </c>
      <c r="B111" t="inlineStr">
        <is>
          <t>DATA_VALIDATION</t>
        </is>
      </c>
      <c r="C111" t="inlineStr">
        <is>
          <t>201110012872</t>
        </is>
      </c>
      <c r="D111" t="inlineStr">
        <is>
          <t>Folder</t>
        </is>
      </c>
      <c r="E111" s="2">
        <f>HYPERLINK("capsilon://?command=openfolder&amp;siteaddress=FAM.docvelocity-na8.net&amp;folderid=FX086CAFA8-A373-105E-B23D-84EF60A3135E","FX2206126")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MI2206167072</t>
        </is>
      </c>
      <c r="J111" t="n">
        <v>69.0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44720.43769675926</v>
      </c>
      <c r="P111" s="1" t="n">
        <v>44720.44225694444</v>
      </c>
      <c r="Q111" t="n">
        <v>21.0</v>
      </c>
      <c r="R111" t="n">
        <v>373.0</v>
      </c>
      <c r="S111" t="b">
        <v>0</v>
      </c>
      <c r="T111" t="inlineStr">
        <is>
          <t>N/A</t>
        </is>
      </c>
      <c r="U111" t="b">
        <v>0</v>
      </c>
      <c r="V111" t="inlineStr">
        <is>
          <t>Varsha Dombale</t>
        </is>
      </c>
      <c r="W111" s="1" t="n">
        <v>44720.441296296296</v>
      </c>
      <c r="X111" t="n">
        <v>282.0</v>
      </c>
      <c r="Y111" t="n">
        <v>64.0</v>
      </c>
      <c r="Z111" t="n">
        <v>0.0</v>
      </c>
      <c r="AA111" t="n">
        <v>64.0</v>
      </c>
      <c r="AB111" t="n">
        <v>0.0</v>
      </c>
      <c r="AC111" t="n">
        <v>2.0</v>
      </c>
      <c r="AD111" t="n">
        <v>5.0</v>
      </c>
      <c r="AE111" t="n">
        <v>0.0</v>
      </c>
      <c r="AF111" t="n">
        <v>0.0</v>
      </c>
      <c r="AG111" t="n">
        <v>0.0</v>
      </c>
      <c r="AH111" t="inlineStr">
        <is>
          <t>Nisha Verma</t>
        </is>
      </c>
      <c r="AI111" s="1" t="n">
        <v>44720.44225694444</v>
      </c>
      <c r="AJ111" t="n">
        <v>83.0</v>
      </c>
      <c r="AK111" t="n">
        <v>0.0</v>
      </c>
      <c r="AL111" t="n">
        <v>0.0</v>
      </c>
      <c r="AM111" t="n">
        <v>0.0</v>
      </c>
      <c r="AN111" t="n">
        <v>0.0</v>
      </c>
      <c r="AO111" t="n">
        <v>0.0</v>
      </c>
      <c r="AP111" t="n">
        <v>5.0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WI220617654</t>
        </is>
      </c>
      <c r="B112" t="inlineStr">
        <is>
          <t>DATA_VALIDATION</t>
        </is>
      </c>
      <c r="C112" t="inlineStr">
        <is>
          <t>201330007254</t>
        </is>
      </c>
      <c r="D112" t="inlineStr">
        <is>
          <t>Folder</t>
        </is>
      </c>
      <c r="E112" s="2">
        <f>HYPERLINK("capsilon://?command=openfolder&amp;siteaddress=FAM.docvelocity-na8.net&amp;folderid=FX9672C830-80AA-104D-2DCC-7A085790FA7F","FX22059108")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MI2206168014</t>
        </is>
      </c>
      <c r="J112" t="n">
        <v>64.0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44720.453888888886</v>
      </c>
      <c r="P112" s="1" t="n">
        <v>44720.46923611111</v>
      </c>
      <c r="Q112" t="n">
        <v>300.0</v>
      </c>
      <c r="R112" t="n">
        <v>1026.0</v>
      </c>
      <c r="S112" t="b">
        <v>0</v>
      </c>
      <c r="T112" t="inlineStr">
        <is>
          <t>N/A</t>
        </is>
      </c>
      <c r="U112" t="b">
        <v>0</v>
      </c>
      <c r="V112" t="inlineStr">
        <is>
          <t>Varsha Dombale</t>
        </is>
      </c>
      <c r="W112" s="1" t="n">
        <v>44720.464479166665</v>
      </c>
      <c r="X112" t="n">
        <v>725.0</v>
      </c>
      <c r="Y112" t="n">
        <v>78.0</v>
      </c>
      <c r="Z112" t="n">
        <v>0.0</v>
      </c>
      <c r="AA112" t="n">
        <v>78.0</v>
      </c>
      <c r="AB112" t="n">
        <v>0.0</v>
      </c>
      <c r="AC112" t="n">
        <v>38.0</v>
      </c>
      <c r="AD112" t="n">
        <v>-14.0</v>
      </c>
      <c r="AE112" t="n">
        <v>0.0</v>
      </c>
      <c r="AF112" t="n">
        <v>0.0</v>
      </c>
      <c r="AG112" t="n">
        <v>0.0</v>
      </c>
      <c r="AH112" t="inlineStr">
        <is>
          <t>Aparna Chavan</t>
        </is>
      </c>
      <c r="AI112" s="1" t="n">
        <v>44720.46923611111</v>
      </c>
      <c r="AJ112" t="n">
        <v>175.0</v>
      </c>
      <c r="AK112" t="n">
        <v>0.0</v>
      </c>
      <c r="AL112" t="n">
        <v>0.0</v>
      </c>
      <c r="AM112" t="n">
        <v>0.0</v>
      </c>
      <c r="AN112" t="n">
        <v>0.0</v>
      </c>
      <c r="AO112" t="n">
        <v>0.0</v>
      </c>
      <c r="AP112" t="n">
        <v>-14.0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WI220617839</t>
        </is>
      </c>
      <c r="B113" t="inlineStr">
        <is>
          <t>DATA_VALIDATION</t>
        </is>
      </c>
      <c r="C113" t="inlineStr">
        <is>
          <t>201330007068</t>
        </is>
      </c>
      <c r="D113" t="inlineStr">
        <is>
          <t>Folder</t>
        </is>
      </c>
      <c r="E113" s="2">
        <f>HYPERLINK("capsilon://?command=openfolder&amp;siteaddress=FAM.docvelocity-na8.net&amp;folderid=FX8027D73B-8C30-18ED-B321-48B96BB6C51E","FX22055029")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MI2206169792</t>
        </is>
      </c>
      <c r="J113" t="n">
        <v>21.0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44720.48002314815</v>
      </c>
      <c r="P113" s="1" t="n">
        <v>44720.482986111114</v>
      </c>
      <c r="Q113" t="n">
        <v>177.0</v>
      </c>
      <c r="R113" t="n">
        <v>79.0</v>
      </c>
      <c r="S113" t="b">
        <v>0</v>
      </c>
      <c r="T113" t="inlineStr">
        <is>
          <t>N/A</t>
        </is>
      </c>
      <c r="U113" t="b">
        <v>0</v>
      </c>
      <c r="V113" t="inlineStr">
        <is>
          <t>Swapnil Chavan</t>
        </is>
      </c>
      <c r="W113" s="1" t="n">
        <v>44720.481041666666</v>
      </c>
      <c r="X113" t="n">
        <v>57.0</v>
      </c>
      <c r="Y113" t="n">
        <v>0.0</v>
      </c>
      <c r="Z113" t="n">
        <v>0.0</v>
      </c>
      <c r="AA113" t="n">
        <v>0.0</v>
      </c>
      <c r="AB113" t="n">
        <v>9.0</v>
      </c>
      <c r="AC113" t="n">
        <v>0.0</v>
      </c>
      <c r="AD113" t="n">
        <v>21.0</v>
      </c>
      <c r="AE113" t="n">
        <v>0.0</v>
      </c>
      <c r="AF113" t="n">
        <v>0.0</v>
      </c>
      <c r="AG113" t="n">
        <v>0.0</v>
      </c>
      <c r="AH113" t="inlineStr">
        <is>
          <t>Archana Bhujbal</t>
        </is>
      </c>
      <c r="AI113" s="1" t="n">
        <v>44720.482986111114</v>
      </c>
      <c r="AJ113" t="n">
        <v>22.0</v>
      </c>
      <c r="AK113" t="n">
        <v>0.0</v>
      </c>
      <c r="AL113" t="n">
        <v>0.0</v>
      </c>
      <c r="AM113" t="n">
        <v>0.0</v>
      </c>
      <c r="AN113" t="n">
        <v>9.0</v>
      </c>
      <c r="AO113" t="n">
        <v>0.0</v>
      </c>
      <c r="AP113" t="n">
        <v>21.0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WI220617858</t>
        </is>
      </c>
      <c r="B114" t="inlineStr">
        <is>
          <t>DATA_VALIDATION</t>
        </is>
      </c>
      <c r="C114" t="inlineStr">
        <is>
          <t>201340000921</t>
        </is>
      </c>
      <c r="D114" t="inlineStr">
        <is>
          <t>Folder</t>
        </is>
      </c>
      <c r="E114" s="2">
        <f>HYPERLINK("capsilon://?command=openfolder&amp;siteaddress=FAM.docvelocity-na8.net&amp;folderid=FX39669987-3525-2536-9007-712B092CBF0A","FX22055398")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MI2206170055</t>
        </is>
      </c>
      <c r="J114" t="n">
        <v>0.0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44720.48380787037</v>
      </c>
      <c r="P114" s="1" t="n">
        <v>44720.50350694444</v>
      </c>
      <c r="Q114" t="n">
        <v>880.0</v>
      </c>
      <c r="R114" t="n">
        <v>822.0</v>
      </c>
      <c r="S114" t="b">
        <v>0</v>
      </c>
      <c r="T114" t="inlineStr">
        <is>
          <t>N/A</t>
        </is>
      </c>
      <c r="U114" t="b">
        <v>0</v>
      </c>
      <c r="V114" t="inlineStr">
        <is>
          <t>Swapnil Chavan</t>
        </is>
      </c>
      <c r="W114" s="1" t="n">
        <v>44720.48899305556</v>
      </c>
      <c r="X114" t="n">
        <v>442.0</v>
      </c>
      <c r="Y114" t="n">
        <v>37.0</v>
      </c>
      <c r="Z114" t="n">
        <v>0.0</v>
      </c>
      <c r="AA114" t="n">
        <v>37.0</v>
      </c>
      <c r="AB114" t="n">
        <v>0.0</v>
      </c>
      <c r="AC114" t="n">
        <v>27.0</v>
      </c>
      <c r="AD114" t="n">
        <v>-37.0</v>
      </c>
      <c r="AE114" t="n">
        <v>0.0</v>
      </c>
      <c r="AF114" t="n">
        <v>0.0</v>
      </c>
      <c r="AG114" t="n">
        <v>0.0</v>
      </c>
      <c r="AH114" t="inlineStr">
        <is>
          <t>Dashrath Soren</t>
        </is>
      </c>
      <c r="AI114" s="1" t="n">
        <v>44720.50350694444</v>
      </c>
      <c r="AJ114" t="n">
        <v>380.0</v>
      </c>
      <c r="AK114" t="n">
        <v>0.0</v>
      </c>
      <c r="AL114" t="n">
        <v>0.0</v>
      </c>
      <c r="AM114" t="n">
        <v>0.0</v>
      </c>
      <c r="AN114" t="n">
        <v>0.0</v>
      </c>
      <c r="AO114" t="n">
        <v>0.0</v>
      </c>
      <c r="AP114" t="n">
        <v>-37.0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WI220617994</t>
        </is>
      </c>
      <c r="B115" t="inlineStr">
        <is>
          <t>DATA_VALIDATION</t>
        </is>
      </c>
      <c r="C115" t="inlineStr">
        <is>
          <t>201330007360</t>
        </is>
      </c>
      <c r="D115" t="inlineStr">
        <is>
          <t>Folder</t>
        </is>
      </c>
      <c r="E115" s="2">
        <f>HYPERLINK("capsilon://?command=openfolder&amp;siteaddress=FAM.docvelocity-na8.net&amp;folderid=FX599EB525-1F21-A800-AC93-1F0D065535AC","FX2206173")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MI2206171349</t>
        </is>
      </c>
      <c r="J115" t="n">
        <v>66.0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1.0</v>
      </c>
      <c r="O115" s="1" t="n">
        <v>44720.50142361111</v>
      </c>
      <c r="P115" s="1" t="n">
        <v>44720.513333333336</v>
      </c>
      <c r="Q115" t="n">
        <v>803.0</v>
      </c>
      <c r="R115" t="n">
        <v>226.0</v>
      </c>
      <c r="S115" t="b">
        <v>0</v>
      </c>
      <c r="T115" t="inlineStr">
        <is>
          <t>N/A</t>
        </is>
      </c>
      <c r="U115" t="b">
        <v>0</v>
      </c>
      <c r="V115" t="inlineStr">
        <is>
          <t>Swapnil Kadam</t>
        </is>
      </c>
      <c r="W115" s="1" t="n">
        <v>44720.513333333336</v>
      </c>
      <c r="X115" t="n">
        <v>161.0</v>
      </c>
      <c r="Y115" t="n">
        <v>0.0</v>
      </c>
      <c r="Z115" t="n">
        <v>0.0</v>
      </c>
      <c r="AA115" t="n">
        <v>0.0</v>
      </c>
      <c r="AB115" t="n">
        <v>0.0</v>
      </c>
      <c r="AC115" t="n">
        <v>0.0</v>
      </c>
      <c r="AD115" t="n">
        <v>66.0</v>
      </c>
      <c r="AE115" t="n">
        <v>52.0</v>
      </c>
      <c r="AF115" t="n">
        <v>0.0</v>
      </c>
      <c r="AG115" t="n">
        <v>1.0</v>
      </c>
      <c r="AH115" t="inlineStr">
        <is>
          <t>N/A</t>
        </is>
      </c>
      <c r="AI115" t="inlineStr">
        <is>
          <t>N/A</t>
        </is>
      </c>
      <c r="AJ115" t="inlineStr">
        <is>
          <t>N/A</t>
        </is>
      </c>
      <c r="AK115" t="inlineStr">
        <is>
          <t>N/A</t>
        </is>
      </c>
      <c r="AL115" t="inlineStr">
        <is>
          <t>N/A</t>
        </is>
      </c>
      <c r="AM115" t="inlineStr">
        <is>
          <t>N/A</t>
        </is>
      </c>
      <c r="AN115" t="inlineStr">
        <is>
          <t>N/A</t>
        </is>
      </c>
      <c r="AO115" t="inlineStr">
        <is>
          <t>N/A</t>
        </is>
      </c>
      <c r="AP115" t="inlineStr">
        <is>
          <t>N/A</t>
        </is>
      </c>
      <c r="AQ115" t="inlineStr">
        <is>
          <t>N/A</t>
        </is>
      </c>
      <c r="AR115" t="inlineStr">
        <is>
          <t>N/A</t>
        </is>
      </c>
      <c r="AS115" t="inlineStr">
        <is>
          <t>N/A</t>
        </is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WI220618093</t>
        </is>
      </c>
      <c r="B116" t="inlineStr">
        <is>
          <t>DATA_VALIDATION</t>
        </is>
      </c>
      <c r="C116" t="inlineStr">
        <is>
          <t>201330007360</t>
        </is>
      </c>
      <c r="D116" t="inlineStr">
        <is>
          <t>Folder</t>
        </is>
      </c>
      <c r="E116" s="2">
        <f>HYPERLINK("capsilon://?command=openfolder&amp;siteaddress=FAM.docvelocity-na8.net&amp;folderid=FX599EB525-1F21-A800-AC93-1F0D065535AC","FX2206173")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MI2206171349</t>
        </is>
      </c>
      <c r="J116" t="n">
        <v>0.0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44720.513657407406</v>
      </c>
      <c r="P116" s="1" t="n">
        <v>44720.524247685185</v>
      </c>
      <c r="Q116" t="n">
        <v>134.0</v>
      </c>
      <c r="R116" t="n">
        <v>781.0</v>
      </c>
      <c r="S116" t="b">
        <v>0</v>
      </c>
      <c r="T116" t="inlineStr">
        <is>
          <t>N/A</t>
        </is>
      </c>
      <c r="U116" t="b">
        <v>1</v>
      </c>
      <c r="V116" t="inlineStr">
        <is>
          <t>Swapnil Kadam</t>
        </is>
      </c>
      <c r="W116" s="1" t="n">
        <v>44720.52155092593</v>
      </c>
      <c r="X116" t="n">
        <v>681.0</v>
      </c>
      <c r="Y116" t="n">
        <v>37.0</v>
      </c>
      <c r="Z116" t="n">
        <v>0.0</v>
      </c>
      <c r="AA116" t="n">
        <v>37.0</v>
      </c>
      <c r="AB116" t="n">
        <v>0.0</v>
      </c>
      <c r="AC116" t="n">
        <v>23.0</v>
      </c>
      <c r="AD116" t="n">
        <v>-37.0</v>
      </c>
      <c r="AE116" t="n">
        <v>0.0</v>
      </c>
      <c r="AF116" t="n">
        <v>0.0</v>
      </c>
      <c r="AG116" t="n">
        <v>0.0</v>
      </c>
      <c r="AH116" t="inlineStr">
        <is>
          <t>Archana Bhujbal</t>
        </is>
      </c>
      <c r="AI116" s="1" t="n">
        <v>44720.524247685185</v>
      </c>
      <c r="AJ116" t="n">
        <v>100.0</v>
      </c>
      <c r="AK116" t="n">
        <v>0.0</v>
      </c>
      <c r="AL116" t="n">
        <v>0.0</v>
      </c>
      <c r="AM116" t="n">
        <v>0.0</v>
      </c>
      <c r="AN116" t="n">
        <v>0.0</v>
      </c>
      <c r="AO116" t="n">
        <v>0.0</v>
      </c>
      <c r="AP116" t="n">
        <v>-37.0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WI220618133</t>
        </is>
      </c>
      <c r="B117" t="inlineStr">
        <is>
          <t>DATA_VALIDATION</t>
        </is>
      </c>
      <c r="C117" t="inlineStr">
        <is>
          <t>201130013869</t>
        </is>
      </c>
      <c r="D117" t="inlineStr">
        <is>
          <t>Folder</t>
        </is>
      </c>
      <c r="E117" s="2">
        <f>HYPERLINK("capsilon://?command=openfolder&amp;siteaddress=FAM.docvelocity-na8.net&amp;folderid=FX73D906E3-C8A9-15A3-9AFF-28F8D70B31F2","FX22059029")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MI2206172257</t>
        </is>
      </c>
      <c r="J117" t="n">
        <v>66.0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44720.514918981484</v>
      </c>
      <c r="P117" s="1" t="n">
        <v>44720.52756944444</v>
      </c>
      <c r="Q117" t="n">
        <v>170.0</v>
      </c>
      <c r="R117" t="n">
        <v>923.0</v>
      </c>
      <c r="S117" t="b">
        <v>0</v>
      </c>
      <c r="T117" t="inlineStr">
        <is>
          <t>N/A</t>
        </is>
      </c>
      <c r="U117" t="b">
        <v>0</v>
      </c>
      <c r="V117" t="inlineStr">
        <is>
          <t>Swapnil Chavan</t>
        </is>
      </c>
      <c r="W117" s="1" t="n">
        <v>44720.52357638889</v>
      </c>
      <c r="X117" t="n">
        <v>637.0</v>
      </c>
      <c r="Y117" t="n">
        <v>52.0</v>
      </c>
      <c r="Z117" t="n">
        <v>0.0</v>
      </c>
      <c r="AA117" t="n">
        <v>52.0</v>
      </c>
      <c r="AB117" t="n">
        <v>0.0</v>
      </c>
      <c r="AC117" t="n">
        <v>15.0</v>
      </c>
      <c r="AD117" t="n">
        <v>14.0</v>
      </c>
      <c r="AE117" t="n">
        <v>0.0</v>
      </c>
      <c r="AF117" t="n">
        <v>0.0</v>
      </c>
      <c r="AG117" t="n">
        <v>0.0</v>
      </c>
      <c r="AH117" t="inlineStr">
        <is>
          <t>Archana Bhujbal</t>
        </is>
      </c>
      <c r="AI117" s="1" t="n">
        <v>44720.52756944444</v>
      </c>
      <c r="AJ117" t="n">
        <v>286.0</v>
      </c>
      <c r="AK117" t="n">
        <v>0.0</v>
      </c>
      <c r="AL117" t="n">
        <v>0.0</v>
      </c>
      <c r="AM117" t="n">
        <v>0.0</v>
      </c>
      <c r="AN117" t="n">
        <v>0.0</v>
      </c>
      <c r="AO117" t="n">
        <v>0.0</v>
      </c>
      <c r="AP117" t="n">
        <v>14.0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WI220618139</t>
        </is>
      </c>
      <c r="B118" t="inlineStr">
        <is>
          <t>DATA_VALIDATION</t>
        </is>
      </c>
      <c r="C118" t="inlineStr">
        <is>
          <t>201130013869</t>
        </is>
      </c>
      <c r="D118" t="inlineStr">
        <is>
          <t>Folder</t>
        </is>
      </c>
      <c r="E118" s="2">
        <f>HYPERLINK("capsilon://?command=openfolder&amp;siteaddress=FAM.docvelocity-na8.net&amp;folderid=FX73D906E3-C8A9-15A3-9AFF-28F8D70B31F2","FX22059029")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MI2206172267</t>
        </is>
      </c>
      <c r="J118" t="n">
        <v>66.0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44720.515173611115</v>
      </c>
      <c r="P118" s="1" t="n">
        <v>44720.52890046296</v>
      </c>
      <c r="Q118" t="n">
        <v>609.0</v>
      </c>
      <c r="R118" t="n">
        <v>577.0</v>
      </c>
      <c r="S118" t="b">
        <v>0</v>
      </c>
      <c r="T118" t="inlineStr">
        <is>
          <t>N/A</t>
        </is>
      </c>
      <c r="U118" t="b">
        <v>0</v>
      </c>
      <c r="V118" t="inlineStr">
        <is>
          <t>Swapnil Kadam</t>
        </is>
      </c>
      <c r="W118" s="1" t="n">
        <v>44720.526921296296</v>
      </c>
      <c r="X118" t="n">
        <v>463.0</v>
      </c>
      <c r="Y118" t="n">
        <v>52.0</v>
      </c>
      <c r="Z118" t="n">
        <v>0.0</v>
      </c>
      <c r="AA118" t="n">
        <v>52.0</v>
      </c>
      <c r="AB118" t="n">
        <v>0.0</v>
      </c>
      <c r="AC118" t="n">
        <v>18.0</v>
      </c>
      <c r="AD118" t="n">
        <v>14.0</v>
      </c>
      <c r="AE118" t="n">
        <v>0.0</v>
      </c>
      <c r="AF118" t="n">
        <v>0.0</v>
      </c>
      <c r="AG118" t="n">
        <v>0.0</v>
      </c>
      <c r="AH118" t="inlineStr">
        <is>
          <t>Archana Bhujbal</t>
        </is>
      </c>
      <c r="AI118" s="1" t="n">
        <v>44720.52890046296</v>
      </c>
      <c r="AJ118" t="n">
        <v>114.0</v>
      </c>
      <c r="AK118" t="n">
        <v>3.0</v>
      </c>
      <c r="AL118" t="n">
        <v>0.0</v>
      </c>
      <c r="AM118" t="n">
        <v>3.0</v>
      </c>
      <c r="AN118" t="n">
        <v>0.0</v>
      </c>
      <c r="AO118" t="n">
        <v>3.0</v>
      </c>
      <c r="AP118" t="n">
        <v>11.0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WI22061814</t>
        </is>
      </c>
      <c r="B119" t="inlineStr">
        <is>
          <t>DATA_VALIDATION</t>
        </is>
      </c>
      <c r="C119" t="inlineStr">
        <is>
          <t>201300023555</t>
        </is>
      </c>
      <c r="D119" t="inlineStr">
        <is>
          <t>Folder</t>
        </is>
      </c>
      <c r="E119" s="2">
        <f>HYPERLINK("capsilon://?command=openfolder&amp;siteaddress=FAM.docvelocity-na8.net&amp;folderid=FX0F54ABA9-79C3-12DA-B06B-1A4A4BF21B07","FX22056078")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MI220614705</t>
        </is>
      </c>
      <c r="J119" t="n">
        <v>28.0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44713.51844907407</v>
      </c>
      <c r="P119" s="1" t="n">
        <v>44713.53686342593</v>
      </c>
      <c r="Q119" t="n">
        <v>787.0</v>
      </c>
      <c r="R119" t="n">
        <v>804.0</v>
      </c>
      <c r="S119" t="b">
        <v>0</v>
      </c>
      <c r="T119" t="inlineStr">
        <is>
          <t>N/A</t>
        </is>
      </c>
      <c r="U119" t="b">
        <v>0</v>
      </c>
      <c r="V119" t="inlineStr">
        <is>
          <t>Payal Pathare</t>
        </is>
      </c>
      <c r="W119" s="1" t="n">
        <v>44713.530277777776</v>
      </c>
      <c r="X119" t="n">
        <v>531.0</v>
      </c>
      <c r="Y119" t="n">
        <v>21.0</v>
      </c>
      <c r="Z119" t="n">
        <v>0.0</v>
      </c>
      <c r="AA119" t="n">
        <v>21.0</v>
      </c>
      <c r="AB119" t="n">
        <v>0.0</v>
      </c>
      <c r="AC119" t="n">
        <v>18.0</v>
      </c>
      <c r="AD119" t="n">
        <v>7.0</v>
      </c>
      <c r="AE119" t="n">
        <v>0.0</v>
      </c>
      <c r="AF119" t="n">
        <v>0.0</v>
      </c>
      <c r="AG119" t="n">
        <v>0.0</v>
      </c>
      <c r="AH119" t="inlineStr">
        <is>
          <t>Mohini Shinde</t>
        </is>
      </c>
      <c r="AI119" s="1" t="n">
        <v>44713.53686342593</v>
      </c>
      <c r="AJ119" t="n">
        <v>171.0</v>
      </c>
      <c r="AK119" t="n">
        <v>0.0</v>
      </c>
      <c r="AL119" t="n">
        <v>0.0</v>
      </c>
      <c r="AM119" t="n">
        <v>0.0</v>
      </c>
      <c r="AN119" t="n">
        <v>0.0</v>
      </c>
      <c r="AO119" t="n">
        <v>0.0</v>
      </c>
      <c r="AP119" t="n">
        <v>7.0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WI22061849</t>
        </is>
      </c>
      <c r="B120" t="inlineStr">
        <is>
          <t>DATA_VALIDATION</t>
        </is>
      </c>
      <c r="C120" t="inlineStr">
        <is>
          <t>201300023372</t>
        </is>
      </c>
      <c r="D120" t="inlineStr">
        <is>
          <t>Folder</t>
        </is>
      </c>
      <c r="E120" s="2">
        <f>HYPERLINK("capsilon://?command=openfolder&amp;siteaddress=FAM.docvelocity-na8.net&amp;folderid=FX9425EDBB-C738-AF4B-0D56-299DE5BD5804","FX22052431")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MI220615031</t>
        </is>
      </c>
      <c r="J120" t="n">
        <v>0.0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44713.52284722222</v>
      </c>
      <c r="P120" s="1" t="n">
        <v>44713.56891203704</v>
      </c>
      <c r="Q120" t="n">
        <v>2705.0</v>
      </c>
      <c r="R120" t="n">
        <v>1275.0</v>
      </c>
      <c r="S120" t="b">
        <v>0</v>
      </c>
      <c r="T120" t="inlineStr">
        <is>
          <t>N/A</t>
        </is>
      </c>
      <c r="U120" t="b">
        <v>0</v>
      </c>
      <c r="V120" t="inlineStr">
        <is>
          <t>Payal Pathare</t>
        </is>
      </c>
      <c r="W120" s="1" t="n">
        <v>44713.54010416667</v>
      </c>
      <c r="X120" t="n">
        <v>848.0</v>
      </c>
      <c r="Y120" t="n">
        <v>52.0</v>
      </c>
      <c r="Z120" t="n">
        <v>0.0</v>
      </c>
      <c r="AA120" t="n">
        <v>52.0</v>
      </c>
      <c r="AB120" t="n">
        <v>0.0</v>
      </c>
      <c r="AC120" t="n">
        <v>48.0</v>
      </c>
      <c r="AD120" t="n">
        <v>-52.0</v>
      </c>
      <c r="AE120" t="n">
        <v>0.0</v>
      </c>
      <c r="AF120" t="n">
        <v>0.0</v>
      </c>
      <c r="AG120" t="n">
        <v>0.0</v>
      </c>
      <c r="AH120" t="inlineStr">
        <is>
          <t>Mohini Shinde</t>
        </is>
      </c>
      <c r="AI120" s="1" t="n">
        <v>44713.56891203704</v>
      </c>
      <c r="AJ120" t="n">
        <v>414.0</v>
      </c>
      <c r="AK120" t="n">
        <v>0.0</v>
      </c>
      <c r="AL120" t="n">
        <v>0.0</v>
      </c>
      <c r="AM120" t="n">
        <v>0.0</v>
      </c>
      <c r="AN120" t="n">
        <v>0.0</v>
      </c>
      <c r="AO120" t="n">
        <v>0.0</v>
      </c>
      <c r="AP120" t="n">
        <v>-52.0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WI22061865</t>
        </is>
      </c>
      <c r="B121" t="inlineStr">
        <is>
          <t>DATA_VALIDATION</t>
        </is>
      </c>
      <c r="C121" t="inlineStr">
        <is>
          <t>201340000901</t>
        </is>
      </c>
      <c r="D121" t="inlineStr">
        <is>
          <t>Folder</t>
        </is>
      </c>
      <c r="E121" s="2">
        <f>HYPERLINK("capsilon://?command=openfolder&amp;siteaddress=FAM.docvelocity-na8.net&amp;folderid=FX7BEA807A-60F5-18B8-28FC-45451761C815","FX22053436")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MI220615149</t>
        </is>
      </c>
      <c r="J121" t="n">
        <v>0.0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1.0</v>
      </c>
      <c r="O121" s="1" t="n">
        <v>44713.52445601852</v>
      </c>
      <c r="P121" s="1" t="n">
        <v>44713.55430555555</v>
      </c>
      <c r="Q121" t="n">
        <v>1667.0</v>
      </c>
      <c r="R121" t="n">
        <v>912.0</v>
      </c>
      <c r="S121" t="b">
        <v>0</v>
      </c>
      <c r="T121" t="inlineStr">
        <is>
          <t>N/A</t>
        </is>
      </c>
      <c r="U121" t="b">
        <v>0</v>
      </c>
      <c r="V121" t="inlineStr">
        <is>
          <t>Shubham Karwate</t>
        </is>
      </c>
      <c r="W121" s="1" t="n">
        <v>44713.55430555555</v>
      </c>
      <c r="X121" t="n">
        <v>724.0</v>
      </c>
      <c r="Y121" t="n">
        <v>0.0</v>
      </c>
      <c r="Z121" t="n">
        <v>0.0</v>
      </c>
      <c r="AA121" t="n">
        <v>0.0</v>
      </c>
      <c r="AB121" t="n">
        <v>0.0</v>
      </c>
      <c r="AC121" t="n">
        <v>0.0</v>
      </c>
      <c r="AD121" t="n">
        <v>0.0</v>
      </c>
      <c r="AE121" t="n">
        <v>178.0</v>
      </c>
      <c r="AF121" t="n">
        <v>0.0</v>
      </c>
      <c r="AG121" t="n">
        <v>5.0</v>
      </c>
      <c r="AH121" t="inlineStr">
        <is>
          <t>N/A</t>
        </is>
      </c>
      <c r="AI121" t="inlineStr">
        <is>
          <t>N/A</t>
        </is>
      </c>
      <c r="AJ121" t="inlineStr">
        <is>
          <t>N/A</t>
        </is>
      </c>
      <c r="AK121" t="inlineStr">
        <is>
          <t>N/A</t>
        </is>
      </c>
      <c r="AL121" t="inlineStr">
        <is>
          <t>N/A</t>
        </is>
      </c>
      <c r="AM121" t="inlineStr">
        <is>
          <t>N/A</t>
        </is>
      </c>
      <c r="AN121" t="inlineStr">
        <is>
          <t>N/A</t>
        </is>
      </c>
      <c r="AO121" t="inlineStr">
        <is>
          <t>N/A</t>
        </is>
      </c>
      <c r="AP121" t="inlineStr">
        <is>
          <t>N/A</t>
        </is>
      </c>
      <c r="AQ121" t="inlineStr">
        <is>
          <t>N/A</t>
        </is>
      </c>
      <c r="AR121" t="inlineStr">
        <is>
          <t>N/A</t>
        </is>
      </c>
      <c r="AS121" t="inlineStr">
        <is>
          <t>N/A</t>
        </is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WI220619077</t>
        </is>
      </c>
      <c r="B122" t="inlineStr">
        <is>
          <t>DATA_VALIDATION</t>
        </is>
      </c>
      <c r="C122" t="inlineStr">
        <is>
          <t>201330007131</t>
        </is>
      </c>
      <c r="D122" t="inlineStr">
        <is>
          <t>Folder</t>
        </is>
      </c>
      <c r="E122" s="2">
        <f>HYPERLINK("capsilon://?command=openfolder&amp;siteaddress=FAM.docvelocity-na8.net&amp;folderid=FX61CD2C8F-66DB-19F6-2BC8-0D1C3EEE95BF","FX22056672")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MI2206179661</t>
        </is>
      </c>
      <c r="J122" t="n">
        <v>66.0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44720.61571759259</v>
      </c>
      <c r="P122" s="1" t="n">
        <v>44720.63017361111</v>
      </c>
      <c r="Q122" t="n">
        <v>1190.0</v>
      </c>
      <c r="R122" t="n">
        <v>59.0</v>
      </c>
      <c r="S122" t="b">
        <v>0</v>
      </c>
      <c r="T122" t="inlineStr">
        <is>
          <t>N/A</t>
        </is>
      </c>
      <c r="U122" t="b">
        <v>0</v>
      </c>
      <c r="V122" t="inlineStr">
        <is>
          <t>Shivani Narwade</t>
        </is>
      </c>
      <c r="W122" s="1" t="n">
        <v>44720.61989583333</v>
      </c>
      <c r="X122" t="n">
        <v>24.0</v>
      </c>
      <c r="Y122" t="n">
        <v>0.0</v>
      </c>
      <c r="Z122" t="n">
        <v>0.0</v>
      </c>
      <c r="AA122" t="n">
        <v>0.0</v>
      </c>
      <c r="AB122" t="n">
        <v>52.0</v>
      </c>
      <c r="AC122" t="n">
        <v>0.0</v>
      </c>
      <c r="AD122" t="n">
        <v>66.0</v>
      </c>
      <c r="AE122" t="n">
        <v>0.0</v>
      </c>
      <c r="AF122" t="n">
        <v>0.0</v>
      </c>
      <c r="AG122" t="n">
        <v>0.0</v>
      </c>
      <c r="AH122" t="inlineStr">
        <is>
          <t>Archana Bhujbal</t>
        </is>
      </c>
      <c r="AI122" s="1" t="n">
        <v>44720.63017361111</v>
      </c>
      <c r="AJ122" t="n">
        <v>35.0</v>
      </c>
      <c r="AK122" t="n">
        <v>0.0</v>
      </c>
      <c r="AL122" t="n">
        <v>0.0</v>
      </c>
      <c r="AM122" t="n">
        <v>0.0</v>
      </c>
      <c r="AN122" t="n">
        <v>52.0</v>
      </c>
      <c r="AO122" t="n">
        <v>0.0</v>
      </c>
      <c r="AP122" t="n">
        <v>66.0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WI220619251</t>
        </is>
      </c>
      <c r="B123" t="inlineStr">
        <is>
          <t>DATA_VALIDATION</t>
        </is>
      </c>
      <c r="C123" t="inlineStr">
        <is>
          <t>201130012689</t>
        </is>
      </c>
      <c r="D123" t="inlineStr">
        <is>
          <t>Folder</t>
        </is>
      </c>
      <c r="E123" s="2">
        <f>HYPERLINK("capsilon://?command=openfolder&amp;siteaddress=FAM.docvelocity-na8.net&amp;folderid=FX91907D9D-BBC7-F4E5-4455-0D4A1ADA904A","FX21113170")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MI2206181047</t>
        </is>
      </c>
      <c r="J123" t="n">
        <v>30.0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44720.63738425926</v>
      </c>
      <c r="P123" s="1" t="n">
        <v>44720.65782407407</v>
      </c>
      <c r="Q123" t="n">
        <v>1638.0</v>
      </c>
      <c r="R123" t="n">
        <v>128.0</v>
      </c>
      <c r="S123" t="b">
        <v>0</v>
      </c>
      <c r="T123" t="inlineStr">
        <is>
          <t>N/A</t>
        </is>
      </c>
      <c r="U123" t="b">
        <v>0</v>
      </c>
      <c r="V123" t="inlineStr">
        <is>
          <t>Shivani Narwade</t>
        </is>
      </c>
      <c r="W123" s="1" t="n">
        <v>44720.64969907407</v>
      </c>
      <c r="X123" t="n">
        <v>50.0</v>
      </c>
      <c r="Y123" t="n">
        <v>9.0</v>
      </c>
      <c r="Z123" t="n">
        <v>0.0</v>
      </c>
      <c r="AA123" t="n">
        <v>9.0</v>
      </c>
      <c r="AB123" t="n">
        <v>0.0</v>
      </c>
      <c r="AC123" t="n">
        <v>0.0</v>
      </c>
      <c r="AD123" t="n">
        <v>21.0</v>
      </c>
      <c r="AE123" t="n">
        <v>0.0</v>
      </c>
      <c r="AF123" t="n">
        <v>0.0</v>
      </c>
      <c r="AG123" t="n">
        <v>0.0</v>
      </c>
      <c r="AH123" t="inlineStr">
        <is>
          <t>Archana Bhujbal</t>
        </is>
      </c>
      <c r="AI123" s="1" t="n">
        <v>44720.65782407407</v>
      </c>
      <c r="AJ123" t="n">
        <v>55.0</v>
      </c>
      <c r="AK123" t="n">
        <v>0.0</v>
      </c>
      <c r="AL123" t="n">
        <v>0.0</v>
      </c>
      <c r="AM123" t="n">
        <v>0.0</v>
      </c>
      <c r="AN123" t="n">
        <v>0.0</v>
      </c>
      <c r="AO123" t="n">
        <v>0.0</v>
      </c>
      <c r="AP123" t="n">
        <v>21.0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WI220619301</t>
        </is>
      </c>
      <c r="B124" t="inlineStr">
        <is>
          <t>DATA_VALIDATION</t>
        </is>
      </c>
      <c r="C124" t="inlineStr">
        <is>
          <t>201330007360</t>
        </is>
      </c>
      <c r="D124" t="inlineStr">
        <is>
          <t>Folder</t>
        </is>
      </c>
      <c r="E124" s="2">
        <f>HYPERLINK("capsilon://?command=openfolder&amp;siteaddress=FAM.docvelocity-na8.net&amp;folderid=FX599EB525-1F21-A800-AC93-1F0D065535AC","FX2206173")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MI2206181551</t>
        </is>
      </c>
      <c r="J124" t="n">
        <v>207.0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1.0</v>
      </c>
      <c r="O124" s="1" t="n">
        <v>44720.645578703705</v>
      </c>
      <c r="P124" s="1" t="n">
        <v>44720.657488425924</v>
      </c>
      <c r="Q124" t="n">
        <v>639.0</v>
      </c>
      <c r="R124" t="n">
        <v>390.0</v>
      </c>
      <c r="S124" t="b">
        <v>0</v>
      </c>
      <c r="T124" t="inlineStr">
        <is>
          <t>N/A</t>
        </is>
      </c>
      <c r="U124" t="b">
        <v>0</v>
      </c>
      <c r="V124" t="inlineStr">
        <is>
          <t>Shubham Karwate</t>
        </is>
      </c>
      <c r="W124" s="1" t="n">
        <v>44720.657488425924</v>
      </c>
      <c r="X124" t="n">
        <v>363.0</v>
      </c>
      <c r="Y124" t="n">
        <v>0.0</v>
      </c>
      <c r="Z124" t="n">
        <v>0.0</v>
      </c>
      <c r="AA124" t="n">
        <v>0.0</v>
      </c>
      <c r="AB124" t="n">
        <v>0.0</v>
      </c>
      <c r="AC124" t="n">
        <v>0.0</v>
      </c>
      <c r="AD124" t="n">
        <v>207.0</v>
      </c>
      <c r="AE124" t="n">
        <v>202.0</v>
      </c>
      <c r="AF124" t="n">
        <v>0.0</v>
      </c>
      <c r="AG124" t="n">
        <v>1.0</v>
      </c>
      <c r="AH124" t="inlineStr">
        <is>
          <t>N/A</t>
        </is>
      </c>
      <c r="AI124" t="inlineStr">
        <is>
          <t>N/A</t>
        </is>
      </c>
      <c r="AJ124" t="inlineStr">
        <is>
          <t>N/A</t>
        </is>
      </c>
      <c r="AK124" t="inlineStr">
        <is>
          <t>N/A</t>
        </is>
      </c>
      <c r="AL124" t="inlineStr">
        <is>
          <t>N/A</t>
        </is>
      </c>
      <c r="AM124" t="inlineStr">
        <is>
          <t>N/A</t>
        </is>
      </c>
      <c r="AN124" t="inlineStr">
        <is>
          <t>N/A</t>
        </is>
      </c>
      <c r="AO124" t="inlineStr">
        <is>
          <t>N/A</t>
        </is>
      </c>
      <c r="AP124" t="inlineStr">
        <is>
          <t>N/A</t>
        </is>
      </c>
      <c r="AQ124" t="inlineStr">
        <is>
          <t>N/A</t>
        </is>
      </c>
      <c r="AR124" t="inlineStr">
        <is>
          <t>N/A</t>
        </is>
      </c>
      <c r="AS124" t="inlineStr">
        <is>
          <t>N/A</t>
        </is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WI220619306</t>
        </is>
      </c>
      <c r="B125" t="inlineStr">
        <is>
          <t>DATA_VALIDATION</t>
        </is>
      </c>
      <c r="C125" t="inlineStr">
        <is>
          <t>201330007360</t>
        </is>
      </c>
      <c r="D125" t="inlineStr">
        <is>
          <t>Folder</t>
        </is>
      </c>
      <c r="E125" s="2">
        <f>HYPERLINK("capsilon://?command=openfolder&amp;siteaddress=FAM.docvelocity-na8.net&amp;folderid=FX599EB525-1F21-A800-AC93-1F0D065535AC","FX2206173")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MI2206181614</t>
        </is>
      </c>
      <c r="J125" t="n">
        <v>0.0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44720.64650462963</v>
      </c>
      <c r="P125" s="1" t="n">
        <v>44720.65949074074</v>
      </c>
      <c r="Q125" t="n">
        <v>727.0</v>
      </c>
      <c r="R125" t="n">
        <v>395.0</v>
      </c>
      <c r="S125" t="b">
        <v>0</v>
      </c>
      <c r="T125" t="inlineStr">
        <is>
          <t>N/A</t>
        </is>
      </c>
      <c r="U125" t="b">
        <v>0</v>
      </c>
      <c r="V125" t="inlineStr">
        <is>
          <t>Shivani Narwade</t>
        </is>
      </c>
      <c r="W125" s="1" t="n">
        <v>44720.65267361111</v>
      </c>
      <c r="X125" t="n">
        <v>244.0</v>
      </c>
      <c r="Y125" t="n">
        <v>37.0</v>
      </c>
      <c r="Z125" t="n">
        <v>0.0</v>
      </c>
      <c r="AA125" t="n">
        <v>37.0</v>
      </c>
      <c r="AB125" t="n">
        <v>0.0</v>
      </c>
      <c r="AC125" t="n">
        <v>34.0</v>
      </c>
      <c r="AD125" t="n">
        <v>-37.0</v>
      </c>
      <c r="AE125" t="n">
        <v>0.0</v>
      </c>
      <c r="AF125" t="n">
        <v>0.0</v>
      </c>
      <c r="AG125" t="n">
        <v>0.0</v>
      </c>
      <c r="AH125" t="inlineStr">
        <is>
          <t>Dashrath Soren</t>
        </is>
      </c>
      <c r="AI125" s="1" t="n">
        <v>44720.65949074074</v>
      </c>
      <c r="AJ125" t="n">
        <v>151.0</v>
      </c>
      <c r="AK125" t="n">
        <v>0.0</v>
      </c>
      <c r="AL125" t="n">
        <v>0.0</v>
      </c>
      <c r="AM125" t="n">
        <v>0.0</v>
      </c>
      <c r="AN125" t="n">
        <v>0.0</v>
      </c>
      <c r="AO125" t="n">
        <v>0.0</v>
      </c>
      <c r="AP125" t="n">
        <v>-37.0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WI220619412</t>
        </is>
      </c>
      <c r="B126" t="inlineStr">
        <is>
          <t>DATA_VALIDATION</t>
        </is>
      </c>
      <c r="C126" t="inlineStr">
        <is>
          <t>201330007360</t>
        </is>
      </c>
      <c r="D126" t="inlineStr">
        <is>
          <t>Folder</t>
        </is>
      </c>
      <c r="E126" s="2">
        <f>HYPERLINK("capsilon://?command=openfolder&amp;siteaddress=FAM.docvelocity-na8.net&amp;folderid=FX599EB525-1F21-A800-AC93-1F0D065535AC","FX2206173")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MI2206181551</t>
        </is>
      </c>
      <c r="J126" t="n">
        <v>66.0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44720.658171296294</v>
      </c>
      <c r="P126" s="1" t="n">
        <v>44720.7178587963</v>
      </c>
      <c r="Q126" t="n">
        <v>4455.0</v>
      </c>
      <c r="R126" t="n">
        <v>702.0</v>
      </c>
      <c r="S126" t="b">
        <v>0</v>
      </c>
      <c r="T126" t="inlineStr">
        <is>
          <t>N/A</t>
        </is>
      </c>
      <c r="U126" t="b">
        <v>1</v>
      </c>
      <c r="V126" t="inlineStr">
        <is>
          <t>Pooja Supekar</t>
        </is>
      </c>
      <c r="W126" s="1" t="n">
        <v>44720.67208333333</v>
      </c>
      <c r="X126" t="n">
        <v>380.0</v>
      </c>
      <c r="Y126" t="n">
        <v>52.0</v>
      </c>
      <c r="Z126" t="n">
        <v>0.0</v>
      </c>
      <c r="AA126" t="n">
        <v>52.0</v>
      </c>
      <c r="AB126" t="n">
        <v>0.0</v>
      </c>
      <c r="AC126" t="n">
        <v>20.0</v>
      </c>
      <c r="AD126" t="n">
        <v>14.0</v>
      </c>
      <c r="AE126" t="n">
        <v>0.0</v>
      </c>
      <c r="AF126" t="n">
        <v>0.0</v>
      </c>
      <c r="AG126" t="n">
        <v>0.0</v>
      </c>
      <c r="AH126" t="inlineStr">
        <is>
          <t>Ketan Pathak</t>
        </is>
      </c>
      <c r="AI126" s="1" t="n">
        <v>44720.7178587963</v>
      </c>
      <c r="AJ126" t="n">
        <v>297.0</v>
      </c>
      <c r="AK126" t="n">
        <v>0.0</v>
      </c>
      <c r="AL126" t="n">
        <v>0.0</v>
      </c>
      <c r="AM126" t="n">
        <v>0.0</v>
      </c>
      <c r="AN126" t="n">
        <v>0.0</v>
      </c>
      <c r="AO126" t="n">
        <v>0.0</v>
      </c>
      <c r="AP126" t="n">
        <v>14.0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WI22061944</t>
        </is>
      </c>
      <c r="B127" t="inlineStr">
        <is>
          <t>DATA_VALIDATION</t>
        </is>
      </c>
      <c r="C127" t="inlineStr">
        <is>
          <t>201300023576</t>
        </is>
      </c>
      <c r="D127" t="inlineStr">
        <is>
          <t>Folder</t>
        </is>
      </c>
      <c r="E127" s="2">
        <f>HYPERLINK("capsilon://?command=openfolder&amp;siteaddress=FAM.docvelocity-na8.net&amp;folderid=FXE63B362E-A95F-4040-A5EC-C34385D5ADE1","FX22056401")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MI220611944</t>
        </is>
      </c>
      <c r="J127" t="n">
        <v>0.0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44713.531377314815</v>
      </c>
      <c r="P127" s="1" t="n">
        <v>44713.564884259256</v>
      </c>
      <c r="Q127" t="n">
        <v>2035.0</v>
      </c>
      <c r="R127" t="n">
        <v>860.0</v>
      </c>
      <c r="S127" t="b">
        <v>0</v>
      </c>
      <c r="T127" t="inlineStr">
        <is>
          <t>N/A</t>
        </is>
      </c>
      <c r="U127" t="b">
        <v>1</v>
      </c>
      <c r="V127" t="inlineStr">
        <is>
          <t>Swapnil Chavan</t>
        </is>
      </c>
      <c r="W127" s="1" t="n">
        <v>44713.538993055554</v>
      </c>
      <c r="X127" t="n">
        <v>628.0</v>
      </c>
      <c r="Y127" t="n">
        <v>37.0</v>
      </c>
      <c r="Z127" t="n">
        <v>0.0</v>
      </c>
      <c r="AA127" t="n">
        <v>37.0</v>
      </c>
      <c r="AB127" t="n">
        <v>0.0</v>
      </c>
      <c r="AC127" t="n">
        <v>29.0</v>
      </c>
      <c r="AD127" t="n">
        <v>-37.0</v>
      </c>
      <c r="AE127" t="n">
        <v>0.0</v>
      </c>
      <c r="AF127" t="n">
        <v>0.0</v>
      </c>
      <c r="AG127" t="n">
        <v>0.0</v>
      </c>
      <c r="AH127" t="inlineStr">
        <is>
          <t>Dashrath Soren</t>
        </is>
      </c>
      <c r="AI127" s="1" t="n">
        <v>44713.564884259256</v>
      </c>
      <c r="AJ127" t="n">
        <v>218.0</v>
      </c>
      <c r="AK127" t="n">
        <v>0.0</v>
      </c>
      <c r="AL127" t="n">
        <v>0.0</v>
      </c>
      <c r="AM127" t="n">
        <v>0.0</v>
      </c>
      <c r="AN127" t="n">
        <v>0.0</v>
      </c>
      <c r="AO127" t="n">
        <v>0.0</v>
      </c>
      <c r="AP127" t="n">
        <v>-37.0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WI220619627</t>
        </is>
      </c>
      <c r="B128" t="inlineStr">
        <is>
          <t>DATA_VALIDATION</t>
        </is>
      </c>
      <c r="C128" t="inlineStr">
        <is>
          <t>201300023943</t>
        </is>
      </c>
      <c r="D128" t="inlineStr">
        <is>
          <t>Folder</t>
        </is>
      </c>
      <c r="E128" s="2">
        <f>HYPERLINK("capsilon://?command=openfolder&amp;siteaddress=FAM.docvelocity-na8.net&amp;folderid=FX5E6FD841-D634-FDDC-3BB0-BA13D69D09C7","FX22062163")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MI2206184660</t>
        </is>
      </c>
      <c r="J128" t="n">
        <v>30.0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44720.69405092593</v>
      </c>
      <c r="P128" s="1" t="n">
        <v>44720.71613425926</v>
      </c>
      <c r="Q128" t="n">
        <v>1014.0</v>
      </c>
      <c r="R128" t="n">
        <v>894.0</v>
      </c>
      <c r="S128" t="b">
        <v>0</v>
      </c>
      <c r="T128" t="inlineStr">
        <is>
          <t>N/A</t>
        </is>
      </c>
      <c r="U128" t="b">
        <v>0</v>
      </c>
      <c r="V128" t="inlineStr">
        <is>
          <t>Pratik Bhandwalkar</t>
        </is>
      </c>
      <c r="W128" s="1" t="n">
        <v>44720.707280092596</v>
      </c>
      <c r="X128" t="n">
        <v>813.0</v>
      </c>
      <c r="Y128" t="n">
        <v>9.0</v>
      </c>
      <c r="Z128" t="n">
        <v>0.0</v>
      </c>
      <c r="AA128" t="n">
        <v>9.0</v>
      </c>
      <c r="AB128" t="n">
        <v>0.0</v>
      </c>
      <c r="AC128" t="n">
        <v>1.0</v>
      </c>
      <c r="AD128" t="n">
        <v>21.0</v>
      </c>
      <c r="AE128" t="n">
        <v>0.0</v>
      </c>
      <c r="AF128" t="n">
        <v>0.0</v>
      </c>
      <c r="AG128" t="n">
        <v>0.0</v>
      </c>
      <c r="AH128" t="inlineStr">
        <is>
          <t>Archana Bhujbal</t>
        </is>
      </c>
      <c r="AI128" s="1" t="n">
        <v>44720.71613425926</v>
      </c>
      <c r="AJ128" t="n">
        <v>81.0</v>
      </c>
      <c r="AK128" t="n">
        <v>0.0</v>
      </c>
      <c r="AL128" t="n">
        <v>0.0</v>
      </c>
      <c r="AM128" t="n">
        <v>0.0</v>
      </c>
      <c r="AN128" t="n">
        <v>0.0</v>
      </c>
      <c r="AO128" t="n">
        <v>0.0</v>
      </c>
      <c r="AP128" t="n">
        <v>21.0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WI220619698</t>
        </is>
      </c>
      <c r="B129" t="inlineStr">
        <is>
          <t>DATA_VALIDATION</t>
        </is>
      </c>
      <c r="C129" t="inlineStr">
        <is>
          <t>201110012866</t>
        </is>
      </c>
      <c r="D129" t="inlineStr">
        <is>
          <t>Folder</t>
        </is>
      </c>
      <c r="E129" s="2">
        <f>HYPERLINK("capsilon://?command=openfolder&amp;siteaddress=FAM.docvelocity-na8.net&amp;folderid=FXEABAAF64-096F-CB51-CB51-64C2C91548D5","FX220510370")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MI2206185458</t>
        </is>
      </c>
      <c r="J129" t="n">
        <v>66.0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Folder</t>
        </is>
      </c>
      <c r="N129" t="n">
        <v>2.0</v>
      </c>
      <c r="O129" s="1" t="n">
        <v>44720.70849537037</v>
      </c>
      <c r="P129" s="1" t="n">
        <v>44720.79651620371</v>
      </c>
      <c r="Q129" t="n">
        <v>6652.0</v>
      </c>
      <c r="R129" t="n">
        <v>953.0</v>
      </c>
      <c r="S129" t="b">
        <v>0</v>
      </c>
      <c r="T129" t="inlineStr">
        <is>
          <t>Pooja Supekar</t>
        </is>
      </c>
      <c r="U129" t="b">
        <v>0</v>
      </c>
      <c r="V129" t="inlineStr">
        <is>
          <t>Pooja Supekar</t>
        </is>
      </c>
      <c r="W129" s="1" t="n">
        <v>44720.718043981484</v>
      </c>
      <c r="X129" t="n">
        <v>36.0</v>
      </c>
      <c r="Y129" t="n">
        <v>0.0</v>
      </c>
      <c r="Z129" t="n">
        <v>0.0</v>
      </c>
      <c r="AA129" t="n">
        <v>0.0</v>
      </c>
      <c r="AB129" t="n">
        <v>52.0</v>
      </c>
      <c r="AC129" t="n">
        <v>0.0</v>
      </c>
      <c r="AD129" t="n">
        <v>66.0</v>
      </c>
      <c r="AE129" t="n">
        <v>0.0</v>
      </c>
      <c r="AF129" t="n">
        <v>0.0</v>
      </c>
      <c r="AG129" t="n">
        <v>0.0</v>
      </c>
      <c r="AH129" t="inlineStr">
        <is>
          <t>Pooja Supekar</t>
        </is>
      </c>
      <c r="AI129" s="1" t="n">
        <v>44720.79651620371</v>
      </c>
      <c r="AJ129" t="n">
        <v>568.0</v>
      </c>
      <c r="AK129" t="n">
        <v>0.0</v>
      </c>
      <c r="AL129" t="n">
        <v>0.0</v>
      </c>
      <c r="AM129" t="n">
        <v>0.0</v>
      </c>
      <c r="AN129" t="n">
        <v>0.0</v>
      </c>
      <c r="AO129" t="n">
        <v>0.0</v>
      </c>
      <c r="AP129" t="n">
        <v>66.0</v>
      </c>
      <c r="AQ129" t="n">
        <v>52.0</v>
      </c>
      <c r="AR129" t="n">
        <v>0.0</v>
      </c>
      <c r="AS129" t="n">
        <v>1.0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WI220619723</t>
        </is>
      </c>
      <c r="B130" t="inlineStr">
        <is>
          <t>DATA_VALIDATION</t>
        </is>
      </c>
      <c r="C130" t="inlineStr">
        <is>
          <t>201330007166</t>
        </is>
      </c>
      <c r="D130" t="inlineStr">
        <is>
          <t>Folder</t>
        </is>
      </c>
      <c r="E130" s="2">
        <f>HYPERLINK("capsilon://?command=openfolder&amp;siteaddress=FAM.docvelocity-na8.net&amp;folderid=FXE544C94E-9A98-1EDD-3F86-923D38DC676D","FX22057213")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MI2206185751</t>
        </is>
      </c>
      <c r="J130" t="n">
        <v>66.0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44720.71377314815</v>
      </c>
      <c r="P130" s="1" t="n">
        <v>44720.76945601852</v>
      </c>
      <c r="Q130" t="n">
        <v>4225.0</v>
      </c>
      <c r="R130" t="n">
        <v>586.0</v>
      </c>
      <c r="S130" t="b">
        <v>0</v>
      </c>
      <c r="T130" t="inlineStr">
        <is>
          <t>N/A</t>
        </is>
      </c>
      <c r="U130" t="b">
        <v>0</v>
      </c>
      <c r="V130" t="inlineStr">
        <is>
          <t>Pooja Supekar</t>
        </is>
      </c>
      <c r="W130" s="1" t="n">
        <v>44720.72298611111</v>
      </c>
      <c r="X130" t="n">
        <v>426.0</v>
      </c>
      <c r="Y130" t="n">
        <v>52.0</v>
      </c>
      <c r="Z130" t="n">
        <v>0.0</v>
      </c>
      <c r="AA130" t="n">
        <v>52.0</v>
      </c>
      <c r="AB130" t="n">
        <v>0.0</v>
      </c>
      <c r="AC130" t="n">
        <v>1.0</v>
      </c>
      <c r="AD130" t="n">
        <v>14.0</v>
      </c>
      <c r="AE130" t="n">
        <v>0.0</v>
      </c>
      <c r="AF130" t="n">
        <v>0.0</v>
      </c>
      <c r="AG130" t="n">
        <v>0.0</v>
      </c>
      <c r="AH130" t="inlineStr">
        <is>
          <t>Archana Bhujbal</t>
        </is>
      </c>
      <c r="AI130" s="1" t="n">
        <v>44720.76945601852</v>
      </c>
      <c r="AJ130" t="n">
        <v>160.0</v>
      </c>
      <c r="AK130" t="n">
        <v>1.0</v>
      </c>
      <c r="AL130" t="n">
        <v>0.0</v>
      </c>
      <c r="AM130" t="n">
        <v>1.0</v>
      </c>
      <c r="AN130" t="n">
        <v>0.0</v>
      </c>
      <c r="AO130" t="n">
        <v>1.0</v>
      </c>
      <c r="AP130" t="n">
        <v>13.0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WI220619894</t>
        </is>
      </c>
      <c r="B131" t="inlineStr">
        <is>
          <t>DATA_VALIDATION</t>
        </is>
      </c>
      <c r="C131" t="inlineStr">
        <is>
          <t>201100014666</t>
        </is>
      </c>
      <c r="D131" t="inlineStr">
        <is>
          <t>Folder</t>
        </is>
      </c>
      <c r="E131" s="2">
        <f>HYPERLINK("capsilon://?command=openfolder&amp;siteaddress=FAM.docvelocity-na8.net&amp;folderid=FX91517875-D449-9AEC-D85C-875E5F463BB7","FX22025283")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MI2206187737</t>
        </is>
      </c>
      <c r="J131" t="n">
        <v>104.0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44720.75577546296</v>
      </c>
      <c r="P131" s="1" t="n">
        <v>44720.77130787037</v>
      </c>
      <c r="Q131" t="n">
        <v>527.0</v>
      </c>
      <c r="R131" t="n">
        <v>815.0</v>
      </c>
      <c r="S131" t="b">
        <v>0</v>
      </c>
      <c r="T131" t="inlineStr">
        <is>
          <t>N/A</t>
        </is>
      </c>
      <c r="U131" t="b">
        <v>0</v>
      </c>
      <c r="V131" t="inlineStr">
        <is>
          <t>Swapnil Chavan</t>
        </is>
      </c>
      <c r="W131" s="1" t="n">
        <v>44720.76574074074</v>
      </c>
      <c r="X131" t="n">
        <v>656.0</v>
      </c>
      <c r="Y131" t="n">
        <v>37.0</v>
      </c>
      <c r="Z131" t="n">
        <v>0.0</v>
      </c>
      <c r="AA131" t="n">
        <v>37.0</v>
      </c>
      <c r="AB131" t="n">
        <v>52.0</v>
      </c>
      <c r="AC131" t="n">
        <v>19.0</v>
      </c>
      <c r="AD131" t="n">
        <v>67.0</v>
      </c>
      <c r="AE131" t="n">
        <v>0.0</v>
      </c>
      <c r="AF131" t="n">
        <v>0.0</v>
      </c>
      <c r="AG131" t="n">
        <v>0.0</v>
      </c>
      <c r="AH131" t="inlineStr">
        <is>
          <t>Archana Bhujbal</t>
        </is>
      </c>
      <c r="AI131" s="1" t="n">
        <v>44720.77130787037</v>
      </c>
      <c r="AJ131" t="n">
        <v>159.0</v>
      </c>
      <c r="AK131" t="n">
        <v>0.0</v>
      </c>
      <c r="AL131" t="n">
        <v>0.0</v>
      </c>
      <c r="AM131" t="n">
        <v>0.0</v>
      </c>
      <c r="AN131" t="n">
        <v>52.0</v>
      </c>
      <c r="AO131" t="n">
        <v>0.0</v>
      </c>
      <c r="AP131" t="n">
        <v>67.0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WI22061996</t>
        </is>
      </c>
      <c r="B132" t="inlineStr">
        <is>
          <t>DATA_VALIDATION</t>
        </is>
      </c>
      <c r="C132" t="inlineStr">
        <is>
          <t>201300023576</t>
        </is>
      </c>
      <c r="D132" t="inlineStr">
        <is>
          <t>Folder</t>
        </is>
      </c>
      <c r="E132" s="2">
        <f>HYPERLINK("capsilon://?command=openfolder&amp;siteaddress=FAM.docvelocity-na8.net&amp;folderid=FXE63B362E-A95F-4040-A5EC-C34385D5ADE1","FX22056401")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MI220616514</t>
        </is>
      </c>
      <c r="J132" t="n">
        <v>0.0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44713.539675925924</v>
      </c>
      <c r="P132" s="1" t="n">
        <v>44713.56584490741</v>
      </c>
      <c r="Q132" t="n">
        <v>813.0</v>
      </c>
      <c r="R132" t="n">
        <v>1448.0</v>
      </c>
      <c r="S132" t="b">
        <v>0</v>
      </c>
      <c r="T132" t="inlineStr">
        <is>
          <t>N/A</t>
        </is>
      </c>
      <c r="U132" t="b">
        <v>0</v>
      </c>
      <c r="V132" t="inlineStr">
        <is>
          <t>Swapnil Chavan</t>
        </is>
      </c>
      <c r="W132" s="1" t="n">
        <v>44713.553460648145</v>
      </c>
      <c r="X132" t="n">
        <v>1143.0</v>
      </c>
      <c r="Y132" t="n">
        <v>52.0</v>
      </c>
      <c r="Z132" t="n">
        <v>0.0</v>
      </c>
      <c r="AA132" t="n">
        <v>52.0</v>
      </c>
      <c r="AB132" t="n">
        <v>0.0</v>
      </c>
      <c r="AC132" t="n">
        <v>49.0</v>
      </c>
      <c r="AD132" t="n">
        <v>-52.0</v>
      </c>
      <c r="AE132" t="n">
        <v>0.0</v>
      </c>
      <c r="AF132" t="n">
        <v>0.0</v>
      </c>
      <c r="AG132" t="n">
        <v>0.0</v>
      </c>
      <c r="AH132" t="inlineStr">
        <is>
          <t>Archana Bhujbal</t>
        </is>
      </c>
      <c r="AI132" s="1" t="n">
        <v>44713.56584490741</v>
      </c>
      <c r="AJ132" t="n">
        <v>300.0</v>
      </c>
      <c r="AK132" t="n">
        <v>3.0</v>
      </c>
      <c r="AL132" t="n">
        <v>0.0</v>
      </c>
      <c r="AM132" t="n">
        <v>3.0</v>
      </c>
      <c r="AN132" t="n">
        <v>0.0</v>
      </c>
      <c r="AO132" t="n">
        <v>3.0</v>
      </c>
      <c r="AP132" t="n">
        <v>-55.0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WI220620023</t>
        </is>
      </c>
      <c r="B133" t="inlineStr">
        <is>
          <t>DATA_VALIDATION</t>
        </is>
      </c>
      <c r="C133" t="inlineStr">
        <is>
          <t>201110012866</t>
        </is>
      </c>
      <c r="D133" t="inlineStr">
        <is>
          <t>Folder</t>
        </is>
      </c>
      <c r="E133" s="2">
        <f>HYPERLINK("capsilon://?command=openfolder&amp;siteaddress=FAM.docvelocity-na8.net&amp;folderid=FXEABAAF64-096F-CB51-CB51-64C2C91548D5","FX220510370")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MI2206185458</t>
        </is>
      </c>
      <c r="J133" t="n">
        <v>0.0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44720.79684027778</v>
      </c>
      <c r="P133" s="1" t="n">
        <v>44720.841886574075</v>
      </c>
      <c r="Q133" t="n">
        <v>2919.0</v>
      </c>
      <c r="R133" t="n">
        <v>973.0</v>
      </c>
      <c r="S133" t="b">
        <v>0</v>
      </c>
      <c r="T133" t="inlineStr">
        <is>
          <t>N/A</t>
        </is>
      </c>
      <c r="U133" t="b">
        <v>1</v>
      </c>
      <c r="V133" t="inlineStr">
        <is>
          <t>Pooja Supekar</t>
        </is>
      </c>
      <c r="W133" s="1" t="n">
        <v>44720.81099537037</v>
      </c>
      <c r="X133" t="n">
        <v>476.0</v>
      </c>
      <c r="Y133" t="n">
        <v>37.0</v>
      </c>
      <c r="Z133" t="n">
        <v>0.0</v>
      </c>
      <c r="AA133" t="n">
        <v>37.0</v>
      </c>
      <c r="AB133" t="n">
        <v>0.0</v>
      </c>
      <c r="AC133" t="n">
        <v>11.0</v>
      </c>
      <c r="AD133" t="n">
        <v>-37.0</v>
      </c>
      <c r="AE133" t="n">
        <v>0.0</v>
      </c>
      <c r="AF133" t="n">
        <v>0.0</v>
      </c>
      <c r="AG133" t="n">
        <v>0.0</v>
      </c>
      <c r="AH133" t="inlineStr">
        <is>
          <t>Vikash Suryakanth Parmar</t>
        </is>
      </c>
      <c r="AI133" s="1" t="n">
        <v>44720.841886574075</v>
      </c>
      <c r="AJ133" t="n">
        <v>482.0</v>
      </c>
      <c r="AK133" t="n">
        <v>7.0</v>
      </c>
      <c r="AL133" t="n">
        <v>0.0</v>
      </c>
      <c r="AM133" t="n">
        <v>7.0</v>
      </c>
      <c r="AN133" t="n">
        <v>0.0</v>
      </c>
      <c r="AO133" t="n">
        <v>6.0</v>
      </c>
      <c r="AP133" t="n">
        <v>-44.0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WI220620068</t>
        </is>
      </c>
      <c r="B134" t="inlineStr">
        <is>
          <t>DATA_VALIDATION</t>
        </is>
      </c>
      <c r="C134" t="inlineStr">
        <is>
          <t>201300023911</t>
        </is>
      </c>
      <c r="D134" t="inlineStr">
        <is>
          <t>Folder</t>
        </is>
      </c>
      <c r="E134" s="2">
        <f>HYPERLINK("capsilon://?command=openfolder&amp;siteaddress=FAM.docvelocity-na8.net&amp;folderid=FX799C2AC2-EAB6-401C-33AC-1BF29FC33AF4","FX22061270")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MI2206189653</t>
        </is>
      </c>
      <c r="J134" t="n">
        <v>28.0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44720.825636574074</v>
      </c>
      <c r="P134" s="1" t="n">
        <v>44720.84266203704</v>
      </c>
      <c r="Q134" t="n">
        <v>1235.0</v>
      </c>
      <c r="R134" t="n">
        <v>236.0</v>
      </c>
      <c r="S134" t="b">
        <v>0</v>
      </c>
      <c r="T134" t="inlineStr">
        <is>
          <t>N/A</t>
        </is>
      </c>
      <c r="U134" t="b">
        <v>0</v>
      </c>
      <c r="V134" t="inlineStr">
        <is>
          <t>Sandip Tribhuvan</t>
        </is>
      </c>
      <c r="W134" s="1" t="n">
        <v>44720.83688657408</v>
      </c>
      <c r="X134" t="n">
        <v>170.0</v>
      </c>
      <c r="Y134" t="n">
        <v>21.0</v>
      </c>
      <c r="Z134" t="n">
        <v>0.0</v>
      </c>
      <c r="AA134" t="n">
        <v>21.0</v>
      </c>
      <c r="AB134" t="n">
        <v>0.0</v>
      </c>
      <c r="AC134" t="n">
        <v>0.0</v>
      </c>
      <c r="AD134" t="n">
        <v>7.0</v>
      </c>
      <c r="AE134" t="n">
        <v>0.0</v>
      </c>
      <c r="AF134" t="n">
        <v>0.0</v>
      </c>
      <c r="AG134" t="n">
        <v>0.0</v>
      </c>
      <c r="AH134" t="inlineStr">
        <is>
          <t>Vikash Suryakanth Parmar</t>
        </is>
      </c>
      <c r="AI134" s="1" t="n">
        <v>44720.84266203704</v>
      </c>
      <c r="AJ134" t="n">
        <v>66.0</v>
      </c>
      <c r="AK134" t="n">
        <v>0.0</v>
      </c>
      <c r="AL134" t="n">
        <v>0.0</v>
      </c>
      <c r="AM134" t="n">
        <v>0.0</v>
      </c>
      <c r="AN134" t="n">
        <v>0.0</v>
      </c>
      <c r="AO134" t="n">
        <v>0.0</v>
      </c>
      <c r="AP134" t="n">
        <v>7.0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WI220620105</t>
        </is>
      </c>
      <c r="B135" t="inlineStr">
        <is>
          <t>DATA_VALIDATION</t>
        </is>
      </c>
      <c r="C135" t="inlineStr">
        <is>
          <t>201300023659</t>
        </is>
      </c>
      <c r="D135" t="inlineStr">
        <is>
          <t>Folder</t>
        </is>
      </c>
      <c r="E135" s="2">
        <f>HYPERLINK("capsilon://?command=openfolder&amp;siteaddress=FAM.docvelocity-na8.net&amp;folderid=FX236FA2DE-399F-3CDC-0BBE-722834A04C65","FX22058222")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MI2206190077</t>
        </is>
      </c>
      <c r="J135" t="n">
        <v>0.0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44720.85957175926</v>
      </c>
      <c r="P135" s="1" t="n">
        <v>44720.88141203704</v>
      </c>
      <c r="Q135" t="n">
        <v>1633.0</v>
      </c>
      <c r="R135" t="n">
        <v>254.0</v>
      </c>
      <c r="S135" t="b">
        <v>0</v>
      </c>
      <c r="T135" t="inlineStr">
        <is>
          <t>N/A</t>
        </is>
      </c>
      <c r="U135" t="b">
        <v>0</v>
      </c>
      <c r="V135" t="inlineStr">
        <is>
          <t>Mohit Bilampelli</t>
        </is>
      </c>
      <c r="W135" s="1" t="n">
        <v>44720.86471064815</v>
      </c>
      <c r="X135" t="n">
        <v>231.0</v>
      </c>
      <c r="Y135" t="n">
        <v>5.0</v>
      </c>
      <c r="Z135" t="n">
        <v>0.0</v>
      </c>
      <c r="AA135" t="n">
        <v>5.0</v>
      </c>
      <c r="AB135" t="n">
        <v>37.0</v>
      </c>
      <c r="AC135" t="n">
        <v>3.0</v>
      </c>
      <c r="AD135" t="n">
        <v>-5.0</v>
      </c>
      <c r="AE135" t="n">
        <v>0.0</v>
      </c>
      <c r="AF135" t="n">
        <v>0.0</v>
      </c>
      <c r="AG135" t="n">
        <v>0.0</v>
      </c>
      <c r="AH135" t="inlineStr">
        <is>
          <t>Vikash Suryakanth Parmar</t>
        </is>
      </c>
      <c r="AI135" s="1" t="n">
        <v>44720.88141203704</v>
      </c>
      <c r="AJ135" t="n">
        <v>23.0</v>
      </c>
      <c r="AK135" t="n">
        <v>0.0</v>
      </c>
      <c r="AL135" t="n">
        <v>0.0</v>
      </c>
      <c r="AM135" t="n">
        <v>0.0</v>
      </c>
      <c r="AN135" t="n">
        <v>37.0</v>
      </c>
      <c r="AO135" t="n">
        <v>0.0</v>
      </c>
      <c r="AP135" t="n">
        <v>-5.0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WI220620151</t>
        </is>
      </c>
      <c r="B136" t="inlineStr">
        <is>
          <t>DATA_VALIDATION</t>
        </is>
      </c>
      <c r="C136" t="inlineStr">
        <is>
          <t>201340000876</t>
        </is>
      </c>
      <c r="D136" t="inlineStr">
        <is>
          <t>Folder</t>
        </is>
      </c>
      <c r="E136" s="2">
        <f>HYPERLINK("capsilon://?command=openfolder&amp;siteaddress=FAM.docvelocity-na8.net&amp;folderid=FX97D58DCE-C096-C073-629C-251C8E0F08AD","FX220410725")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MI2206190342</t>
        </is>
      </c>
      <c r="J136" t="n">
        <v>66.0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44720.89165509259</v>
      </c>
      <c r="P136" s="1" t="n">
        <v>44720.973344907405</v>
      </c>
      <c r="Q136" t="n">
        <v>5988.0</v>
      </c>
      <c r="R136" t="n">
        <v>1070.0</v>
      </c>
      <c r="S136" t="b">
        <v>0</v>
      </c>
      <c r="T136" t="inlineStr">
        <is>
          <t>N/A</t>
        </is>
      </c>
      <c r="U136" t="b">
        <v>0</v>
      </c>
      <c r="V136" t="inlineStr">
        <is>
          <t>Komal Kharde</t>
        </is>
      </c>
      <c r="W136" s="1" t="n">
        <v>44720.93292824074</v>
      </c>
      <c r="X136" t="n">
        <v>673.0</v>
      </c>
      <c r="Y136" t="n">
        <v>52.0</v>
      </c>
      <c r="Z136" t="n">
        <v>0.0</v>
      </c>
      <c r="AA136" t="n">
        <v>52.0</v>
      </c>
      <c r="AB136" t="n">
        <v>0.0</v>
      </c>
      <c r="AC136" t="n">
        <v>14.0</v>
      </c>
      <c r="AD136" t="n">
        <v>14.0</v>
      </c>
      <c r="AE136" t="n">
        <v>0.0</v>
      </c>
      <c r="AF136" t="n">
        <v>0.0</v>
      </c>
      <c r="AG136" t="n">
        <v>0.0</v>
      </c>
      <c r="AH136" t="inlineStr">
        <is>
          <t>Vikash Suryakanth Parmar</t>
        </is>
      </c>
      <c r="AI136" s="1" t="n">
        <v>44720.973344907405</v>
      </c>
      <c r="AJ136" t="n">
        <v>366.0</v>
      </c>
      <c r="AK136" t="n">
        <v>1.0</v>
      </c>
      <c r="AL136" t="n">
        <v>0.0</v>
      </c>
      <c r="AM136" t="n">
        <v>1.0</v>
      </c>
      <c r="AN136" t="n">
        <v>0.0</v>
      </c>
      <c r="AO136" t="n">
        <v>1.0</v>
      </c>
      <c r="AP136" t="n">
        <v>13.0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WI220620202</t>
        </is>
      </c>
      <c r="B137" t="inlineStr">
        <is>
          <t>DATA_VALIDATION</t>
        </is>
      </c>
      <c r="C137" t="inlineStr">
        <is>
          <t>201300023604</t>
        </is>
      </c>
      <c r="D137" t="inlineStr">
        <is>
          <t>Folder</t>
        </is>
      </c>
      <c r="E137" s="2">
        <f>HYPERLINK("capsilon://?command=openfolder&amp;siteaddress=FAM.docvelocity-na8.net&amp;folderid=FX4C3934AA-0310-40CC-2605-57FC95A211A3","FX22056952")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MI2206190825</t>
        </is>
      </c>
      <c r="J137" t="n">
        <v>66.0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1.0</v>
      </c>
      <c r="O137" s="1" t="n">
        <v>44720.95905092593</v>
      </c>
      <c r="P137" s="1" t="n">
        <v>44720.971504629626</v>
      </c>
      <c r="Q137" t="n">
        <v>856.0</v>
      </c>
      <c r="R137" t="n">
        <v>220.0</v>
      </c>
      <c r="S137" t="b">
        <v>0</v>
      </c>
      <c r="T137" t="inlineStr">
        <is>
          <t>N/A</t>
        </is>
      </c>
      <c r="U137" t="b">
        <v>0</v>
      </c>
      <c r="V137" t="inlineStr">
        <is>
          <t>Sandip Tribhuvan</t>
        </is>
      </c>
      <c r="W137" s="1" t="n">
        <v>44720.971504629626</v>
      </c>
      <c r="X137" t="n">
        <v>220.0</v>
      </c>
      <c r="Y137" t="n">
        <v>0.0</v>
      </c>
      <c r="Z137" t="n">
        <v>0.0</v>
      </c>
      <c r="AA137" t="n">
        <v>0.0</v>
      </c>
      <c r="AB137" t="n">
        <v>0.0</v>
      </c>
      <c r="AC137" t="n">
        <v>0.0</v>
      </c>
      <c r="AD137" t="n">
        <v>66.0</v>
      </c>
      <c r="AE137" t="n">
        <v>52.0</v>
      </c>
      <c r="AF137" t="n">
        <v>0.0</v>
      </c>
      <c r="AG137" t="n">
        <v>1.0</v>
      </c>
      <c r="AH137" t="inlineStr">
        <is>
          <t>N/A</t>
        </is>
      </c>
      <c r="AI137" t="inlineStr">
        <is>
          <t>N/A</t>
        </is>
      </c>
      <c r="AJ137" t="inlineStr">
        <is>
          <t>N/A</t>
        </is>
      </c>
      <c r="AK137" t="inlineStr">
        <is>
          <t>N/A</t>
        </is>
      </c>
      <c r="AL137" t="inlineStr">
        <is>
          <t>N/A</t>
        </is>
      </c>
      <c r="AM137" t="inlineStr">
        <is>
          <t>N/A</t>
        </is>
      </c>
      <c r="AN137" t="inlineStr">
        <is>
          <t>N/A</t>
        </is>
      </c>
      <c r="AO137" t="inlineStr">
        <is>
          <t>N/A</t>
        </is>
      </c>
      <c r="AP137" t="inlineStr">
        <is>
          <t>N/A</t>
        </is>
      </c>
      <c r="AQ137" t="inlineStr">
        <is>
          <t>N/A</t>
        </is>
      </c>
      <c r="AR137" t="inlineStr">
        <is>
          <t>N/A</t>
        </is>
      </c>
      <c r="AS137" t="inlineStr">
        <is>
          <t>N/A</t>
        </is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WI220620203</t>
        </is>
      </c>
      <c r="B138" t="inlineStr">
        <is>
          <t>DATA_VALIDATION</t>
        </is>
      </c>
      <c r="C138" t="inlineStr">
        <is>
          <t>201300023604</t>
        </is>
      </c>
      <c r="D138" t="inlineStr">
        <is>
          <t>Folder</t>
        </is>
      </c>
      <c r="E138" s="2">
        <f>HYPERLINK("capsilon://?command=openfolder&amp;siteaddress=FAM.docvelocity-na8.net&amp;folderid=FX4C3934AA-0310-40CC-2605-57FC95A211A3","FX22056952")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MI2206190826</t>
        </is>
      </c>
      <c r="J138" t="n">
        <v>66.0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44720.959375</v>
      </c>
      <c r="P138" s="1" t="n">
        <v>44720.97908564815</v>
      </c>
      <c r="Q138" t="n">
        <v>1330.0</v>
      </c>
      <c r="R138" t="n">
        <v>373.0</v>
      </c>
      <c r="S138" t="b">
        <v>0</v>
      </c>
      <c r="T138" t="inlineStr">
        <is>
          <t>N/A</t>
        </is>
      </c>
      <c r="U138" t="b">
        <v>0</v>
      </c>
      <c r="V138" t="inlineStr">
        <is>
          <t>Sandip Tribhuvan</t>
        </is>
      </c>
      <c r="W138" s="1" t="n">
        <v>44720.97478009259</v>
      </c>
      <c r="X138" t="n">
        <v>283.0</v>
      </c>
      <c r="Y138" t="n">
        <v>52.0</v>
      </c>
      <c r="Z138" t="n">
        <v>0.0</v>
      </c>
      <c r="AA138" t="n">
        <v>52.0</v>
      </c>
      <c r="AB138" t="n">
        <v>0.0</v>
      </c>
      <c r="AC138" t="n">
        <v>5.0</v>
      </c>
      <c r="AD138" t="n">
        <v>14.0</v>
      </c>
      <c r="AE138" t="n">
        <v>0.0</v>
      </c>
      <c r="AF138" t="n">
        <v>0.0</v>
      </c>
      <c r="AG138" t="n">
        <v>0.0</v>
      </c>
      <c r="AH138" t="inlineStr">
        <is>
          <t>Vikash Suryakanth Parmar</t>
        </is>
      </c>
      <c r="AI138" s="1" t="n">
        <v>44720.97908564815</v>
      </c>
      <c r="AJ138" t="n">
        <v>86.0</v>
      </c>
      <c r="AK138" t="n">
        <v>0.0</v>
      </c>
      <c r="AL138" t="n">
        <v>0.0</v>
      </c>
      <c r="AM138" t="n">
        <v>0.0</v>
      </c>
      <c r="AN138" t="n">
        <v>0.0</v>
      </c>
      <c r="AO138" t="n">
        <v>0.0</v>
      </c>
      <c r="AP138" t="n">
        <v>14.0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WI220620206</t>
        </is>
      </c>
      <c r="B139" t="inlineStr">
        <is>
          <t>DATA_VALIDATION</t>
        </is>
      </c>
      <c r="C139" t="inlineStr">
        <is>
          <t>201300023604</t>
        </is>
      </c>
      <c r="D139" t="inlineStr">
        <is>
          <t>Folder</t>
        </is>
      </c>
      <c r="E139" s="2">
        <f>HYPERLINK("capsilon://?command=openfolder&amp;siteaddress=FAM.docvelocity-na8.net&amp;folderid=FX4C3934AA-0310-40CC-2605-57FC95A211A3","FX22056952")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MI2206190825</t>
        </is>
      </c>
      <c r="J139" t="n">
        <v>0.0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44720.97179398148</v>
      </c>
      <c r="P139" s="1" t="n">
        <v>44720.98681712963</v>
      </c>
      <c r="Q139" t="n">
        <v>701.0</v>
      </c>
      <c r="R139" t="n">
        <v>597.0</v>
      </c>
      <c r="S139" t="b">
        <v>0</v>
      </c>
      <c r="T139" t="inlineStr">
        <is>
          <t>N/A</t>
        </is>
      </c>
      <c r="U139" t="b">
        <v>1</v>
      </c>
      <c r="V139" t="inlineStr">
        <is>
          <t>Sandip Tribhuvan</t>
        </is>
      </c>
      <c r="W139" s="1" t="n">
        <v>44720.98462962963</v>
      </c>
      <c r="X139" t="n">
        <v>413.0</v>
      </c>
      <c r="Y139" t="n">
        <v>37.0</v>
      </c>
      <c r="Z139" t="n">
        <v>0.0</v>
      </c>
      <c r="AA139" t="n">
        <v>37.0</v>
      </c>
      <c r="AB139" t="n">
        <v>0.0</v>
      </c>
      <c r="AC139" t="n">
        <v>23.0</v>
      </c>
      <c r="AD139" t="n">
        <v>-37.0</v>
      </c>
      <c r="AE139" t="n">
        <v>0.0</v>
      </c>
      <c r="AF139" t="n">
        <v>0.0</v>
      </c>
      <c r="AG139" t="n">
        <v>0.0</v>
      </c>
      <c r="AH139" t="inlineStr">
        <is>
          <t>Vikash Suryakanth Parmar</t>
        </is>
      </c>
      <c r="AI139" s="1" t="n">
        <v>44720.98681712963</v>
      </c>
      <c r="AJ139" t="n">
        <v>154.0</v>
      </c>
      <c r="AK139" t="n">
        <v>0.0</v>
      </c>
      <c r="AL139" t="n">
        <v>0.0</v>
      </c>
      <c r="AM139" t="n">
        <v>0.0</v>
      </c>
      <c r="AN139" t="n">
        <v>0.0</v>
      </c>
      <c r="AO139" t="n">
        <v>0.0</v>
      </c>
      <c r="AP139" t="n">
        <v>-37.0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WI220620483</t>
        </is>
      </c>
      <c r="B140" t="inlineStr">
        <is>
          <t>DATA_VALIDATION</t>
        </is>
      </c>
      <c r="C140" t="inlineStr">
        <is>
          <t>201100015046</t>
        </is>
      </c>
      <c r="D140" t="inlineStr">
        <is>
          <t>Folder</t>
        </is>
      </c>
      <c r="E140" s="2">
        <f>HYPERLINK("capsilon://?command=openfolder&amp;siteaddress=FAM.docvelocity-na8.net&amp;folderid=FX36E223D7-8013-469D-32CE-75E4E028985A","FX22049436")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MI2206193414</t>
        </is>
      </c>
      <c r="J140" t="n">
        <v>73.0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44721.38019675926</v>
      </c>
      <c r="P140" s="1" t="n">
        <v>44721.401712962965</v>
      </c>
      <c r="Q140" t="n">
        <v>402.0</v>
      </c>
      <c r="R140" t="n">
        <v>1457.0</v>
      </c>
      <c r="S140" t="b">
        <v>0</v>
      </c>
      <c r="T140" t="inlineStr">
        <is>
          <t>N/A</t>
        </is>
      </c>
      <c r="U140" t="b">
        <v>0</v>
      </c>
      <c r="V140" t="inlineStr">
        <is>
          <t>Varsha Dombale</t>
        </is>
      </c>
      <c r="W140" s="1" t="n">
        <v>44721.39815972222</v>
      </c>
      <c r="X140" t="n">
        <v>1165.0</v>
      </c>
      <c r="Y140" t="n">
        <v>81.0</v>
      </c>
      <c r="Z140" t="n">
        <v>0.0</v>
      </c>
      <c r="AA140" t="n">
        <v>81.0</v>
      </c>
      <c r="AB140" t="n">
        <v>0.0</v>
      </c>
      <c r="AC140" t="n">
        <v>25.0</v>
      </c>
      <c r="AD140" t="n">
        <v>-8.0</v>
      </c>
      <c r="AE140" t="n">
        <v>0.0</v>
      </c>
      <c r="AF140" t="n">
        <v>0.0</v>
      </c>
      <c r="AG140" t="n">
        <v>0.0</v>
      </c>
      <c r="AH140" t="inlineStr">
        <is>
          <t>Aparna Chavan</t>
        </is>
      </c>
      <c r="AI140" s="1" t="n">
        <v>44721.401712962965</v>
      </c>
      <c r="AJ140" t="n">
        <v>282.0</v>
      </c>
      <c r="AK140" t="n">
        <v>2.0</v>
      </c>
      <c r="AL140" t="n">
        <v>0.0</v>
      </c>
      <c r="AM140" t="n">
        <v>2.0</v>
      </c>
      <c r="AN140" t="n">
        <v>0.0</v>
      </c>
      <c r="AO140" t="n">
        <v>2.0</v>
      </c>
      <c r="AP140" t="n">
        <v>-10.0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WI220620485</t>
        </is>
      </c>
      <c r="B141" t="inlineStr">
        <is>
          <t>DATA_VALIDATION</t>
        </is>
      </c>
      <c r="C141" t="inlineStr">
        <is>
          <t>201100015046</t>
        </is>
      </c>
      <c r="D141" t="inlineStr">
        <is>
          <t>Folder</t>
        </is>
      </c>
      <c r="E141" s="2">
        <f>HYPERLINK("capsilon://?command=openfolder&amp;siteaddress=FAM.docvelocity-na8.net&amp;folderid=FX36E223D7-8013-469D-32CE-75E4E028985A","FX22049436")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MI2206193426</t>
        </is>
      </c>
      <c r="J141" t="n">
        <v>78.0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44721.38045138889</v>
      </c>
      <c r="P141" s="1" t="n">
        <v>44721.41074074074</v>
      </c>
      <c r="Q141" t="n">
        <v>1401.0</v>
      </c>
      <c r="R141" t="n">
        <v>1216.0</v>
      </c>
      <c r="S141" t="b">
        <v>0</v>
      </c>
      <c r="T141" t="inlineStr">
        <is>
          <t>N/A</t>
        </is>
      </c>
      <c r="U141" t="b">
        <v>0</v>
      </c>
      <c r="V141" t="inlineStr">
        <is>
          <t>Varsha Dombale</t>
        </is>
      </c>
      <c r="W141" s="1" t="n">
        <v>44721.40577546296</v>
      </c>
      <c r="X141" t="n">
        <v>743.0</v>
      </c>
      <c r="Y141" t="n">
        <v>79.0</v>
      </c>
      <c r="Z141" t="n">
        <v>0.0</v>
      </c>
      <c r="AA141" t="n">
        <v>79.0</v>
      </c>
      <c r="AB141" t="n">
        <v>5.0</v>
      </c>
      <c r="AC141" t="n">
        <v>25.0</v>
      </c>
      <c r="AD141" t="n">
        <v>-1.0</v>
      </c>
      <c r="AE141" t="n">
        <v>0.0</v>
      </c>
      <c r="AF141" t="n">
        <v>0.0</v>
      </c>
      <c r="AG141" t="n">
        <v>0.0</v>
      </c>
      <c r="AH141" t="inlineStr">
        <is>
          <t>Aparna Chavan</t>
        </is>
      </c>
      <c r="AI141" s="1" t="n">
        <v>44721.41074074074</v>
      </c>
      <c r="AJ141" t="n">
        <v>422.0</v>
      </c>
      <c r="AK141" t="n">
        <v>5.0</v>
      </c>
      <c r="AL141" t="n">
        <v>0.0</v>
      </c>
      <c r="AM141" t="n">
        <v>5.0</v>
      </c>
      <c r="AN141" t="n">
        <v>0.0</v>
      </c>
      <c r="AO141" t="n">
        <v>5.0</v>
      </c>
      <c r="AP141" t="n">
        <v>-6.0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WI22062055</t>
        </is>
      </c>
      <c r="B142" t="inlineStr">
        <is>
          <t>DATA_VALIDATION</t>
        </is>
      </c>
      <c r="C142" t="inlineStr">
        <is>
          <t>201340000941</t>
        </is>
      </c>
      <c r="D142" t="inlineStr">
        <is>
          <t>Folder</t>
        </is>
      </c>
      <c r="E142" s="2">
        <f>HYPERLINK("capsilon://?command=openfolder&amp;siteaddress=FAM.docvelocity-na8.net&amp;folderid=FX17329BFF-ACDA-ABB9-2F5C-C8CB6CAA7B7F","FX22056808")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MI220612791</t>
        </is>
      </c>
      <c r="J142" t="n">
        <v>0.0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44713.54439814815</v>
      </c>
      <c r="P142" s="1" t="n">
        <v>44713.59709490741</v>
      </c>
      <c r="Q142" t="n">
        <v>1164.0</v>
      </c>
      <c r="R142" t="n">
        <v>3389.0</v>
      </c>
      <c r="S142" t="b">
        <v>0</v>
      </c>
      <c r="T142" t="inlineStr">
        <is>
          <t>N/A</t>
        </is>
      </c>
      <c r="U142" t="b">
        <v>1</v>
      </c>
      <c r="V142" t="inlineStr">
        <is>
          <t>Pooja Supekar</t>
        </is>
      </c>
      <c r="W142" s="1" t="n">
        <v>44713.56864583334</v>
      </c>
      <c r="X142" t="n">
        <v>2089.0</v>
      </c>
      <c r="Y142" t="n">
        <v>148.0</v>
      </c>
      <c r="Z142" t="n">
        <v>0.0</v>
      </c>
      <c r="AA142" t="n">
        <v>148.0</v>
      </c>
      <c r="AB142" t="n">
        <v>37.0</v>
      </c>
      <c r="AC142" t="n">
        <v>133.0</v>
      </c>
      <c r="AD142" t="n">
        <v>-148.0</v>
      </c>
      <c r="AE142" t="n">
        <v>0.0</v>
      </c>
      <c r="AF142" t="n">
        <v>0.0</v>
      </c>
      <c r="AG142" t="n">
        <v>0.0</v>
      </c>
      <c r="AH142" t="inlineStr">
        <is>
          <t>Ketan Pathak</t>
        </is>
      </c>
      <c r="AI142" s="1" t="n">
        <v>44713.59709490741</v>
      </c>
      <c r="AJ142" t="n">
        <v>1253.0</v>
      </c>
      <c r="AK142" t="n">
        <v>12.0</v>
      </c>
      <c r="AL142" t="n">
        <v>0.0</v>
      </c>
      <c r="AM142" t="n">
        <v>12.0</v>
      </c>
      <c r="AN142" t="n">
        <v>37.0</v>
      </c>
      <c r="AO142" t="n">
        <v>12.0</v>
      </c>
      <c r="AP142" t="n">
        <v>-160.0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WI220620698</t>
        </is>
      </c>
      <c r="B143" t="inlineStr">
        <is>
          <t>DATA_VALIDATION</t>
        </is>
      </c>
      <c r="C143" t="inlineStr">
        <is>
          <t>201130013861</t>
        </is>
      </c>
      <c r="D143" t="inlineStr">
        <is>
          <t>Folder</t>
        </is>
      </c>
      <c r="E143" s="2">
        <f>HYPERLINK("capsilon://?command=openfolder&amp;siteaddress=FAM.docvelocity-na8.net&amp;folderid=FX406C9F87-C762-6947-B7FF-DD789B834092","FX22058797")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MI2206195333</t>
        </is>
      </c>
      <c r="J143" t="n">
        <v>47.0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44721.42196759259</v>
      </c>
      <c r="P143" s="1" t="n">
        <v>44721.436747685184</v>
      </c>
      <c r="Q143" t="n">
        <v>789.0</v>
      </c>
      <c r="R143" t="n">
        <v>488.0</v>
      </c>
      <c r="S143" t="b">
        <v>0</v>
      </c>
      <c r="T143" t="inlineStr">
        <is>
          <t>N/A</t>
        </is>
      </c>
      <c r="U143" t="b">
        <v>0</v>
      </c>
      <c r="V143" t="inlineStr">
        <is>
          <t>Varsha Dombale</t>
        </is>
      </c>
      <c r="W143" s="1" t="n">
        <v>44721.431493055556</v>
      </c>
      <c r="X143" t="n">
        <v>227.0</v>
      </c>
      <c r="Y143" t="n">
        <v>42.0</v>
      </c>
      <c r="Z143" t="n">
        <v>0.0</v>
      </c>
      <c r="AA143" t="n">
        <v>42.0</v>
      </c>
      <c r="AB143" t="n">
        <v>0.0</v>
      </c>
      <c r="AC143" t="n">
        <v>3.0</v>
      </c>
      <c r="AD143" t="n">
        <v>5.0</v>
      </c>
      <c r="AE143" t="n">
        <v>0.0</v>
      </c>
      <c r="AF143" t="n">
        <v>0.0</v>
      </c>
      <c r="AG143" t="n">
        <v>0.0</v>
      </c>
      <c r="AH143" t="inlineStr">
        <is>
          <t>Aparna Chavan</t>
        </is>
      </c>
      <c r="AI143" s="1" t="n">
        <v>44721.436747685184</v>
      </c>
      <c r="AJ143" t="n">
        <v>243.0</v>
      </c>
      <c r="AK143" t="n">
        <v>0.0</v>
      </c>
      <c r="AL143" t="n">
        <v>0.0</v>
      </c>
      <c r="AM143" t="n">
        <v>0.0</v>
      </c>
      <c r="AN143" t="n">
        <v>0.0</v>
      </c>
      <c r="AO143" t="n">
        <v>0.0</v>
      </c>
      <c r="AP143" t="n">
        <v>5.0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WI22062081</t>
        </is>
      </c>
      <c r="B144" t="inlineStr">
        <is>
          <t>DATA_VALIDATION</t>
        </is>
      </c>
      <c r="C144" t="inlineStr">
        <is>
          <t>201300023214</t>
        </is>
      </c>
      <c r="D144" t="inlineStr">
        <is>
          <t>Folder</t>
        </is>
      </c>
      <c r="E144" s="2">
        <f>HYPERLINK("capsilon://?command=openfolder&amp;siteaddress=FAM.docvelocity-na8.net&amp;folderid=FXE0238970-7D85-C587-A6FC-34ED1AEF4E6A","FX220411028")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MI220611881</t>
        </is>
      </c>
      <c r="J144" t="n">
        <v>0.0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44713.54638888889</v>
      </c>
      <c r="P144" s="1" t="n">
        <v>44713.613333333335</v>
      </c>
      <c r="Q144" t="n">
        <v>225.0</v>
      </c>
      <c r="R144" t="n">
        <v>5559.0</v>
      </c>
      <c r="S144" t="b">
        <v>0</v>
      </c>
      <c r="T144" t="inlineStr">
        <is>
          <t>N/A</t>
        </is>
      </c>
      <c r="U144" t="b">
        <v>1</v>
      </c>
      <c r="V144" t="inlineStr">
        <is>
          <t>Swapnil Chavan</t>
        </is>
      </c>
      <c r="W144" s="1" t="n">
        <v>44713.60074074074</v>
      </c>
      <c r="X144" t="n">
        <v>3240.0</v>
      </c>
      <c r="Y144" t="n">
        <v>185.0</v>
      </c>
      <c r="Z144" t="n">
        <v>0.0</v>
      </c>
      <c r="AA144" t="n">
        <v>185.0</v>
      </c>
      <c r="AB144" t="n">
        <v>37.0</v>
      </c>
      <c r="AC144" t="n">
        <v>193.0</v>
      </c>
      <c r="AD144" t="n">
        <v>-185.0</v>
      </c>
      <c r="AE144" t="n">
        <v>0.0</v>
      </c>
      <c r="AF144" t="n">
        <v>0.0</v>
      </c>
      <c r="AG144" t="n">
        <v>0.0</v>
      </c>
      <c r="AH144" t="inlineStr">
        <is>
          <t>Mohini Shinde</t>
        </is>
      </c>
      <c r="AI144" s="1" t="n">
        <v>44713.613333333335</v>
      </c>
      <c r="AJ144" t="n">
        <v>1004.0</v>
      </c>
      <c r="AK144" t="n">
        <v>1.0</v>
      </c>
      <c r="AL144" t="n">
        <v>0.0</v>
      </c>
      <c r="AM144" t="n">
        <v>1.0</v>
      </c>
      <c r="AN144" t="n">
        <v>37.0</v>
      </c>
      <c r="AO144" t="n">
        <v>1.0</v>
      </c>
      <c r="AP144" t="n">
        <v>-186.0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WI220620833</t>
        </is>
      </c>
      <c r="B145" t="inlineStr">
        <is>
          <t>DATA_VALIDATION</t>
        </is>
      </c>
      <c r="C145" t="inlineStr">
        <is>
          <t>201300022822</t>
        </is>
      </c>
      <c r="D145" t="inlineStr">
        <is>
          <t>Folder</t>
        </is>
      </c>
      <c r="E145" s="2">
        <f>HYPERLINK("capsilon://?command=openfolder&amp;siteaddress=FAM.docvelocity-na8.net&amp;folderid=FXF826D01D-21E5-1B88-6C62-708C1A898BDB","FX22043553")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MI2206196497</t>
        </is>
      </c>
      <c r="J145" t="n">
        <v>35.0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44721.44100694444</v>
      </c>
      <c r="P145" s="1" t="n">
        <v>44721.452002314814</v>
      </c>
      <c r="Q145" t="n">
        <v>81.0</v>
      </c>
      <c r="R145" t="n">
        <v>869.0</v>
      </c>
      <c r="S145" t="b">
        <v>0</v>
      </c>
      <c r="T145" t="inlineStr">
        <is>
          <t>N/A</t>
        </is>
      </c>
      <c r="U145" t="b">
        <v>0</v>
      </c>
      <c r="V145" t="inlineStr">
        <is>
          <t>Swapnil Chavan</t>
        </is>
      </c>
      <c r="W145" s="1" t="n">
        <v>44721.44877314815</v>
      </c>
      <c r="X145" t="n">
        <v>605.0</v>
      </c>
      <c r="Y145" t="n">
        <v>47.0</v>
      </c>
      <c r="Z145" t="n">
        <v>0.0</v>
      </c>
      <c r="AA145" t="n">
        <v>47.0</v>
      </c>
      <c r="AB145" t="n">
        <v>0.0</v>
      </c>
      <c r="AC145" t="n">
        <v>27.0</v>
      </c>
      <c r="AD145" t="n">
        <v>-12.0</v>
      </c>
      <c r="AE145" t="n">
        <v>0.0</v>
      </c>
      <c r="AF145" t="n">
        <v>0.0</v>
      </c>
      <c r="AG145" t="n">
        <v>0.0</v>
      </c>
      <c r="AH145" t="inlineStr">
        <is>
          <t>Nisha Verma</t>
        </is>
      </c>
      <c r="AI145" s="1" t="n">
        <v>44721.452002314814</v>
      </c>
      <c r="AJ145" t="n">
        <v>264.0</v>
      </c>
      <c r="AK145" t="n">
        <v>3.0</v>
      </c>
      <c r="AL145" t="n">
        <v>0.0</v>
      </c>
      <c r="AM145" t="n">
        <v>3.0</v>
      </c>
      <c r="AN145" t="n">
        <v>0.0</v>
      </c>
      <c r="AO145" t="n">
        <v>3.0</v>
      </c>
      <c r="AP145" t="n">
        <v>-15.0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WI220620834</t>
        </is>
      </c>
      <c r="B146" t="inlineStr">
        <is>
          <t>DATA_VALIDATION</t>
        </is>
      </c>
      <c r="C146" t="inlineStr">
        <is>
          <t>201300022822</t>
        </is>
      </c>
      <c r="D146" t="inlineStr">
        <is>
          <t>Folder</t>
        </is>
      </c>
      <c r="E146" s="2">
        <f>HYPERLINK("capsilon://?command=openfolder&amp;siteaddress=FAM.docvelocity-na8.net&amp;folderid=FXF826D01D-21E5-1B88-6C62-708C1A898BDB","FX22043553")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MI2206196502</t>
        </is>
      </c>
      <c r="J146" t="n">
        <v>46.0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44721.44112268519</v>
      </c>
      <c r="P146" s="1" t="n">
        <v>44721.47267361111</v>
      </c>
      <c r="Q146" t="n">
        <v>1361.0</v>
      </c>
      <c r="R146" t="n">
        <v>1365.0</v>
      </c>
      <c r="S146" t="b">
        <v>0</v>
      </c>
      <c r="T146" t="inlineStr">
        <is>
          <t>N/A</t>
        </is>
      </c>
      <c r="U146" t="b">
        <v>0</v>
      </c>
      <c r="V146" t="inlineStr">
        <is>
          <t>Swapnil Chavan</t>
        </is>
      </c>
      <c r="W146" s="1" t="n">
        <v>44721.45820601852</v>
      </c>
      <c r="X146" t="n">
        <v>814.0</v>
      </c>
      <c r="Y146" t="n">
        <v>52.0</v>
      </c>
      <c r="Z146" t="n">
        <v>0.0</v>
      </c>
      <c r="AA146" t="n">
        <v>52.0</v>
      </c>
      <c r="AB146" t="n">
        <v>0.0</v>
      </c>
      <c r="AC146" t="n">
        <v>36.0</v>
      </c>
      <c r="AD146" t="n">
        <v>-6.0</v>
      </c>
      <c r="AE146" t="n">
        <v>0.0</v>
      </c>
      <c r="AF146" t="n">
        <v>0.0</v>
      </c>
      <c r="AG146" t="n">
        <v>0.0</v>
      </c>
      <c r="AH146" t="inlineStr">
        <is>
          <t>Aparna Chavan</t>
        </is>
      </c>
      <c r="AI146" s="1" t="n">
        <v>44721.47267361111</v>
      </c>
      <c r="AJ146" t="n">
        <v>510.0</v>
      </c>
      <c r="AK146" t="n">
        <v>15.0</v>
      </c>
      <c r="AL146" t="n">
        <v>0.0</v>
      </c>
      <c r="AM146" t="n">
        <v>15.0</v>
      </c>
      <c r="AN146" t="n">
        <v>0.0</v>
      </c>
      <c r="AO146" t="n">
        <v>13.0</v>
      </c>
      <c r="AP146" t="n">
        <v>-21.0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WI220620878</t>
        </is>
      </c>
      <c r="B147" t="inlineStr">
        <is>
          <t>DATA_VALIDATION</t>
        </is>
      </c>
      <c r="C147" t="inlineStr">
        <is>
          <t>201340000876</t>
        </is>
      </c>
      <c r="D147" t="inlineStr">
        <is>
          <t>Folder</t>
        </is>
      </c>
      <c r="E147" s="2">
        <f>HYPERLINK("capsilon://?command=openfolder&amp;siteaddress=FAM.docvelocity-na8.net&amp;folderid=FX97D58DCE-C096-C073-629C-251C8E0F08AD","FX220410725")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MI2206196939</t>
        </is>
      </c>
      <c r="J147" t="n">
        <v>30.0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44721.448113425926</v>
      </c>
      <c r="P147" s="1" t="n">
        <v>44721.45109953704</v>
      </c>
      <c r="Q147" t="n">
        <v>88.0</v>
      </c>
      <c r="R147" t="n">
        <v>170.0</v>
      </c>
      <c r="S147" t="b">
        <v>0</v>
      </c>
      <c r="T147" t="inlineStr">
        <is>
          <t>N/A</t>
        </is>
      </c>
      <c r="U147" t="b">
        <v>0</v>
      </c>
      <c r="V147" t="inlineStr">
        <is>
          <t>Varsha Dombale</t>
        </is>
      </c>
      <c r="W147" s="1" t="n">
        <v>44721.45025462963</v>
      </c>
      <c r="X147" t="n">
        <v>104.0</v>
      </c>
      <c r="Y147" t="n">
        <v>9.0</v>
      </c>
      <c r="Z147" t="n">
        <v>0.0</v>
      </c>
      <c r="AA147" t="n">
        <v>9.0</v>
      </c>
      <c r="AB147" t="n">
        <v>0.0</v>
      </c>
      <c r="AC147" t="n">
        <v>0.0</v>
      </c>
      <c r="AD147" t="n">
        <v>21.0</v>
      </c>
      <c r="AE147" t="n">
        <v>0.0</v>
      </c>
      <c r="AF147" t="n">
        <v>0.0</v>
      </c>
      <c r="AG147" t="n">
        <v>0.0</v>
      </c>
      <c r="AH147" t="inlineStr">
        <is>
          <t>Aparna Chavan</t>
        </is>
      </c>
      <c r="AI147" s="1" t="n">
        <v>44721.45109953704</v>
      </c>
      <c r="AJ147" t="n">
        <v>66.0</v>
      </c>
      <c r="AK147" t="n">
        <v>0.0</v>
      </c>
      <c r="AL147" t="n">
        <v>0.0</v>
      </c>
      <c r="AM147" t="n">
        <v>0.0</v>
      </c>
      <c r="AN147" t="n">
        <v>0.0</v>
      </c>
      <c r="AO147" t="n">
        <v>0.0</v>
      </c>
      <c r="AP147" t="n">
        <v>21.0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WI220620917</t>
        </is>
      </c>
      <c r="B148" t="inlineStr">
        <is>
          <t>DATA_VALIDATION</t>
        </is>
      </c>
      <c r="C148" t="inlineStr">
        <is>
          <t>201340000876</t>
        </is>
      </c>
      <c r="D148" t="inlineStr">
        <is>
          <t>Folder</t>
        </is>
      </c>
      <c r="E148" s="2">
        <f>HYPERLINK("capsilon://?command=openfolder&amp;siteaddress=FAM.docvelocity-na8.net&amp;folderid=FX97D58DCE-C096-C073-629C-251C8E0F08AD","FX220410725")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MI2206197288</t>
        </is>
      </c>
      <c r="J148" t="n">
        <v>30.0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44721.45306712963</v>
      </c>
      <c r="P148" s="1" t="n">
        <v>44721.45545138889</v>
      </c>
      <c r="Q148" t="n">
        <v>46.0</v>
      </c>
      <c r="R148" t="n">
        <v>160.0</v>
      </c>
      <c r="S148" t="b">
        <v>0</v>
      </c>
      <c r="T148" t="inlineStr">
        <is>
          <t>N/A</t>
        </is>
      </c>
      <c r="U148" t="b">
        <v>0</v>
      </c>
      <c r="V148" t="inlineStr">
        <is>
          <t>Varsha Dombale</t>
        </is>
      </c>
      <c r="W148" s="1" t="n">
        <v>44721.45457175926</v>
      </c>
      <c r="X148" t="n">
        <v>98.0</v>
      </c>
      <c r="Y148" t="n">
        <v>9.0</v>
      </c>
      <c r="Z148" t="n">
        <v>0.0</v>
      </c>
      <c r="AA148" t="n">
        <v>9.0</v>
      </c>
      <c r="AB148" t="n">
        <v>0.0</v>
      </c>
      <c r="AC148" t="n">
        <v>0.0</v>
      </c>
      <c r="AD148" t="n">
        <v>21.0</v>
      </c>
      <c r="AE148" t="n">
        <v>0.0</v>
      </c>
      <c r="AF148" t="n">
        <v>0.0</v>
      </c>
      <c r="AG148" t="n">
        <v>0.0</v>
      </c>
      <c r="AH148" t="inlineStr">
        <is>
          <t>Aparna Chavan</t>
        </is>
      </c>
      <c r="AI148" s="1" t="n">
        <v>44721.45545138889</v>
      </c>
      <c r="AJ148" t="n">
        <v>62.0</v>
      </c>
      <c r="AK148" t="n">
        <v>0.0</v>
      </c>
      <c r="AL148" t="n">
        <v>0.0</v>
      </c>
      <c r="AM148" t="n">
        <v>0.0</v>
      </c>
      <c r="AN148" t="n">
        <v>0.0</v>
      </c>
      <c r="AO148" t="n">
        <v>0.0</v>
      </c>
      <c r="AP148" t="n">
        <v>21.0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WI22062127</t>
        </is>
      </c>
      <c r="B149" t="inlineStr">
        <is>
          <t>DATA_VALIDATION</t>
        </is>
      </c>
      <c r="C149" t="inlineStr">
        <is>
          <t>201340000901</t>
        </is>
      </c>
      <c r="D149" t="inlineStr">
        <is>
          <t>Folder</t>
        </is>
      </c>
      <c r="E149" s="2">
        <f>HYPERLINK("capsilon://?command=openfolder&amp;siteaddress=FAM.docvelocity-na8.net&amp;folderid=FX7BEA807A-60F5-18B8-28FC-45451761C815","FX22053436")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MI220615149</t>
        </is>
      </c>
      <c r="J149" t="n">
        <v>0.0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44713.55478009259</v>
      </c>
      <c r="P149" s="1" t="n">
        <v>44713.60954861111</v>
      </c>
      <c r="Q149" t="n">
        <v>1870.0</v>
      </c>
      <c r="R149" t="n">
        <v>2862.0</v>
      </c>
      <c r="S149" t="b">
        <v>0</v>
      </c>
      <c r="T149" t="inlineStr">
        <is>
          <t>N/A</t>
        </is>
      </c>
      <c r="U149" t="b">
        <v>1</v>
      </c>
      <c r="V149" t="inlineStr">
        <is>
          <t>Nayan Naramshettiwar</t>
        </is>
      </c>
      <c r="W149" s="1" t="n">
        <v>44713.57712962963</v>
      </c>
      <c r="X149" t="n">
        <v>1779.0</v>
      </c>
      <c r="Y149" t="n">
        <v>89.0</v>
      </c>
      <c r="Z149" t="n">
        <v>0.0</v>
      </c>
      <c r="AA149" t="n">
        <v>89.0</v>
      </c>
      <c r="AB149" t="n">
        <v>111.0</v>
      </c>
      <c r="AC149" t="n">
        <v>71.0</v>
      </c>
      <c r="AD149" t="n">
        <v>-89.0</v>
      </c>
      <c r="AE149" t="n">
        <v>0.0</v>
      </c>
      <c r="AF149" t="n">
        <v>0.0</v>
      </c>
      <c r="AG149" t="n">
        <v>0.0</v>
      </c>
      <c r="AH149" t="inlineStr">
        <is>
          <t>Ketan Pathak</t>
        </is>
      </c>
      <c r="AI149" s="1" t="n">
        <v>44713.60954861111</v>
      </c>
      <c r="AJ149" t="n">
        <v>1075.0</v>
      </c>
      <c r="AK149" t="n">
        <v>6.0</v>
      </c>
      <c r="AL149" t="n">
        <v>0.0</v>
      </c>
      <c r="AM149" t="n">
        <v>6.0</v>
      </c>
      <c r="AN149" t="n">
        <v>111.0</v>
      </c>
      <c r="AO149" t="n">
        <v>6.0</v>
      </c>
      <c r="AP149" t="n">
        <v>-95.0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WI220621949</t>
        </is>
      </c>
      <c r="B150" t="inlineStr">
        <is>
          <t>DATA_VALIDATION</t>
        </is>
      </c>
      <c r="C150" t="inlineStr">
        <is>
          <t>201340000876</t>
        </is>
      </c>
      <c r="D150" t="inlineStr">
        <is>
          <t>Folder</t>
        </is>
      </c>
      <c r="E150" s="2">
        <f>HYPERLINK("capsilon://?command=openfolder&amp;siteaddress=FAM.docvelocity-na8.net&amp;folderid=FX97D58DCE-C096-C073-629C-251C8E0F08AD","FX220410725")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MI2206207517</t>
        </is>
      </c>
      <c r="J150" t="n">
        <v>30.0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44721.58931712963</v>
      </c>
      <c r="P150" s="1" t="n">
        <v>44721.59736111111</v>
      </c>
      <c r="Q150" t="n">
        <v>482.0</v>
      </c>
      <c r="R150" t="n">
        <v>213.0</v>
      </c>
      <c r="S150" t="b">
        <v>0</v>
      </c>
      <c r="T150" t="inlineStr">
        <is>
          <t>N/A</t>
        </is>
      </c>
      <c r="U150" t="b">
        <v>0</v>
      </c>
      <c r="V150" t="inlineStr">
        <is>
          <t>Swapnil Chavan</t>
        </is>
      </c>
      <c r="W150" s="1" t="n">
        <v>44721.59097222222</v>
      </c>
      <c r="X150" t="n">
        <v>138.0</v>
      </c>
      <c r="Y150" t="n">
        <v>9.0</v>
      </c>
      <c r="Z150" t="n">
        <v>0.0</v>
      </c>
      <c r="AA150" t="n">
        <v>9.0</v>
      </c>
      <c r="AB150" t="n">
        <v>0.0</v>
      </c>
      <c r="AC150" t="n">
        <v>0.0</v>
      </c>
      <c r="AD150" t="n">
        <v>21.0</v>
      </c>
      <c r="AE150" t="n">
        <v>0.0</v>
      </c>
      <c r="AF150" t="n">
        <v>0.0</v>
      </c>
      <c r="AG150" t="n">
        <v>0.0</v>
      </c>
      <c r="AH150" t="inlineStr">
        <is>
          <t>Archana Bhujbal</t>
        </is>
      </c>
      <c r="AI150" s="1" t="n">
        <v>44721.59736111111</v>
      </c>
      <c r="AJ150" t="n">
        <v>75.0</v>
      </c>
      <c r="AK150" t="n">
        <v>0.0</v>
      </c>
      <c r="AL150" t="n">
        <v>0.0</v>
      </c>
      <c r="AM150" t="n">
        <v>0.0</v>
      </c>
      <c r="AN150" t="n">
        <v>0.0</v>
      </c>
      <c r="AO150" t="n">
        <v>0.0</v>
      </c>
      <c r="AP150" t="n">
        <v>21.0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WI220621974</t>
        </is>
      </c>
      <c r="B151" t="inlineStr">
        <is>
          <t>DATA_VALIDATION</t>
        </is>
      </c>
      <c r="C151" t="inlineStr">
        <is>
          <t>201300023504</t>
        </is>
      </c>
      <c r="D151" t="inlineStr">
        <is>
          <t>Folder</t>
        </is>
      </c>
      <c r="E151" s="2">
        <f>HYPERLINK("capsilon://?command=openfolder&amp;siteaddress=FAM.docvelocity-na8.net&amp;folderid=FX7E7748EF-EE5A-0BD6-EDA6-562C8F4CADBF","FX22054802")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MI2206207739</t>
        </is>
      </c>
      <c r="J151" t="n">
        <v>51.0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44721.59158564815</v>
      </c>
      <c r="P151" s="1" t="n">
        <v>44721.59983796296</v>
      </c>
      <c r="Q151" t="n">
        <v>270.0</v>
      </c>
      <c r="R151" t="n">
        <v>443.0</v>
      </c>
      <c r="S151" t="b">
        <v>0</v>
      </c>
      <c r="T151" t="inlineStr">
        <is>
          <t>N/A</t>
        </is>
      </c>
      <c r="U151" t="b">
        <v>0</v>
      </c>
      <c r="V151" t="inlineStr">
        <is>
          <t>Swapnil Chavan</t>
        </is>
      </c>
      <c r="W151" s="1" t="n">
        <v>44721.59427083333</v>
      </c>
      <c r="X151" t="n">
        <v>230.0</v>
      </c>
      <c r="Y151" t="n">
        <v>41.0</v>
      </c>
      <c r="Z151" t="n">
        <v>0.0</v>
      </c>
      <c r="AA151" t="n">
        <v>41.0</v>
      </c>
      <c r="AB151" t="n">
        <v>0.0</v>
      </c>
      <c r="AC151" t="n">
        <v>5.0</v>
      </c>
      <c r="AD151" t="n">
        <v>10.0</v>
      </c>
      <c r="AE151" t="n">
        <v>0.0</v>
      </c>
      <c r="AF151" t="n">
        <v>0.0</v>
      </c>
      <c r="AG151" t="n">
        <v>0.0</v>
      </c>
      <c r="AH151" t="inlineStr">
        <is>
          <t>Archana Bhujbal</t>
        </is>
      </c>
      <c r="AI151" s="1" t="n">
        <v>44721.59983796296</v>
      </c>
      <c r="AJ151" t="n">
        <v>213.0</v>
      </c>
      <c r="AK151" t="n">
        <v>1.0</v>
      </c>
      <c r="AL151" t="n">
        <v>0.0</v>
      </c>
      <c r="AM151" t="n">
        <v>1.0</v>
      </c>
      <c r="AN151" t="n">
        <v>0.0</v>
      </c>
      <c r="AO151" t="n">
        <v>1.0</v>
      </c>
      <c r="AP151" t="n">
        <v>9.0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WI220621977</t>
        </is>
      </c>
      <c r="B152" t="inlineStr">
        <is>
          <t>DATA_VALIDATION</t>
        </is>
      </c>
      <c r="C152" t="inlineStr">
        <is>
          <t>201300023504</t>
        </is>
      </c>
      <c r="D152" t="inlineStr">
        <is>
          <t>Folder</t>
        </is>
      </c>
      <c r="E152" s="2">
        <f>HYPERLINK("capsilon://?command=openfolder&amp;siteaddress=FAM.docvelocity-na8.net&amp;folderid=FX7E7748EF-EE5A-0BD6-EDA6-562C8F4CADBF","FX22054802")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MI2206207751</t>
        </is>
      </c>
      <c r="J152" t="n">
        <v>51.0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44721.591782407406</v>
      </c>
      <c r="P152" s="1" t="n">
        <v>44721.60138888889</v>
      </c>
      <c r="Q152" t="n">
        <v>444.0</v>
      </c>
      <c r="R152" t="n">
        <v>386.0</v>
      </c>
      <c r="S152" t="b">
        <v>0</v>
      </c>
      <c r="T152" t="inlineStr">
        <is>
          <t>N/A</t>
        </is>
      </c>
      <c r="U152" t="b">
        <v>0</v>
      </c>
      <c r="V152" t="inlineStr">
        <is>
          <t>Swapnil Chavan</t>
        </is>
      </c>
      <c r="W152" s="1" t="n">
        <v>44721.596400462964</v>
      </c>
      <c r="X152" t="n">
        <v>183.0</v>
      </c>
      <c r="Y152" t="n">
        <v>41.0</v>
      </c>
      <c r="Z152" t="n">
        <v>0.0</v>
      </c>
      <c r="AA152" t="n">
        <v>41.0</v>
      </c>
      <c r="AB152" t="n">
        <v>0.0</v>
      </c>
      <c r="AC152" t="n">
        <v>5.0</v>
      </c>
      <c r="AD152" t="n">
        <v>10.0</v>
      </c>
      <c r="AE152" t="n">
        <v>0.0</v>
      </c>
      <c r="AF152" t="n">
        <v>0.0</v>
      </c>
      <c r="AG152" t="n">
        <v>0.0</v>
      </c>
      <c r="AH152" t="inlineStr">
        <is>
          <t>Ketan Pathak</t>
        </is>
      </c>
      <c r="AI152" s="1" t="n">
        <v>44721.60138888889</v>
      </c>
      <c r="AJ152" t="n">
        <v>203.0</v>
      </c>
      <c r="AK152" t="n">
        <v>1.0</v>
      </c>
      <c r="AL152" t="n">
        <v>0.0</v>
      </c>
      <c r="AM152" t="n">
        <v>1.0</v>
      </c>
      <c r="AN152" t="n">
        <v>0.0</v>
      </c>
      <c r="AO152" t="n">
        <v>1.0</v>
      </c>
      <c r="AP152" t="n">
        <v>9.0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WI220622003</t>
        </is>
      </c>
      <c r="B153" t="inlineStr">
        <is>
          <t>DATA_VALIDATION</t>
        </is>
      </c>
      <c r="C153" t="inlineStr">
        <is>
          <t>201300023504</t>
        </is>
      </c>
      <c r="D153" t="inlineStr">
        <is>
          <t>Folder</t>
        </is>
      </c>
      <c r="E153" s="2">
        <f>HYPERLINK("capsilon://?command=openfolder&amp;siteaddress=FAM.docvelocity-na8.net&amp;folderid=FX7E7748EF-EE5A-0BD6-EDA6-562C8F4CADBF","FX22054802")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MI2206208002</t>
        </is>
      </c>
      <c r="J153" t="n">
        <v>66.0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44721.59525462963</v>
      </c>
      <c r="P153" s="1" t="n">
        <v>44721.62138888889</v>
      </c>
      <c r="Q153" t="n">
        <v>1515.0</v>
      </c>
      <c r="R153" t="n">
        <v>743.0</v>
      </c>
      <c r="S153" t="b">
        <v>0</v>
      </c>
      <c r="T153" t="inlineStr">
        <is>
          <t>N/A</t>
        </is>
      </c>
      <c r="U153" t="b">
        <v>0</v>
      </c>
      <c r="V153" t="inlineStr">
        <is>
          <t>Swapnil Chavan</t>
        </is>
      </c>
      <c r="W153" s="1" t="n">
        <v>44721.60170138889</v>
      </c>
      <c r="X153" t="n">
        <v>457.0</v>
      </c>
      <c r="Y153" t="n">
        <v>52.0</v>
      </c>
      <c r="Z153" t="n">
        <v>0.0</v>
      </c>
      <c r="AA153" t="n">
        <v>52.0</v>
      </c>
      <c r="AB153" t="n">
        <v>0.0</v>
      </c>
      <c r="AC153" t="n">
        <v>5.0</v>
      </c>
      <c r="AD153" t="n">
        <v>14.0</v>
      </c>
      <c r="AE153" t="n">
        <v>0.0</v>
      </c>
      <c r="AF153" t="n">
        <v>0.0</v>
      </c>
      <c r="AG153" t="n">
        <v>0.0</v>
      </c>
      <c r="AH153" t="inlineStr">
        <is>
          <t>Ketan Pathak</t>
        </is>
      </c>
      <c r="AI153" s="1" t="n">
        <v>44721.62138888889</v>
      </c>
      <c r="AJ153" t="n">
        <v>286.0</v>
      </c>
      <c r="AK153" t="n">
        <v>0.0</v>
      </c>
      <c r="AL153" t="n">
        <v>0.0</v>
      </c>
      <c r="AM153" t="n">
        <v>0.0</v>
      </c>
      <c r="AN153" t="n">
        <v>0.0</v>
      </c>
      <c r="AO153" t="n">
        <v>0.0</v>
      </c>
      <c r="AP153" t="n">
        <v>14.0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WI220622371</t>
        </is>
      </c>
      <c r="B154" t="inlineStr">
        <is>
          <t>DATA_VALIDATION</t>
        </is>
      </c>
      <c r="C154" t="inlineStr">
        <is>
          <t>201300023592</t>
        </is>
      </c>
      <c r="D154" t="inlineStr">
        <is>
          <t>Folder</t>
        </is>
      </c>
      <c r="E154" s="2">
        <f>HYPERLINK("capsilon://?command=openfolder&amp;siteaddress=FAM.docvelocity-na8.net&amp;folderid=FX4EE29A72-8819-0AC1-4A91-9C103C0E2C8B","FX22056803")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MI2206210899</t>
        </is>
      </c>
      <c r="J154" t="n">
        <v>0.0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44721.63118055555</v>
      </c>
      <c r="P154" s="1" t="n">
        <v>44721.6490162037</v>
      </c>
      <c r="Q154" t="n">
        <v>983.0</v>
      </c>
      <c r="R154" t="n">
        <v>558.0</v>
      </c>
      <c r="S154" t="b">
        <v>0</v>
      </c>
      <c r="T154" t="inlineStr">
        <is>
          <t>N/A</t>
        </is>
      </c>
      <c r="U154" t="b">
        <v>0</v>
      </c>
      <c r="V154" t="inlineStr">
        <is>
          <t>Payal Pathare</t>
        </is>
      </c>
      <c r="W154" s="1" t="n">
        <v>44721.63872685185</v>
      </c>
      <c r="X154" t="n">
        <v>346.0</v>
      </c>
      <c r="Y154" t="n">
        <v>37.0</v>
      </c>
      <c r="Z154" t="n">
        <v>0.0</v>
      </c>
      <c r="AA154" t="n">
        <v>37.0</v>
      </c>
      <c r="AB154" t="n">
        <v>0.0</v>
      </c>
      <c r="AC154" t="n">
        <v>18.0</v>
      </c>
      <c r="AD154" t="n">
        <v>-37.0</v>
      </c>
      <c r="AE154" t="n">
        <v>0.0</v>
      </c>
      <c r="AF154" t="n">
        <v>0.0</v>
      </c>
      <c r="AG154" t="n">
        <v>0.0</v>
      </c>
      <c r="AH154" t="inlineStr">
        <is>
          <t>Archana Bhujbal</t>
        </is>
      </c>
      <c r="AI154" s="1" t="n">
        <v>44721.6490162037</v>
      </c>
      <c r="AJ154" t="n">
        <v>212.0</v>
      </c>
      <c r="AK154" t="n">
        <v>0.0</v>
      </c>
      <c r="AL154" t="n">
        <v>0.0</v>
      </c>
      <c r="AM154" t="n">
        <v>0.0</v>
      </c>
      <c r="AN154" t="n">
        <v>0.0</v>
      </c>
      <c r="AO154" t="n">
        <v>0.0</v>
      </c>
      <c r="AP154" t="n">
        <v>-37.0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WI220622378</t>
        </is>
      </c>
      <c r="B155" t="inlineStr">
        <is>
          <t>DATA_VALIDATION</t>
        </is>
      </c>
      <c r="C155" t="inlineStr">
        <is>
          <t>201340000957</t>
        </is>
      </c>
      <c r="D155" t="inlineStr">
        <is>
          <t>Folder</t>
        </is>
      </c>
      <c r="E155" s="2">
        <f>HYPERLINK("capsilon://?command=openfolder&amp;siteaddress=FAM.docvelocity-na8.net&amp;folderid=FX70E0E330-B820-490F-8DAA-AC96D33AB0F9","FX22057967")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MI2206211004</t>
        </is>
      </c>
      <c r="J155" t="n">
        <v>58.0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1.0</v>
      </c>
      <c r="O155" s="1" t="n">
        <v>44721.63267361111</v>
      </c>
      <c r="P155" s="1" t="n">
        <v>44721.64761574074</v>
      </c>
      <c r="Q155" t="n">
        <v>1126.0</v>
      </c>
      <c r="R155" t="n">
        <v>165.0</v>
      </c>
      <c r="S155" t="b">
        <v>0</v>
      </c>
      <c r="T155" t="inlineStr">
        <is>
          <t>N/A</t>
        </is>
      </c>
      <c r="U155" t="b">
        <v>0</v>
      </c>
      <c r="V155" t="inlineStr">
        <is>
          <t>Shubham Karwate</t>
        </is>
      </c>
      <c r="W155" s="1" t="n">
        <v>44721.64761574074</v>
      </c>
      <c r="X155" t="n">
        <v>91.0</v>
      </c>
      <c r="Y155" t="n">
        <v>0.0</v>
      </c>
      <c r="Z155" t="n">
        <v>0.0</v>
      </c>
      <c r="AA155" t="n">
        <v>0.0</v>
      </c>
      <c r="AB155" t="n">
        <v>0.0</v>
      </c>
      <c r="AC155" t="n">
        <v>0.0</v>
      </c>
      <c r="AD155" t="n">
        <v>58.0</v>
      </c>
      <c r="AE155" t="n">
        <v>53.0</v>
      </c>
      <c r="AF155" t="n">
        <v>0.0</v>
      </c>
      <c r="AG155" t="n">
        <v>2.0</v>
      </c>
      <c r="AH155" t="inlineStr">
        <is>
          <t>N/A</t>
        </is>
      </c>
      <c r="AI155" t="inlineStr">
        <is>
          <t>N/A</t>
        </is>
      </c>
      <c r="AJ155" t="inlineStr">
        <is>
          <t>N/A</t>
        </is>
      </c>
      <c r="AK155" t="inlineStr">
        <is>
          <t>N/A</t>
        </is>
      </c>
      <c r="AL155" t="inlineStr">
        <is>
          <t>N/A</t>
        </is>
      </c>
      <c r="AM155" t="inlineStr">
        <is>
          <t>N/A</t>
        </is>
      </c>
      <c r="AN155" t="inlineStr">
        <is>
          <t>N/A</t>
        </is>
      </c>
      <c r="AO155" t="inlineStr">
        <is>
          <t>N/A</t>
        </is>
      </c>
      <c r="AP155" t="inlineStr">
        <is>
          <t>N/A</t>
        </is>
      </c>
      <c r="AQ155" t="inlineStr">
        <is>
          <t>N/A</t>
        </is>
      </c>
      <c r="AR155" t="inlineStr">
        <is>
          <t>N/A</t>
        </is>
      </c>
      <c r="AS155" t="inlineStr">
        <is>
          <t>N/A</t>
        </is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WI220622592</t>
        </is>
      </c>
      <c r="B156" t="inlineStr">
        <is>
          <t>DATA_VALIDATION</t>
        </is>
      </c>
      <c r="C156" t="inlineStr">
        <is>
          <t>201340000957</t>
        </is>
      </c>
      <c r="D156" t="inlineStr">
        <is>
          <t>Folder</t>
        </is>
      </c>
      <c r="E156" s="2">
        <f>HYPERLINK("capsilon://?command=openfolder&amp;siteaddress=FAM.docvelocity-na8.net&amp;folderid=FX70E0E330-B820-490F-8DAA-AC96D33AB0F9","FX22057967")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MI2206211004</t>
        </is>
      </c>
      <c r="J156" t="n">
        <v>82.0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44721.648194444446</v>
      </c>
      <c r="P156" s="1" t="n">
        <v>44721.66818287037</v>
      </c>
      <c r="Q156" t="n">
        <v>1006.0</v>
      </c>
      <c r="R156" t="n">
        <v>721.0</v>
      </c>
      <c r="S156" t="b">
        <v>0</v>
      </c>
      <c r="T156" t="inlineStr">
        <is>
          <t>N/A</t>
        </is>
      </c>
      <c r="U156" t="b">
        <v>1</v>
      </c>
      <c r="V156" t="inlineStr">
        <is>
          <t>Sunny Yadav</t>
        </is>
      </c>
      <c r="W156" s="1" t="n">
        <v>44721.656851851854</v>
      </c>
      <c r="X156" t="n">
        <v>241.0</v>
      </c>
      <c r="Y156" t="n">
        <v>72.0</v>
      </c>
      <c r="Z156" t="n">
        <v>0.0</v>
      </c>
      <c r="AA156" t="n">
        <v>72.0</v>
      </c>
      <c r="AB156" t="n">
        <v>0.0</v>
      </c>
      <c r="AC156" t="n">
        <v>2.0</v>
      </c>
      <c r="AD156" t="n">
        <v>10.0</v>
      </c>
      <c r="AE156" t="n">
        <v>0.0</v>
      </c>
      <c r="AF156" t="n">
        <v>0.0</v>
      </c>
      <c r="AG156" t="n">
        <v>0.0</v>
      </c>
      <c r="AH156" t="inlineStr">
        <is>
          <t>Archana Bhujbal</t>
        </is>
      </c>
      <c r="AI156" s="1" t="n">
        <v>44721.66818287037</v>
      </c>
      <c r="AJ156" t="n">
        <v>480.0</v>
      </c>
      <c r="AK156" t="n">
        <v>0.0</v>
      </c>
      <c r="AL156" t="n">
        <v>0.0</v>
      </c>
      <c r="AM156" t="n">
        <v>0.0</v>
      </c>
      <c r="AN156" t="n">
        <v>0.0</v>
      </c>
      <c r="AO156" t="n">
        <v>1.0</v>
      </c>
      <c r="AP156" t="n">
        <v>10.0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WI220622705</t>
        </is>
      </c>
      <c r="B157" t="inlineStr">
        <is>
          <t>DATA_VALIDATION</t>
        </is>
      </c>
      <c r="C157" t="inlineStr">
        <is>
          <t>201330007312</t>
        </is>
      </c>
      <c r="D157" t="inlineStr">
        <is>
          <t>Folder</t>
        </is>
      </c>
      <c r="E157" s="2">
        <f>HYPERLINK("capsilon://?command=openfolder&amp;siteaddress=FAM.docvelocity-na8.net&amp;folderid=FXC2F075A4-39F6-AAB3-A839-85B9B3337F67","FX22059975")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MI2206213678</t>
        </is>
      </c>
      <c r="J157" t="n">
        <v>66.0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44721.67144675926</v>
      </c>
      <c r="P157" s="1" t="n">
        <v>44721.68729166667</v>
      </c>
      <c r="Q157" t="n">
        <v>922.0</v>
      </c>
      <c r="R157" t="n">
        <v>447.0</v>
      </c>
      <c r="S157" t="b">
        <v>0</v>
      </c>
      <c r="T157" t="inlineStr">
        <is>
          <t>N/A</t>
        </is>
      </c>
      <c r="U157" t="b">
        <v>0</v>
      </c>
      <c r="V157" t="inlineStr">
        <is>
          <t>Payal Pathare</t>
        </is>
      </c>
      <c r="W157" s="1" t="n">
        <v>44721.67663194444</v>
      </c>
      <c r="X157" t="n">
        <v>239.0</v>
      </c>
      <c r="Y157" t="n">
        <v>52.0</v>
      </c>
      <c r="Z157" t="n">
        <v>0.0</v>
      </c>
      <c r="AA157" t="n">
        <v>52.0</v>
      </c>
      <c r="AB157" t="n">
        <v>0.0</v>
      </c>
      <c r="AC157" t="n">
        <v>14.0</v>
      </c>
      <c r="AD157" t="n">
        <v>14.0</v>
      </c>
      <c r="AE157" t="n">
        <v>0.0</v>
      </c>
      <c r="AF157" t="n">
        <v>0.0</v>
      </c>
      <c r="AG157" t="n">
        <v>0.0</v>
      </c>
      <c r="AH157" t="inlineStr">
        <is>
          <t>Ketan Pathak</t>
        </is>
      </c>
      <c r="AI157" s="1" t="n">
        <v>44721.68729166667</v>
      </c>
      <c r="AJ157" t="n">
        <v>208.0</v>
      </c>
      <c r="AK157" t="n">
        <v>0.0</v>
      </c>
      <c r="AL157" t="n">
        <v>0.0</v>
      </c>
      <c r="AM157" t="n">
        <v>0.0</v>
      </c>
      <c r="AN157" t="n">
        <v>0.0</v>
      </c>
      <c r="AO157" t="n">
        <v>0.0</v>
      </c>
      <c r="AP157" t="n">
        <v>14.0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WI220622802</t>
        </is>
      </c>
      <c r="B158" t="inlineStr">
        <is>
          <t>DATA_VALIDATION</t>
        </is>
      </c>
      <c r="C158" t="inlineStr">
        <is>
          <t>201300023214</t>
        </is>
      </c>
      <c r="D158" t="inlineStr">
        <is>
          <t>Folder</t>
        </is>
      </c>
      <c r="E158" s="2">
        <f>HYPERLINK("capsilon://?command=openfolder&amp;siteaddress=FAM.docvelocity-na8.net&amp;folderid=FXE0238970-7D85-C587-A6FC-34ED1AEF4E6A","FX220411028")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MI2206214458</t>
        </is>
      </c>
      <c r="J158" t="n">
        <v>65.0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44721.6840625</v>
      </c>
      <c r="P158" s="1" t="n">
        <v>44721.70024305556</v>
      </c>
      <c r="Q158" t="n">
        <v>852.0</v>
      </c>
      <c r="R158" t="n">
        <v>546.0</v>
      </c>
      <c r="S158" t="b">
        <v>0</v>
      </c>
      <c r="T158" t="inlineStr">
        <is>
          <t>N/A</t>
        </is>
      </c>
      <c r="U158" t="b">
        <v>0</v>
      </c>
      <c r="V158" t="inlineStr">
        <is>
          <t>Pooja Supekar</t>
        </is>
      </c>
      <c r="W158" s="1" t="n">
        <v>44721.68895833333</v>
      </c>
      <c r="X158" t="n">
        <v>220.0</v>
      </c>
      <c r="Y158" t="n">
        <v>55.0</v>
      </c>
      <c r="Z158" t="n">
        <v>0.0</v>
      </c>
      <c r="AA158" t="n">
        <v>55.0</v>
      </c>
      <c r="AB158" t="n">
        <v>0.0</v>
      </c>
      <c r="AC158" t="n">
        <v>6.0</v>
      </c>
      <c r="AD158" t="n">
        <v>10.0</v>
      </c>
      <c r="AE158" t="n">
        <v>0.0</v>
      </c>
      <c r="AF158" t="n">
        <v>0.0</v>
      </c>
      <c r="AG158" t="n">
        <v>0.0</v>
      </c>
      <c r="AH158" t="inlineStr">
        <is>
          <t>Archana Bhujbal</t>
        </is>
      </c>
      <c r="AI158" s="1" t="n">
        <v>44721.70024305556</v>
      </c>
      <c r="AJ158" t="n">
        <v>326.0</v>
      </c>
      <c r="AK158" t="n">
        <v>0.0</v>
      </c>
      <c r="AL158" t="n">
        <v>0.0</v>
      </c>
      <c r="AM158" t="n">
        <v>0.0</v>
      </c>
      <c r="AN158" t="n">
        <v>0.0</v>
      </c>
      <c r="AO158" t="n">
        <v>0.0</v>
      </c>
      <c r="AP158" t="n">
        <v>10.0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WI220622803</t>
        </is>
      </c>
      <c r="B159" t="inlineStr">
        <is>
          <t>DATA_VALIDATION</t>
        </is>
      </c>
      <c r="C159" t="inlineStr">
        <is>
          <t>201340000968</t>
        </is>
      </c>
      <c r="D159" t="inlineStr">
        <is>
          <t>Folder</t>
        </is>
      </c>
      <c r="E159" s="2">
        <f>HYPERLINK("capsilon://?command=openfolder&amp;siteaddress=FAM.docvelocity-na8.net&amp;folderid=FXB332D3C8-F2D1-D2F0-BE70-43E0AA6907BE","FX22058982")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MI2206214486</t>
        </is>
      </c>
      <c r="J159" t="n">
        <v>184.0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44721.68456018518</v>
      </c>
      <c r="P159" s="1" t="n">
        <v>44721.7553125</v>
      </c>
      <c r="Q159" t="n">
        <v>4068.0</v>
      </c>
      <c r="R159" t="n">
        <v>2045.0</v>
      </c>
      <c r="S159" t="b">
        <v>0</v>
      </c>
      <c r="T159" t="inlineStr">
        <is>
          <t>N/A</t>
        </is>
      </c>
      <c r="U159" t="b">
        <v>0</v>
      </c>
      <c r="V159" t="inlineStr">
        <is>
          <t>Pooja Supekar</t>
        </is>
      </c>
      <c r="W159" s="1" t="n">
        <v>44721.70239583333</v>
      </c>
      <c r="X159" t="n">
        <v>1160.0</v>
      </c>
      <c r="Y159" t="n">
        <v>184.0</v>
      </c>
      <c r="Z159" t="n">
        <v>0.0</v>
      </c>
      <c r="AA159" t="n">
        <v>184.0</v>
      </c>
      <c r="AB159" t="n">
        <v>0.0</v>
      </c>
      <c r="AC159" t="n">
        <v>72.0</v>
      </c>
      <c r="AD159" t="n">
        <v>0.0</v>
      </c>
      <c r="AE159" t="n">
        <v>0.0</v>
      </c>
      <c r="AF159" t="n">
        <v>0.0</v>
      </c>
      <c r="AG159" t="n">
        <v>0.0</v>
      </c>
      <c r="AH159" t="inlineStr">
        <is>
          <t>Dashrath Soren</t>
        </is>
      </c>
      <c r="AI159" s="1" t="n">
        <v>44721.7553125</v>
      </c>
      <c r="AJ159" t="n">
        <v>885.0</v>
      </c>
      <c r="AK159" t="n">
        <v>8.0</v>
      </c>
      <c r="AL159" t="n">
        <v>0.0</v>
      </c>
      <c r="AM159" t="n">
        <v>8.0</v>
      </c>
      <c r="AN159" t="n">
        <v>0.0</v>
      </c>
      <c r="AO159" t="n">
        <v>5.0</v>
      </c>
      <c r="AP159" t="n">
        <v>-8.0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WI220622888</t>
        </is>
      </c>
      <c r="B160" t="inlineStr">
        <is>
          <t>DATA_VALIDATION</t>
        </is>
      </c>
      <c r="C160" t="inlineStr">
        <is>
          <t>201300023784</t>
        </is>
      </c>
      <c r="D160" t="inlineStr">
        <is>
          <t>Folder</t>
        </is>
      </c>
      <c r="E160" s="2">
        <f>HYPERLINK("capsilon://?command=openfolder&amp;siteaddress=FAM.docvelocity-na8.net&amp;folderid=FXC8214847-63C0-8C24-B1B9-99BF7567CC5E","FX220510441")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MI2206215285</t>
        </is>
      </c>
      <c r="J160" t="n">
        <v>55.0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44721.69950231481</v>
      </c>
      <c r="P160" s="1" t="n">
        <v>44721.75244212963</v>
      </c>
      <c r="Q160" t="n">
        <v>3983.0</v>
      </c>
      <c r="R160" t="n">
        <v>591.0</v>
      </c>
      <c r="S160" t="b">
        <v>0</v>
      </c>
      <c r="T160" t="inlineStr">
        <is>
          <t>N/A</t>
        </is>
      </c>
      <c r="U160" t="b">
        <v>0</v>
      </c>
      <c r="V160" t="inlineStr">
        <is>
          <t>Swapnil Chavan</t>
        </is>
      </c>
      <c r="W160" s="1" t="n">
        <v>44721.70607638889</v>
      </c>
      <c r="X160" t="n">
        <v>405.0</v>
      </c>
      <c r="Y160" t="n">
        <v>50.0</v>
      </c>
      <c r="Z160" t="n">
        <v>0.0</v>
      </c>
      <c r="AA160" t="n">
        <v>50.0</v>
      </c>
      <c r="AB160" t="n">
        <v>0.0</v>
      </c>
      <c r="AC160" t="n">
        <v>2.0</v>
      </c>
      <c r="AD160" t="n">
        <v>5.0</v>
      </c>
      <c r="AE160" t="n">
        <v>0.0</v>
      </c>
      <c r="AF160" t="n">
        <v>0.0</v>
      </c>
      <c r="AG160" t="n">
        <v>0.0</v>
      </c>
      <c r="AH160" t="inlineStr">
        <is>
          <t>Ketan Pathak</t>
        </is>
      </c>
      <c r="AI160" s="1" t="n">
        <v>44721.75244212963</v>
      </c>
      <c r="AJ160" t="n">
        <v>186.0</v>
      </c>
      <c r="AK160" t="n">
        <v>0.0</v>
      </c>
      <c r="AL160" t="n">
        <v>0.0</v>
      </c>
      <c r="AM160" t="n">
        <v>0.0</v>
      </c>
      <c r="AN160" t="n">
        <v>0.0</v>
      </c>
      <c r="AO160" t="n">
        <v>0.0</v>
      </c>
      <c r="AP160" t="n">
        <v>5.0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WI220623141</t>
        </is>
      </c>
      <c r="B161" t="inlineStr">
        <is>
          <t>DATA_VALIDATION</t>
        </is>
      </c>
      <c r="C161" t="inlineStr">
        <is>
          <t>201300023483</t>
        </is>
      </c>
      <c r="D161" t="inlineStr">
        <is>
          <t>Folder</t>
        </is>
      </c>
      <c r="E161" s="2">
        <f>HYPERLINK("capsilon://?command=openfolder&amp;siteaddress=FAM.docvelocity-na8.net&amp;folderid=FX323E6756-BD67-AF67-E199-0E997C62DF2D","FX22054623")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MI2206217857</t>
        </is>
      </c>
      <c r="J161" t="n">
        <v>28.0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44721.75357638889</v>
      </c>
      <c r="P161" s="1" t="n">
        <v>44721.76736111111</v>
      </c>
      <c r="Q161" t="n">
        <v>780.0</v>
      </c>
      <c r="R161" t="n">
        <v>411.0</v>
      </c>
      <c r="S161" t="b">
        <v>0</v>
      </c>
      <c r="T161" t="inlineStr">
        <is>
          <t>N/A</t>
        </is>
      </c>
      <c r="U161" t="b">
        <v>0</v>
      </c>
      <c r="V161" t="inlineStr">
        <is>
          <t>Swapnil Chavan</t>
        </is>
      </c>
      <c r="W161" s="1" t="n">
        <v>44721.75863425926</v>
      </c>
      <c r="X161" t="n">
        <v>295.0</v>
      </c>
      <c r="Y161" t="n">
        <v>21.0</v>
      </c>
      <c r="Z161" t="n">
        <v>0.0</v>
      </c>
      <c r="AA161" t="n">
        <v>21.0</v>
      </c>
      <c r="AB161" t="n">
        <v>0.0</v>
      </c>
      <c r="AC161" t="n">
        <v>0.0</v>
      </c>
      <c r="AD161" t="n">
        <v>7.0</v>
      </c>
      <c r="AE161" t="n">
        <v>0.0</v>
      </c>
      <c r="AF161" t="n">
        <v>0.0</v>
      </c>
      <c r="AG161" t="n">
        <v>0.0</v>
      </c>
      <c r="AH161" t="inlineStr">
        <is>
          <t>Ketan Pathak</t>
        </is>
      </c>
      <c r="AI161" s="1" t="n">
        <v>44721.76736111111</v>
      </c>
      <c r="AJ161" t="n">
        <v>116.0</v>
      </c>
      <c r="AK161" t="n">
        <v>0.0</v>
      </c>
      <c r="AL161" t="n">
        <v>0.0</v>
      </c>
      <c r="AM161" t="n">
        <v>0.0</v>
      </c>
      <c r="AN161" t="n">
        <v>0.0</v>
      </c>
      <c r="AO161" t="n">
        <v>0.0</v>
      </c>
      <c r="AP161" t="n">
        <v>7.0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WI220623146</t>
        </is>
      </c>
      <c r="B162" t="inlineStr">
        <is>
          <t>DATA_VALIDATION</t>
        </is>
      </c>
      <c r="C162" t="inlineStr">
        <is>
          <t>201300023483</t>
        </is>
      </c>
      <c r="D162" t="inlineStr">
        <is>
          <t>Folder</t>
        </is>
      </c>
      <c r="E162" s="2">
        <f>HYPERLINK("capsilon://?command=openfolder&amp;siteaddress=FAM.docvelocity-na8.net&amp;folderid=FX323E6756-BD67-AF67-E199-0E997C62DF2D","FX22054623")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MI2206217878</t>
        </is>
      </c>
      <c r="J162" t="n">
        <v>28.0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44721.753969907404</v>
      </c>
      <c r="P162" s="1" t="n">
        <v>44721.769282407404</v>
      </c>
      <c r="Q162" t="n">
        <v>999.0</v>
      </c>
      <c r="R162" t="n">
        <v>324.0</v>
      </c>
      <c r="S162" t="b">
        <v>0</v>
      </c>
      <c r="T162" t="inlineStr">
        <is>
          <t>N/A</t>
        </is>
      </c>
      <c r="U162" t="b">
        <v>0</v>
      </c>
      <c r="V162" t="inlineStr">
        <is>
          <t>Swapnil Kadam</t>
        </is>
      </c>
      <c r="W162" s="1" t="n">
        <v>44721.757256944446</v>
      </c>
      <c r="X162" t="n">
        <v>153.0</v>
      </c>
      <c r="Y162" t="n">
        <v>21.0</v>
      </c>
      <c r="Z162" t="n">
        <v>0.0</v>
      </c>
      <c r="AA162" t="n">
        <v>21.0</v>
      </c>
      <c r="AB162" t="n">
        <v>0.0</v>
      </c>
      <c r="AC162" t="n">
        <v>1.0</v>
      </c>
      <c r="AD162" t="n">
        <v>7.0</v>
      </c>
      <c r="AE162" t="n">
        <v>0.0</v>
      </c>
      <c r="AF162" t="n">
        <v>0.0</v>
      </c>
      <c r="AG162" t="n">
        <v>0.0</v>
      </c>
      <c r="AH162" t="inlineStr">
        <is>
          <t>Ketan Pathak</t>
        </is>
      </c>
      <c r="AI162" s="1" t="n">
        <v>44721.769282407404</v>
      </c>
      <c r="AJ162" t="n">
        <v>165.0</v>
      </c>
      <c r="AK162" t="n">
        <v>1.0</v>
      </c>
      <c r="AL162" t="n">
        <v>0.0</v>
      </c>
      <c r="AM162" t="n">
        <v>1.0</v>
      </c>
      <c r="AN162" t="n">
        <v>0.0</v>
      </c>
      <c r="AO162" t="n">
        <v>1.0</v>
      </c>
      <c r="AP162" t="n">
        <v>6.0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WI220623152</t>
        </is>
      </c>
      <c r="B163" t="inlineStr">
        <is>
          <t>DATA_VALIDATION</t>
        </is>
      </c>
      <c r="C163" t="inlineStr">
        <is>
          <t>201330007391</t>
        </is>
      </c>
      <c r="D163" t="inlineStr">
        <is>
          <t>Folder</t>
        </is>
      </c>
      <c r="E163" s="2">
        <f>HYPERLINK("capsilon://?command=openfolder&amp;siteaddress=FAM.docvelocity-na8.net&amp;folderid=FX010E91EC-BB97-C7C7-6F06-9ABBF7F6F714","FX2206736")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MI2206218115</t>
        </is>
      </c>
      <c r="J163" t="n">
        <v>66.0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44721.76068287037</v>
      </c>
      <c r="P163" s="1" t="n">
        <v>44721.77206018518</v>
      </c>
      <c r="Q163" t="n">
        <v>571.0</v>
      </c>
      <c r="R163" t="n">
        <v>412.0</v>
      </c>
      <c r="S163" t="b">
        <v>0</v>
      </c>
      <c r="T163" t="inlineStr">
        <is>
          <t>N/A</t>
        </is>
      </c>
      <c r="U163" t="b">
        <v>0</v>
      </c>
      <c r="V163" t="inlineStr">
        <is>
          <t>Payal Pathare</t>
        </is>
      </c>
      <c r="W163" s="1" t="n">
        <v>44721.76380787037</v>
      </c>
      <c r="X163" t="n">
        <v>173.0</v>
      </c>
      <c r="Y163" t="n">
        <v>52.0</v>
      </c>
      <c r="Z163" t="n">
        <v>0.0</v>
      </c>
      <c r="AA163" t="n">
        <v>52.0</v>
      </c>
      <c r="AB163" t="n">
        <v>0.0</v>
      </c>
      <c r="AC163" t="n">
        <v>3.0</v>
      </c>
      <c r="AD163" t="n">
        <v>14.0</v>
      </c>
      <c r="AE163" t="n">
        <v>0.0</v>
      </c>
      <c r="AF163" t="n">
        <v>0.0</v>
      </c>
      <c r="AG163" t="n">
        <v>0.0</v>
      </c>
      <c r="AH163" t="inlineStr">
        <is>
          <t>Ketan Pathak</t>
        </is>
      </c>
      <c r="AI163" s="1" t="n">
        <v>44721.77206018518</v>
      </c>
      <c r="AJ163" t="n">
        <v>239.0</v>
      </c>
      <c r="AK163" t="n">
        <v>1.0</v>
      </c>
      <c r="AL163" t="n">
        <v>0.0</v>
      </c>
      <c r="AM163" t="n">
        <v>1.0</v>
      </c>
      <c r="AN163" t="n">
        <v>0.0</v>
      </c>
      <c r="AO163" t="n">
        <v>1.0</v>
      </c>
      <c r="AP163" t="n">
        <v>13.0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WI220623155</t>
        </is>
      </c>
      <c r="B164" t="inlineStr">
        <is>
          <t>DATA_VALIDATION</t>
        </is>
      </c>
      <c r="C164" t="inlineStr">
        <is>
          <t>201330007391</t>
        </is>
      </c>
      <c r="D164" t="inlineStr">
        <is>
          <t>Folder</t>
        </is>
      </c>
      <c r="E164" s="2">
        <f>HYPERLINK("capsilon://?command=openfolder&amp;siteaddress=FAM.docvelocity-na8.net&amp;folderid=FX010E91EC-BB97-C7C7-6F06-9ABBF7F6F714","FX2206736")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MI2206218130</t>
        </is>
      </c>
      <c r="J164" t="n">
        <v>66.0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44721.761099537034</v>
      </c>
      <c r="P164" s="1" t="n">
        <v>44721.77347222222</v>
      </c>
      <c r="Q164" t="n">
        <v>768.0</v>
      </c>
      <c r="R164" t="n">
        <v>301.0</v>
      </c>
      <c r="S164" t="b">
        <v>0</v>
      </c>
      <c r="T164" t="inlineStr">
        <is>
          <t>N/A</t>
        </is>
      </c>
      <c r="U164" t="b">
        <v>0</v>
      </c>
      <c r="V164" t="inlineStr">
        <is>
          <t>Sunny Yadav</t>
        </is>
      </c>
      <c r="W164" s="1" t="n">
        <v>44721.764016203706</v>
      </c>
      <c r="X164" t="n">
        <v>179.0</v>
      </c>
      <c r="Y164" t="n">
        <v>52.0</v>
      </c>
      <c r="Z164" t="n">
        <v>0.0</v>
      </c>
      <c r="AA164" t="n">
        <v>52.0</v>
      </c>
      <c r="AB164" t="n">
        <v>0.0</v>
      </c>
      <c r="AC164" t="n">
        <v>5.0</v>
      </c>
      <c r="AD164" t="n">
        <v>14.0</v>
      </c>
      <c r="AE164" t="n">
        <v>0.0</v>
      </c>
      <c r="AF164" t="n">
        <v>0.0</v>
      </c>
      <c r="AG164" t="n">
        <v>0.0</v>
      </c>
      <c r="AH164" t="inlineStr">
        <is>
          <t>Ketan Pathak</t>
        </is>
      </c>
      <c r="AI164" s="1" t="n">
        <v>44721.77347222222</v>
      </c>
      <c r="AJ164" t="n">
        <v>122.0</v>
      </c>
      <c r="AK164" t="n">
        <v>0.0</v>
      </c>
      <c r="AL164" t="n">
        <v>0.0</v>
      </c>
      <c r="AM164" t="n">
        <v>0.0</v>
      </c>
      <c r="AN164" t="n">
        <v>0.0</v>
      </c>
      <c r="AO164" t="n">
        <v>0.0</v>
      </c>
      <c r="AP164" t="n">
        <v>14.0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WI220623169</t>
        </is>
      </c>
      <c r="B165" t="inlineStr">
        <is>
          <t>DATA_VALIDATION</t>
        </is>
      </c>
      <c r="C165" t="inlineStr">
        <is>
          <t>201330007391</t>
        </is>
      </c>
      <c r="D165" t="inlineStr">
        <is>
          <t>Folder</t>
        </is>
      </c>
      <c r="E165" s="2">
        <f>HYPERLINK("capsilon://?command=openfolder&amp;siteaddress=FAM.docvelocity-na8.net&amp;folderid=FX010E91EC-BB97-C7C7-6F06-9ABBF7F6F714","FX2206736")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MI2206218257</t>
        </is>
      </c>
      <c r="J165" t="n">
        <v>28.0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44721.764236111114</v>
      </c>
      <c r="P165" s="1" t="n">
        <v>44721.77452546296</v>
      </c>
      <c r="Q165" t="n">
        <v>666.0</v>
      </c>
      <c r="R165" t="n">
        <v>223.0</v>
      </c>
      <c r="S165" t="b">
        <v>0</v>
      </c>
      <c r="T165" t="inlineStr">
        <is>
          <t>N/A</t>
        </is>
      </c>
      <c r="U165" t="b">
        <v>0</v>
      </c>
      <c r="V165" t="inlineStr">
        <is>
          <t>Sunny Yadav</t>
        </is>
      </c>
      <c r="W165" s="1" t="n">
        <v>44721.76641203704</v>
      </c>
      <c r="X165" t="n">
        <v>133.0</v>
      </c>
      <c r="Y165" t="n">
        <v>21.0</v>
      </c>
      <c r="Z165" t="n">
        <v>0.0</v>
      </c>
      <c r="AA165" t="n">
        <v>21.0</v>
      </c>
      <c r="AB165" t="n">
        <v>0.0</v>
      </c>
      <c r="AC165" t="n">
        <v>1.0</v>
      </c>
      <c r="AD165" t="n">
        <v>7.0</v>
      </c>
      <c r="AE165" t="n">
        <v>0.0</v>
      </c>
      <c r="AF165" t="n">
        <v>0.0</v>
      </c>
      <c r="AG165" t="n">
        <v>0.0</v>
      </c>
      <c r="AH165" t="inlineStr">
        <is>
          <t>Ketan Pathak</t>
        </is>
      </c>
      <c r="AI165" s="1" t="n">
        <v>44721.77452546296</v>
      </c>
      <c r="AJ165" t="n">
        <v>90.0</v>
      </c>
      <c r="AK165" t="n">
        <v>0.0</v>
      </c>
      <c r="AL165" t="n">
        <v>0.0</v>
      </c>
      <c r="AM165" t="n">
        <v>0.0</v>
      </c>
      <c r="AN165" t="n">
        <v>0.0</v>
      </c>
      <c r="AO165" t="n">
        <v>0.0</v>
      </c>
      <c r="AP165" t="n">
        <v>7.0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WI220623302</t>
        </is>
      </c>
      <c r="B166" t="inlineStr">
        <is>
          <t>DATA_VALIDATION</t>
        </is>
      </c>
      <c r="C166" t="inlineStr">
        <is>
          <t>201330007327</t>
        </is>
      </c>
      <c r="D166" t="inlineStr">
        <is>
          <t>Folder</t>
        </is>
      </c>
      <c r="E166" s="2">
        <f>HYPERLINK("capsilon://?command=openfolder&amp;siteaddress=FAM.docvelocity-na8.net&amp;folderid=FX15222B53-50D9-F692-4642-48DA50343DED","FX220510419")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MI2206219552</t>
        </is>
      </c>
      <c r="J166" t="n">
        <v>66.0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44721.81105324074</v>
      </c>
      <c r="P166" s="1" t="n">
        <v>44721.851747685185</v>
      </c>
      <c r="Q166" t="n">
        <v>3083.0</v>
      </c>
      <c r="R166" t="n">
        <v>433.0</v>
      </c>
      <c r="S166" t="b">
        <v>0</v>
      </c>
      <c r="T166" t="inlineStr">
        <is>
          <t>N/A</t>
        </is>
      </c>
      <c r="U166" t="b">
        <v>0</v>
      </c>
      <c r="V166" t="inlineStr">
        <is>
          <t>Sandip Tribhuvan</t>
        </is>
      </c>
      <c r="W166" s="1" t="n">
        <v>44721.831724537034</v>
      </c>
      <c r="X166" t="n">
        <v>230.0</v>
      </c>
      <c r="Y166" t="n">
        <v>52.0</v>
      </c>
      <c r="Z166" t="n">
        <v>0.0</v>
      </c>
      <c r="AA166" t="n">
        <v>52.0</v>
      </c>
      <c r="AB166" t="n">
        <v>0.0</v>
      </c>
      <c r="AC166" t="n">
        <v>6.0</v>
      </c>
      <c r="AD166" t="n">
        <v>14.0</v>
      </c>
      <c r="AE166" t="n">
        <v>0.0</v>
      </c>
      <c r="AF166" t="n">
        <v>0.0</v>
      </c>
      <c r="AG166" t="n">
        <v>0.0</v>
      </c>
      <c r="AH166" t="inlineStr">
        <is>
          <t>Vikash Suryakanth Parmar</t>
        </is>
      </c>
      <c r="AI166" s="1" t="n">
        <v>44721.851747685185</v>
      </c>
      <c r="AJ166" t="n">
        <v>175.0</v>
      </c>
      <c r="AK166" t="n">
        <v>6.0</v>
      </c>
      <c r="AL166" t="n">
        <v>0.0</v>
      </c>
      <c r="AM166" t="n">
        <v>6.0</v>
      </c>
      <c r="AN166" t="n">
        <v>0.0</v>
      </c>
      <c r="AO166" t="n">
        <v>5.0</v>
      </c>
      <c r="AP166" t="n">
        <v>8.0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WI22062334</t>
        </is>
      </c>
      <c r="B167" t="inlineStr">
        <is>
          <t>DATA_VALIDATION</t>
        </is>
      </c>
      <c r="C167" t="inlineStr">
        <is>
          <t>201330007318</t>
        </is>
      </c>
      <c r="D167" t="inlineStr">
        <is>
          <t>Folder</t>
        </is>
      </c>
      <c r="E167" s="2">
        <f>HYPERLINK("capsilon://?command=openfolder&amp;siteaddress=FAM.docvelocity-na8.net&amp;folderid=FXC443ED39-4261-79D1-DA13-145417FA3E6F","FX220510307")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MI220619057</t>
        </is>
      </c>
      <c r="J167" t="n">
        <v>94.0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44713.57212962963</v>
      </c>
      <c r="P167" s="1" t="n">
        <v>44713.60675925926</v>
      </c>
      <c r="Q167" t="n">
        <v>2147.0</v>
      </c>
      <c r="R167" t="n">
        <v>845.0</v>
      </c>
      <c r="S167" t="b">
        <v>0</v>
      </c>
      <c r="T167" t="inlineStr">
        <is>
          <t>N/A</t>
        </is>
      </c>
      <c r="U167" t="b">
        <v>0</v>
      </c>
      <c r="V167" t="inlineStr">
        <is>
          <t>Pooja Supekar</t>
        </is>
      </c>
      <c r="W167" s="1" t="n">
        <v>44713.57671296296</v>
      </c>
      <c r="X167" t="n">
        <v>268.0</v>
      </c>
      <c r="Y167" t="n">
        <v>84.0</v>
      </c>
      <c r="Z167" t="n">
        <v>0.0</v>
      </c>
      <c r="AA167" t="n">
        <v>84.0</v>
      </c>
      <c r="AB167" t="n">
        <v>0.0</v>
      </c>
      <c r="AC167" t="n">
        <v>10.0</v>
      </c>
      <c r="AD167" t="n">
        <v>10.0</v>
      </c>
      <c r="AE167" t="n">
        <v>0.0</v>
      </c>
      <c r="AF167" t="n">
        <v>0.0</v>
      </c>
      <c r="AG167" t="n">
        <v>0.0</v>
      </c>
      <c r="AH167" t="inlineStr">
        <is>
          <t>Archana Bhujbal</t>
        </is>
      </c>
      <c r="AI167" s="1" t="n">
        <v>44713.60675925926</v>
      </c>
      <c r="AJ167" t="n">
        <v>563.0</v>
      </c>
      <c r="AK167" t="n">
        <v>5.0</v>
      </c>
      <c r="AL167" t="n">
        <v>0.0</v>
      </c>
      <c r="AM167" t="n">
        <v>5.0</v>
      </c>
      <c r="AN167" t="n">
        <v>0.0</v>
      </c>
      <c r="AO167" t="n">
        <v>5.0</v>
      </c>
      <c r="AP167" t="n">
        <v>5.0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WI22062338</t>
        </is>
      </c>
      <c r="B168" t="inlineStr">
        <is>
          <t>DATA_VALIDATION</t>
        </is>
      </c>
      <c r="C168" t="inlineStr">
        <is>
          <t>201330007318</t>
        </is>
      </c>
      <c r="D168" t="inlineStr">
        <is>
          <t>Folder</t>
        </is>
      </c>
      <c r="E168" s="2">
        <f>HYPERLINK("capsilon://?command=openfolder&amp;siteaddress=FAM.docvelocity-na8.net&amp;folderid=FXC443ED39-4261-79D1-DA13-145417FA3E6F","FX220510307")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MI220619083</t>
        </is>
      </c>
      <c r="J168" t="n">
        <v>94.0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44713.57226851852</v>
      </c>
      <c r="P168" s="1" t="n">
        <v>44713.61137731482</v>
      </c>
      <c r="Q168" t="n">
        <v>2801.0</v>
      </c>
      <c r="R168" t="n">
        <v>578.0</v>
      </c>
      <c r="S168" t="b">
        <v>0</v>
      </c>
      <c r="T168" t="inlineStr">
        <is>
          <t>N/A</t>
        </is>
      </c>
      <c r="U168" t="b">
        <v>0</v>
      </c>
      <c r="V168" t="inlineStr">
        <is>
          <t>Pooja Supekar</t>
        </is>
      </c>
      <c r="W168" s="1" t="n">
        <v>44713.57880787037</v>
      </c>
      <c r="X168" t="n">
        <v>180.0</v>
      </c>
      <c r="Y168" t="n">
        <v>84.0</v>
      </c>
      <c r="Z168" t="n">
        <v>0.0</v>
      </c>
      <c r="AA168" t="n">
        <v>84.0</v>
      </c>
      <c r="AB168" t="n">
        <v>0.0</v>
      </c>
      <c r="AC168" t="n">
        <v>10.0</v>
      </c>
      <c r="AD168" t="n">
        <v>10.0</v>
      </c>
      <c r="AE168" t="n">
        <v>0.0</v>
      </c>
      <c r="AF168" t="n">
        <v>0.0</v>
      </c>
      <c r="AG168" t="n">
        <v>0.0</v>
      </c>
      <c r="AH168" t="inlineStr">
        <is>
          <t>Archana Bhujbal</t>
        </is>
      </c>
      <c r="AI168" s="1" t="n">
        <v>44713.61137731482</v>
      </c>
      <c r="AJ168" t="n">
        <v>398.0</v>
      </c>
      <c r="AK168" t="n">
        <v>4.0</v>
      </c>
      <c r="AL168" t="n">
        <v>0.0</v>
      </c>
      <c r="AM168" t="n">
        <v>4.0</v>
      </c>
      <c r="AN168" t="n">
        <v>0.0</v>
      </c>
      <c r="AO168" t="n">
        <v>4.0</v>
      </c>
      <c r="AP168" t="n">
        <v>6.0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WI220623394</t>
        </is>
      </c>
      <c r="B169" t="inlineStr">
        <is>
          <t>DATA_VALIDATION</t>
        </is>
      </c>
      <c r="C169" t="inlineStr">
        <is>
          <t>201300023021</t>
        </is>
      </c>
      <c r="D169" t="inlineStr">
        <is>
          <t>Folder</t>
        </is>
      </c>
      <c r="E169" s="2">
        <f>HYPERLINK("capsilon://?command=openfolder&amp;siteaddress=FAM.docvelocity-na8.net&amp;folderid=FXB113D26A-BBCF-AD5B-0A71-D97F7994FEBB","FX22047488")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MI2206220400</t>
        </is>
      </c>
      <c r="J169" t="n">
        <v>49.0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44721.90008101852</v>
      </c>
      <c r="P169" s="1" t="n">
        <v>44721.92300925926</v>
      </c>
      <c r="Q169" t="n">
        <v>1469.0</v>
      </c>
      <c r="R169" t="n">
        <v>512.0</v>
      </c>
      <c r="S169" t="b">
        <v>0</v>
      </c>
      <c r="T169" t="inlineStr">
        <is>
          <t>N/A</t>
        </is>
      </c>
      <c r="U169" t="b">
        <v>0</v>
      </c>
      <c r="V169" t="inlineStr">
        <is>
          <t>Komal Kharde</t>
        </is>
      </c>
      <c r="W169" s="1" t="n">
        <v>44721.916979166665</v>
      </c>
      <c r="X169" t="n">
        <v>327.0</v>
      </c>
      <c r="Y169" t="n">
        <v>44.0</v>
      </c>
      <c r="Z169" t="n">
        <v>0.0</v>
      </c>
      <c r="AA169" t="n">
        <v>44.0</v>
      </c>
      <c r="AB169" t="n">
        <v>0.0</v>
      </c>
      <c r="AC169" t="n">
        <v>13.0</v>
      </c>
      <c r="AD169" t="n">
        <v>5.0</v>
      </c>
      <c r="AE169" t="n">
        <v>0.0</v>
      </c>
      <c r="AF169" t="n">
        <v>0.0</v>
      </c>
      <c r="AG169" t="n">
        <v>0.0</v>
      </c>
      <c r="AH169" t="inlineStr">
        <is>
          <t>Vikash Suryakanth Parmar</t>
        </is>
      </c>
      <c r="AI169" s="1" t="n">
        <v>44721.92300925926</v>
      </c>
      <c r="AJ169" t="n">
        <v>185.0</v>
      </c>
      <c r="AK169" t="n">
        <v>5.0</v>
      </c>
      <c r="AL169" t="n">
        <v>0.0</v>
      </c>
      <c r="AM169" t="n">
        <v>5.0</v>
      </c>
      <c r="AN169" t="n">
        <v>0.0</v>
      </c>
      <c r="AO169" t="n">
        <v>4.0</v>
      </c>
      <c r="AP169" t="n">
        <v>0.0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WI220623395</t>
        </is>
      </c>
      <c r="B170" t="inlineStr">
        <is>
          <t>DATA_VALIDATION</t>
        </is>
      </c>
      <c r="C170" t="inlineStr">
        <is>
          <t>201300023772</t>
        </is>
      </c>
      <c r="D170" t="inlineStr">
        <is>
          <t>Folder</t>
        </is>
      </c>
      <c r="E170" s="2">
        <f>HYPERLINK("capsilon://?command=openfolder&amp;siteaddress=FAM.docvelocity-na8.net&amp;folderid=FXB1D93CE3-EF05-D166-555C-D49481CBAA65","FX220510260")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MI2206220482</t>
        </is>
      </c>
      <c r="J170" t="n">
        <v>66.0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44721.910092592596</v>
      </c>
      <c r="P170" s="1" t="n">
        <v>44721.93615740741</v>
      </c>
      <c r="Q170" t="n">
        <v>901.0</v>
      </c>
      <c r="R170" t="n">
        <v>1351.0</v>
      </c>
      <c r="S170" t="b">
        <v>0</v>
      </c>
      <c r="T170" t="inlineStr">
        <is>
          <t>N/A</t>
        </is>
      </c>
      <c r="U170" t="b">
        <v>0</v>
      </c>
      <c r="V170" t="inlineStr">
        <is>
          <t>Komal Kharde</t>
        </is>
      </c>
      <c r="W170" s="1" t="n">
        <v>44721.93096064815</v>
      </c>
      <c r="X170" t="n">
        <v>1207.0</v>
      </c>
      <c r="Y170" t="n">
        <v>52.0</v>
      </c>
      <c r="Z170" t="n">
        <v>0.0</v>
      </c>
      <c r="AA170" t="n">
        <v>52.0</v>
      </c>
      <c r="AB170" t="n">
        <v>0.0</v>
      </c>
      <c r="AC170" t="n">
        <v>11.0</v>
      </c>
      <c r="AD170" t="n">
        <v>14.0</v>
      </c>
      <c r="AE170" t="n">
        <v>0.0</v>
      </c>
      <c r="AF170" t="n">
        <v>0.0</v>
      </c>
      <c r="AG170" t="n">
        <v>0.0</v>
      </c>
      <c r="AH170" t="inlineStr">
        <is>
          <t>Vikash Suryakanth Parmar</t>
        </is>
      </c>
      <c r="AI170" s="1" t="n">
        <v>44721.93615740741</v>
      </c>
      <c r="AJ170" t="n">
        <v>141.0</v>
      </c>
      <c r="AK170" t="n">
        <v>3.0</v>
      </c>
      <c r="AL170" t="n">
        <v>0.0</v>
      </c>
      <c r="AM170" t="n">
        <v>3.0</v>
      </c>
      <c r="AN170" t="n">
        <v>0.0</v>
      </c>
      <c r="AO170" t="n">
        <v>2.0</v>
      </c>
      <c r="AP170" t="n">
        <v>11.0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WI220623403</t>
        </is>
      </c>
      <c r="B171" t="inlineStr">
        <is>
          <t>DATA_VALIDATION</t>
        </is>
      </c>
      <c r="C171" t="inlineStr">
        <is>
          <t>201300023832</t>
        </is>
      </c>
      <c r="D171" t="inlineStr">
        <is>
          <t>Folder</t>
        </is>
      </c>
      <c r="E171" s="2">
        <f>HYPERLINK("capsilon://?command=openfolder&amp;siteaddress=FAM.docvelocity-na8.net&amp;folderid=FXACD25676-B164-2ADA-7108-0FD529A1268C","FX2206349")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MI2206220713</t>
        </is>
      </c>
      <c r="J171" t="n">
        <v>110.0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1.0</v>
      </c>
      <c r="O171" s="1" t="n">
        <v>44721.949016203704</v>
      </c>
      <c r="P171" s="1" t="n">
        <v>44721.95553240741</v>
      </c>
      <c r="Q171" t="n">
        <v>350.0</v>
      </c>
      <c r="R171" t="n">
        <v>213.0</v>
      </c>
      <c r="S171" t="b">
        <v>0</v>
      </c>
      <c r="T171" t="inlineStr">
        <is>
          <t>N/A</t>
        </is>
      </c>
      <c r="U171" t="b">
        <v>0</v>
      </c>
      <c r="V171" t="inlineStr">
        <is>
          <t>Sandip Tribhuvan</t>
        </is>
      </c>
      <c r="W171" s="1" t="n">
        <v>44721.95553240741</v>
      </c>
      <c r="X171" t="n">
        <v>213.0</v>
      </c>
      <c r="Y171" t="n">
        <v>0.0</v>
      </c>
      <c r="Z171" t="n">
        <v>0.0</v>
      </c>
      <c r="AA171" t="n">
        <v>0.0</v>
      </c>
      <c r="AB171" t="n">
        <v>0.0</v>
      </c>
      <c r="AC171" t="n">
        <v>0.0</v>
      </c>
      <c r="AD171" t="n">
        <v>110.0</v>
      </c>
      <c r="AE171" t="n">
        <v>105.0</v>
      </c>
      <c r="AF171" t="n">
        <v>0.0</v>
      </c>
      <c r="AG171" t="n">
        <v>2.0</v>
      </c>
      <c r="AH171" t="inlineStr">
        <is>
          <t>N/A</t>
        </is>
      </c>
      <c r="AI171" t="inlineStr">
        <is>
          <t>N/A</t>
        </is>
      </c>
      <c r="AJ171" t="inlineStr">
        <is>
          <t>N/A</t>
        </is>
      </c>
      <c r="AK171" t="inlineStr">
        <is>
          <t>N/A</t>
        </is>
      </c>
      <c r="AL171" t="inlineStr">
        <is>
          <t>N/A</t>
        </is>
      </c>
      <c r="AM171" t="inlineStr">
        <is>
          <t>N/A</t>
        </is>
      </c>
      <c r="AN171" t="inlineStr">
        <is>
          <t>N/A</t>
        </is>
      </c>
      <c r="AO171" t="inlineStr">
        <is>
          <t>N/A</t>
        </is>
      </c>
      <c r="AP171" t="inlineStr">
        <is>
          <t>N/A</t>
        </is>
      </c>
      <c r="AQ171" t="inlineStr">
        <is>
          <t>N/A</t>
        </is>
      </c>
      <c r="AR171" t="inlineStr">
        <is>
          <t>N/A</t>
        </is>
      </c>
      <c r="AS171" t="inlineStr">
        <is>
          <t>N/A</t>
        </is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WI220623406</t>
        </is>
      </c>
      <c r="B172" t="inlineStr">
        <is>
          <t>DATA_VALIDATION</t>
        </is>
      </c>
      <c r="C172" t="inlineStr">
        <is>
          <t>201300023832</t>
        </is>
      </c>
      <c r="D172" t="inlineStr">
        <is>
          <t>Folder</t>
        </is>
      </c>
      <c r="E172" s="2">
        <f>HYPERLINK("capsilon://?command=openfolder&amp;siteaddress=FAM.docvelocity-na8.net&amp;folderid=FXACD25676-B164-2ADA-7108-0FD529A1268C","FX2206349")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MI2206220713</t>
        </is>
      </c>
      <c r="J172" t="n">
        <v>134.0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44721.956400462965</v>
      </c>
      <c r="P172" s="1" t="n">
        <v>44721.98855324074</v>
      </c>
      <c r="Q172" t="n">
        <v>1370.0</v>
      </c>
      <c r="R172" t="n">
        <v>1408.0</v>
      </c>
      <c r="S172" t="b">
        <v>0</v>
      </c>
      <c r="T172" t="inlineStr">
        <is>
          <t>N/A</t>
        </is>
      </c>
      <c r="U172" t="b">
        <v>1</v>
      </c>
      <c r="V172" t="inlineStr">
        <is>
          <t>Sandip Tribhuvan</t>
        </is>
      </c>
      <c r="W172" s="1" t="n">
        <v>44721.96890046296</v>
      </c>
      <c r="X172" t="n">
        <v>1076.0</v>
      </c>
      <c r="Y172" t="n">
        <v>134.0</v>
      </c>
      <c r="Z172" t="n">
        <v>0.0</v>
      </c>
      <c r="AA172" t="n">
        <v>134.0</v>
      </c>
      <c r="AB172" t="n">
        <v>0.0</v>
      </c>
      <c r="AC172" t="n">
        <v>49.0</v>
      </c>
      <c r="AD172" t="n">
        <v>0.0</v>
      </c>
      <c r="AE172" t="n">
        <v>0.0</v>
      </c>
      <c r="AF172" t="n">
        <v>0.0</v>
      </c>
      <c r="AG172" t="n">
        <v>0.0</v>
      </c>
      <c r="AH172" t="inlineStr">
        <is>
          <t>Vikash Suryakanth Parmar</t>
        </is>
      </c>
      <c r="AI172" s="1" t="n">
        <v>44721.98855324074</v>
      </c>
      <c r="AJ172" t="n">
        <v>332.0</v>
      </c>
      <c r="AK172" t="n">
        <v>2.0</v>
      </c>
      <c r="AL172" t="n">
        <v>0.0</v>
      </c>
      <c r="AM172" t="n">
        <v>2.0</v>
      </c>
      <c r="AN172" t="n">
        <v>0.0</v>
      </c>
      <c r="AO172" t="n">
        <v>1.0</v>
      </c>
      <c r="AP172" t="n">
        <v>-2.0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WI220623407</t>
        </is>
      </c>
      <c r="B173" t="inlineStr">
        <is>
          <t>DATA_VALIDATION</t>
        </is>
      </c>
      <c r="C173" t="inlineStr">
        <is>
          <t>201300023650</t>
        </is>
      </c>
      <c r="D173" t="inlineStr">
        <is>
          <t>Folder</t>
        </is>
      </c>
      <c r="E173" s="2">
        <f>HYPERLINK("capsilon://?command=openfolder&amp;siteaddress=FAM.docvelocity-na8.net&amp;folderid=FXEEC97D1D-1C00-5499-DEB3-5BC14610D40A","FX22058031")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MI2206220739</t>
        </is>
      </c>
      <c r="J173" t="n">
        <v>28.0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44721.95722222222</v>
      </c>
      <c r="P173" s="1" t="n">
        <v>44721.99055555555</v>
      </c>
      <c r="Q173" t="n">
        <v>2054.0</v>
      </c>
      <c r="R173" t="n">
        <v>826.0</v>
      </c>
      <c r="S173" t="b">
        <v>0</v>
      </c>
      <c r="T173" t="inlineStr">
        <is>
          <t>N/A</t>
        </is>
      </c>
      <c r="U173" t="b">
        <v>0</v>
      </c>
      <c r="V173" t="inlineStr">
        <is>
          <t>Komal Kharde</t>
        </is>
      </c>
      <c r="W173" s="1" t="n">
        <v>44721.967627314814</v>
      </c>
      <c r="X173" t="n">
        <v>653.0</v>
      </c>
      <c r="Y173" t="n">
        <v>21.0</v>
      </c>
      <c r="Z173" t="n">
        <v>0.0</v>
      </c>
      <c r="AA173" t="n">
        <v>21.0</v>
      </c>
      <c r="AB173" t="n">
        <v>0.0</v>
      </c>
      <c r="AC173" t="n">
        <v>19.0</v>
      </c>
      <c r="AD173" t="n">
        <v>7.0</v>
      </c>
      <c r="AE173" t="n">
        <v>0.0</v>
      </c>
      <c r="AF173" t="n">
        <v>0.0</v>
      </c>
      <c r="AG173" t="n">
        <v>0.0</v>
      </c>
      <c r="AH173" t="inlineStr">
        <is>
          <t>Vikash Suryakanth Parmar</t>
        </is>
      </c>
      <c r="AI173" s="1" t="n">
        <v>44721.99055555555</v>
      </c>
      <c r="AJ173" t="n">
        <v>173.0</v>
      </c>
      <c r="AK173" t="n">
        <v>1.0</v>
      </c>
      <c r="AL173" t="n">
        <v>0.0</v>
      </c>
      <c r="AM173" t="n">
        <v>1.0</v>
      </c>
      <c r="AN173" t="n">
        <v>0.0</v>
      </c>
      <c r="AO173" t="n">
        <v>1.0</v>
      </c>
      <c r="AP173" t="n">
        <v>6.0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WI220623421</t>
        </is>
      </c>
      <c r="B174" t="inlineStr">
        <is>
          <t>DATA_VALIDATION</t>
        </is>
      </c>
      <c r="C174" t="inlineStr">
        <is>
          <t>201330007094</t>
        </is>
      </c>
      <c r="D174" t="inlineStr">
        <is>
          <t>Folder</t>
        </is>
      </c>
      <c r="E174" s="2">
        <f>HYPERLINK("capsilon://?command=openfolder&amp;siteaddress=FAM.docvelocity-na8.net&amp;folderid=FXC511E0CA-1380-24FB-DC4E-53F83211EF1B","FX22055964")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MI2206221041</t>
        </is>
      </c>
      <c r="J174" t="n">
        <v>66.0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44722.02425925926</v>
      </c>
      <c r="P174" s="1" t="n">
        <v>44722.06349537037</v>
      </c>
      <c r="Q174" t="n">
        <v>2769.0</v>
      </c>
      <c r="R174" t="n">
        <v>621.0</v>
      </c>
      <c r="S174" t="b">
        <v>0</v>
      </c>
      <c r="T174" t="inlineStr">
        <is>
          <t>N/A</t>
        </is>
      </c>
      <c r="U174" t="b">
        <v>0</v>
      </c>
      <c r="V174" t="inlineStr">
        <is>
          <t>Komal Kharde</t>
        </is>
      </c>
      <c r="W174" s="1" t="n">
        <v>44722.03125</v>
      </c>
      <c r="X174" t="n">
        <v>353.0</v>
      </c>
      <c r="Y174" t="n">
        <v>52.0</v>
      </c>
      <c r="Z174" t="n">
        <v>0.0</v>
      </c>
      <c r="AA174" t="n">
        <v>52.0</v>
      </c>
      <c r="AB174" t="n">
        <v>0.0</v>
      </c>
      <c r="AC174" t="n">
        <v>6.0</v>
      </c>
      <c r="AD174" t="n">
        <v>14.0</v>
      </c>
      <c r="AE174" t="n">
        <v>0.0</v>
      </c>
      <c r="AF174" t="n">
        <v>0.0</v>
      </c>
      <c r="AG174" t="n">
        <v>0.0</v>
      </c>
      <c r="AH174" t="inlineStr">
        <is>
          <t>Vikash Suryakanth Parmar</t>
        </is>
      </c>
      <c r="AI174" s="1" t="n">
        <v>44722.06349537037</v>
      </c>
      <c r="AJ174" t="n">
        <v>243.0</v>
      </c>
      <c r="AK174" t="n">
        <v>2.0</v>
      </c>
      <c r="AL174" t="n">
        <v>0.0</v>
      </c>
      <c r="AM174" t="n">
        <v>2.0</v>
      </c>
      <c r="AN174" t="n">
        <v>0.0</v>
      </c>
      <c r="AO174" t="n">
        <v>1.0</v>
      </c>
      <c r="AP174" t="n">
        <v>12.0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WI220623422</t>
        </is>
      </c>
      <c r="B175" t="inlineStr">
        <is>
          <t>DATA_VALIDATION</t>
        </is>
      </c>
      <c r="C175" t="inlineStr">
        <is>
          <t>201330007094</t>
        </is>
      </c>
      <c r="D175" t="inlineStr">
        <is>
          <t>Folder</t>
        </is>
      </c>
      <c r="E175" s="2">
        <f>HYPERLINK("capsilon://?command=openfolder&amp;siteaddress=FAM.docvelocity-na8.net&amp;folderid=FXC511E0CA-1380-24FB-DC4E-53F83211EF1B","FX22055964")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MI2206221042</t>
        </is>
      </c>
      <c r="J175" t="n">
        <v>66.0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44722.02479166666</v>
      </c>
      <c r="P175" s="1" t="n">
        <v>44722.10839120371</v>
      </c>
      <c r="Q175" t="n">
        <v>6086.0</v>
      </c>
      <c r="R175" t="n">
        <v>1137.0</v>
      </c>
      <c r="S175" t="b">
        <v>0</v>
      </c>
      <c r="T175" t="inlineStr">
        <is>
          <t>N/A</t>
        </is>
      </c>
      <c r="U175" t="b">
        <v>0</v>
      </c>
      <c r="V175" t="inlineStr">
        <is>
          <t>Komal Kharde</t>
        </is>
      </c>
      <c r="W175" s="1" t="n">
        <v>44722.07241898148</v>
      </c>
      <c r="X175" t="n">
        <v>954.0</v>
      </c>
      <c r="Y175" t="n">
        <v>52.0</v>
      </c>
      <c r="Z175" t="n">
        <v>0.0</v>
      </c>
      <c r="AA175" t="n">
        <v>52.0</v>
      </c>
      <c r="AB175" t="n">
        <v>0.0</v>
      </c>
      <c r="AC175" t="n">
        <v>27.0</v>
      </c>
      <c r="AD175" t="n">
        <v>14.0</v>
      </c>
      <c r="AE175" t="n">
        <v>0.0</v>
      </c>
      <c r="AF175" t="n">
        <v>0.0</v>
      </c>
      <c r="AG175" t="n">
        <v>0.0</v>
      </c>
      <c r="AH175" t="inlineStr">
        <is>
          <t>Vikash Suryakanth Parmar</t>
        </is>
      </c>
      <c r="AI175" s="1" t="n">
        <v>44722.10839120371</v>
      </c>
      <c r="AJ175" t="n">
        <v>177.0</v>
      </c>
      <c r="AK175" t="n">
        <v>3.0</v>
      </c>
      <c r="AL175" t="n">
        <v>0.0</v>
      </c>
      <c r="AM175" t="n">
        <v>3.0</v>
      </c>
      <c r="AN175" t="n">
        <v>0.0</v>
      </c>
      <c r="AO175" t="n">
        <v>2.0</v>
      </c>
      <c r="AP175" t="n">
        <v>11.0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WI220623449</t>
        </is>
      </c>
      <c r="B176" t="inlineStr">
        <is>
          <t>DATA_VALIDATION</t>
        </is>
      </c>
      <c r="C176" t="inlineStr">
        <is>
          <t>201110012807</t>
        </is>
      </c>
      <c r="D176" t="inlineStr">
        <is>
          <t>Folder</t>
        </is>
      </c>
      <c r="E176" s="2">
        <f>HYPERLINK("capsilon://?command=openfolder&amp;siteaddress=FAM.docvelocity-na8.net&amp;folderid=FX817FC06D-11E9-9859-2C1D-93207167B763","FX22054423")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MI2206221267</t>
        </is>
      </c>
      <c r="J176" t="n">
        <v>56.0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44722.09211805555</v>
      </c>
      <c r="P176" s="1" t="n">
        <v>44722.110243055555</v>
      </c>
      <c r="Q176" t="n">
        <v>1069.0</v>
      </c>
      <c r="R176" t="n">
        <v>497.0</v>
      </c>
      <c r="S176" t="b">
        <v>0</v>
      </c>
      <c r="T176" t="inlineStr">
        <is>
          <t>N/A</t>
        </is>
      </c>
      <c r="U176" t="b">
        <v>0</v>
      </c>
      <c r="V176" t="inlineStr">
        <is>
          <t>Sandip Tribhuvan</t>
        </is>
      </c>
      <c r="W176" s="1" t="n">
        <v>44722.106400462966</v>
      </c>
      <c r="X176" t="n">
        <v>338.0</v>
      </c>
      <c r="Y176" t="n">
        <v>42.0</v>
      </c>
      <c r="Z176" t="n">
        <v>0.0</v>
      </c>
      <c r="AA176" t="n">
        <v>42.0</v>
      </c>
      <c r="AB176" t="n">
        <v>0.0</v>
      </c>
      <c r="AC176" t="n">
        <v>5.0</v>
      </c>
      <c r="AD176" t="n">
        <v>14.0</v>
      </c>
      <c r="AE176" t="n">
        <v>0.0</v>
      </c>
      <c r="AF176" t="n">
        <v>0.0</v>
      </c>
      <c r="AG176" t="n">
        <v>0.0</v>
      </c>
      <c r="AH176" t="inlineStr">
        <is>
          <t>Vikash Suryakanth Parmar</t>
        </is>
      </c>
      <c r="AI176" s="1" t="n">
        <v>44722.110243055555</v>
      </c>
      <c r="AJ176" t="n">
        <v>159.0</v>
      </c>
      <c r="AK176" t="n">
        <v>2.0</v>
      </c>
      <c r="AL176" t="n">
        <v>0.0</v>
      </c>
      <c r="AM176" t="n">
        <v>2.0</v>
      </c>
      <c r="AN176" t="n">
        <v>0.0</v>
      </c>
      <c r="AO176" t="n">
        <v>2.0</v>
      </c>
      <c r="AP176" t="n">
        <v>12.0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WI220623455</t>
        </is>
      </c>
      <c r="B177" t="inlineStr">
        <is>
          <t>DATA_VALIDATION</t>
        </is>
      </c>
      <c r="C177" t="inlineStr">
        <is>
          <t>201300023922</t>
        </is>
      </c>
      <c r="D177" t="inlineStr">
        <is>
          <t>Folder</t>
        </is>
      </c>
      <c r="E177" s="2">
        <f>HYPERLINK("capsilon://?command=openfolder&amp;siteaddress=FAM.docvelocity-na8.net&amp;folderid=FXC4BB8E41-7E10-ABE0-AE82-1150ACECC782","FX22061618")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MI2206221327</t>
        </is>
      </c>
      <c r="J177" t="n">
        <v>69.0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44722.11680555555</v>
      </c>
      <c r="P177" s="1" t="n">
        <v>44722.15105324074</v>
      </c>
      <c r="Q177" t="n">
        <v>2638.0</v>
      </c>
      <c r="R177" t="n">
        <v>321.0</v>
      </c>
      <c r="S177" t="b">
        <v>0</v>
      </c>
      <c r="T177" t="inlineStr">
        <is>
          <t>N/A</t>
        </is>
      </c>
      <c r="U177" t="b">
        <v>0</v>
      </c>
      <c r="V177" t="inlineStr">
        <is>
          <t>Nikita Mandage</t>
        </is>
      </c>
      <c r="W177" s="1" t="n">
        <v>44722.148668981485</v>
      </c>
      <c r="X177" t="n">
        <v>157.0</v>
      </c>
      <c r="Y177" t="n">
        <v>51.0</v>
      </c>
      <c r="Z177" t="n">
        <v>0.0</v>
      </c>
      <c r="AA177" t="n">
        <v>51.0</v>
      </c>
      <c r="AB177" t="n">
        <v>0.0</v>
      </c>
      <c r="AC177" t="n">
        <v>0.0</v>
      </c>
      <c r="AD177" t="n">
        <v>18.0</v>
      </c>
      <c r="AE177" t="n">
        <v>0.0</v>
      </c>
      <c r="AF177" t="n">
        <v>0.0</v>
      </c>
      <c r="AG177" t="n">
        <v>0.0</v>
      </c>
      <c r="AH177" t="inlineStr">
        <is>
          <t>Aparna Chavan</t>
        </is>
      </c>
      <c r="AI177" s="1" t="n">
        <v>44722.15105324074</v>
      </c>
      <c r="AJ177" t="n">
        <v>143.0</v>
      </c>
      <c r="AK177" t="n">
        <v>0.0</v>
      </c>
      <c r="AL177" t="n">
        <v>0.0</v>
      </c>
      <c r="AM177" t="n">
        <v>0.0</v>
      </c>
      <c r="AN177" t="n">
        <v>0.0</v>
      </c>
      <c r="AO177" t="n">
        <v>0.0</v>
      </c>
      <c r="AP177" t="n">
        <v>18.0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WI220623456</t>
        </is>
      </c>
      <c r="B178" t="inlineStr">
        <is>
          <t>DATA_VALIDATION</t>
        </is>
      </c>
      <c r="C178" t="inlineStr">
        <is>
          <t>201300023922</t>
        </is>
      </c>
      <c r="D178" t="inlineStr">
        <is>
          <t>Folder</t>
        </is>
      </c>
      <c r="E178" s="2">
        <f>HYPERLINK("capsilon://?command=openfolder&amp;siteaddress=FAM.docvelocity-na8.net&amp;folderid=FXC4BB8E41-7E10-ABE0-AE82-1150ACECC782","FX22061618")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MI2206221328</t>
        </is>
      </c>
      <c r="J178" t="n">
        <v>69.0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44722.1169212963</v>
      </c>
      <c r="P178" s="1" t="n">
        <v>44722.15758101852</v>
      </c>
      <c r="Q178" t="n">
        <v>3003.0</v>
      </c>
      <c r="R178" t="n">
        <v>510.0</v>
      </c>
      <c r="S178" t="b">
        <v>0</v>
      </c>
      <c r="T178" t="inlineStr">
        <is>
          <t>N/A</t>
        </is>
      </c>
      <c r="U178" t="b">
        <v>0</v>
      </c>
      <c r="V178" t="inlineStr">
        <is>
          <t>Nikita Mandage</t>
        </is>
      </c>
      <c r="W178" s="1" t="n">
        <v>44722.15335648148</v>
      </c>
      <c r="X178" t="n">
        <v>404.0</v>
      </c>
      <c r="Y178" t="n">
        <v>51.0</v>
      </c>
      <c r="Z178" t="n">
        <v>0.0</v>
      </c>
      <c r="AA178" t="n">
        <v>51.0</v>
      </c>
      <c r="AB178" t="n">
        <v>0.0</v>
      </c>
      <c r="AC178" t="n">
        <v>3.0</v>
      </c>
      <c r="AD178" t="n">
        <v>18.0</v>
      </c>
      <c r="AE178" t="n">
        <v>0.0</v>
      </c>
      <c r="AF178" t="n">
        <v>0.0</v>
      </c>
      <c r="AG178" t="n">
        <v>0.0</v>
      </c>
      <c r="AH178" t="inlineStr">
        <is>
          <t>Aparna Chavan</t>
        </is>
      </c>
      <c r="AI178" s="1" t="n">
        <v>44722.15758101852</v>
      </c>
      <c r="AJ178" t="n">
        <v>106.0</v>
      </c>
      <c r="AK178" t="n">
        <v>0.0</v>
      </c>
      <c r="AL178" t="n">
        <v>0.0</v>
      </c>
      <c r="AM178" t="n">
        <v>0.0</v>
      </c>
      <c r="AN178" t="n">
        <v>0.0</v>
      </c>
      <c r="AO178" t="n">
        <v>0.0</v>
      </c>
      <c r="AP178" t="n">
        <v>18.0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WI220623457</t>
        </is>
      </c>
      <c r="B179" t="inlineStr">
        <is>
          <t>DATA_VALIDATION</t>
        </is>
      </c>
      <c r="C179" t="inlineStr">
        <is>
          <t>201300023922</t>
        </is>
      </c>
      <c r="D179" t="inlineStr">
        <is>
          <t>Folder</t>
        </is>
      </c>
      <c r="E179" s="2">
        <f>HYPERLINK("capsilon://?command=openfolder&amp;siteaddress=FAM.docvelocity-na8.net&amp;folderid=FXC4BB8E41-7E10-ABE0-AE82-1150ACECC782","FX22061618")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MI2206221329</t>
        </is>
      </c>
      <c r="J179" t="n">
        <v>66.0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44722.117060185185</v>
      </c>
      <c r="P179" s="1" t="n">
        <v>44722.15851851852</v>
      </c>
      <c r="Q179" t="n">
        <v>3213.0</v>
      </c>
      <c r="R179" t="n">
        <v>369.0</v>
      </c>
      <c r="S179" t="b">
        <v>0</v>
      </c>
      <c r="T179" t="inlineStr">
        <is>
          <t>N/A</t>
        </is>
      </c>
      <c r="U179" t="b">
        <v>0</v>
      </c>
      <c r="V179" t="inlineStr">
        <is>
          <t>Varsha Dombale</t>
        </is>
      </c>
      <c r="W179" s="1" t="n">
        <v>44722.15252314815</v>
      </c>
      <c r="X179" t="n">
        <v>246.0</v>
      </c>
      <c r="Y179" t="n">
        <v>52.0</v>
      </c>
      <c r="Z179" t="n">
        <v>0.0</v>
      </c>
      <c r="AA179" t="n">
        <v>52.0</v>
      </c>
      <c r="AB179" t="n">
        <v>0.0</v>
      </c>
      <c r="AC179" t="n">
        <v>5.0</v>
      </c>
      <c r="AD179" t="n">
        <v>14.0</v>
      </c>
      <c r="AE179" t="n">
        <v>0.0</v>
      </c>
      <c r="AF179" t="n">
        <v>0.0</v>
      </c>
      <c r="AG179" t="n">
        <v>0.0</v>
      </c>
      <c r="AH179" t="inlineStr">
        <is>
          <t>Saloni Uttekar</t>
        </is>
      </c>
      <c r="AI179" s="1" t="n">
        <v>44722.15851851852</v>
      </c>
      <c r="AJ179" t="n">
        <v>123.0</v>
      </c>
      <c r="AK179" t="n">
        <v>0.0</v>
      </c>
      <c r="AL179" t="n">
        <v>0.0</v>
      </c>
      <c r="AM179" t="n">
        <v>0.0</v>
      </c>
      <c r="AN179" t="n">
        <v>0.0</v>
      </c>
      <c r="AO179" t="n">
        <v>0.0</v>
      </c>
      <c r="AP179" t="n">
        <v>14.0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WI220623458</t>
        </is>
      </c>
      <c r="B180" t="inlineStr">
        <is>
          <t>DATA_VALIDATION</t>
        </is>
      </c>
      <c r="C180" t="inlineStr">
        <is>
          <t>201300023922</t>
        </is>
      </c>
      <c r="D180" t="inlineStr">
        <is>
          <t>Folder</t>
        </is>
      </c>
      <c r="E180" s="2">
        <f>HYPERLINK("capsilon://?command=openfolder&amp;siteaddress=FAM.docvelocity-na8.net&amp;folderid=FXC4BB8E41-7E10-ABE0-AE82-1150ACECC782","FX22061618")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MI2206221331</t>
        </is>
      </c>
      <c r="J180" t="n">
        <v>69.0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44722.11788194445</v>
      </c>
      <c r="P180" s="1" t="n">
        <v>44722.15862268519</v>
      </c>
      <c r="Q180" t="n">
        <v>3118.0</v>
      </c>
      <c r="R180" t="n">
        <v>402.0</v>
      </c>
      <c r="S180" t="b">
        <v>0</v>
      </c>
      <c r="T180" t="inlineStr">
        <is>
          <t>N/A</t>
        </is>
      </c>
      <c r="U180" t="b">
        <v>0</v>
      </c>
      <c r="V180" t="inlineStr">
        <is>
          <t>Nikita Mandage</t>
        </is>
      </c>
      <c r="W180" s="1" t="n">
        <v>44722.15655092592</v>
      </c>
      <c r="X180" t="n">
        <v>275.0</v>
      </c>
      <c r="Y180" t="n">
        <v>51.0</v>
      </c>
      <c r="Z180" t="n">
        <v>0.0</v>
      </c>
      <c r="AA180" t="n">
        <v>51.0</v>
      </c>
      <c r="AB180" t="n">
        <v>0.0</v>
      </c>
      <c r="AC180" t="n">
        <v>1.0</v>
      </c>
      <c r="AD180" t="n">
        <v>18.0</v>
      </c>
      <c r="AE180" t="n">
        <v>0.0</v>
      </c>
      <c r="AF180" t="n">
        <v>0.0</v>
      </c>
      <c r="AG180" t="n">
        <v>0.0</v>
      </c>
      <c r="AH180" t="inlineStr">
        <is>
          <t>Aparna Chavan</t>
        </is>
      </c>
      <c r="AI180" s="1" t="n">
        <v>44722.15862268519</v>
      </c>
      <c r="AJ180" t="n">
        <v>89.0</v>
      </c>
      <c r="AK180" t="n">
        <v>0.0</v>
      </c>
      <c r="AL180" t="n">
        <v>0.0</v>
      </c>
      <c r="AM180" t="n">
        <v>0.0</v>
      </c>
      <c r="AN180" t="n">
        <v>0.0</v>
      </c>
      <c r="AO180" t="n">
        <v>0.0</v>
      </c>
      <c r="AP180" t="n">
        <v>18.0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WI220623460</t>
        </is>
      </c>
      <c r="B181" t="inlineStr">
        <is>
          <t>DATA_VALIDATION</t>
        </is>
      </c>
      <c r="C181" t="inlineStr">
        <is>
          <t>201300023786</t>
        </is>
      </c>
      <c r="D181" t="inlineStr">
        <is>
          <t>Folder</t>
        </is>
      </c>
      <c r="E181" s="2">
        <f>HYPERLINK("capsilon://?command=openfolder&amp;siteaddress=FAM.docvelocity-na8.net&amp;folderid=FXBB29E274-833D-56BF-7FB0-4F35B616042F","FX220510476")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MI2206221391</t>
        </is>
      </c>
      <c r="J181" t="n">
        <v>66.0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44722.14508101852</v>
      </c>
      <c r="P181" s="1" t="n">
        <v>44722.16747685185</v>
      </c>
      <c r="Q181" t="n">
        <v>1013.0</v>
      </c>
      <c r="R181" t="n">
        <v>922.0</v>
      </c>
      <c r="S181" t="b">
        <v>0</v>
      </c>
      <c r="T181" t="inlineStr">
        <is>
          <t>N/A</t>
        </is>
      </c>
      <c r="U181" t="b">
        <v>0</v>
      </c>
      <c r="V181" t="inlineStr">
        <is>
          <t>Nikita Mandage</t>
        </is>
      </c>
      <c r="W181" s="1" t="n">
        <v>44722.165300925924</v>
      </c>
      <c r="X181" t="n">
        <v>755.0</v>
      </c>
      <c r="Y181" t="n">
        <v>52.0</v>
      </c>
      <c r="Z181" t="n">
        <v>0.0</v>
      </c>
      <c r="AA181" t="n">
        <v>52.0</v>
      </c>
      <c r="AB181" t="n">
        <v>0.0</v>
      </c>
      <c r="AC181" t="n">
        <v>14.0</v>
      </c>
      <c r="AD181" t="n">
        <v>14.0</v>
      </c>
      <c r="AE181" t="n">
        <v>0.0</v>
      </c>
      <c r="AF181" t="n">
        <v>0.0</v>
      </c>
      <c r="AG181" t="n">
        <v>0.0</v>
      </c>
      <c r="AH181" t="inlineStr">
        <is>
          <t>Saloni Uttekar</t>
        </is>
      </c>
      <c r="AI181" s="1" t="n">
        <v>44722.16747685185</v>
      </c>
      <c r="AJ181" t="n">
        <v>167.0</v>
      </c>
      <c r="AK181" t="n">
        <v>0.0</v>
      </c>
      <c r="AL181" t="n">
        <v>0.0</v>
      </c>
      <c r="AM181" t="n">
        <v>0.0</v>
      </c>
      <c r="AN181" t="n">
        <v>0.0</v>
      </c>
      <c r="AO181" t="n">
        <v>2.0</v>
      </c>
      <c r="AP181" t="n">
        <v>14.0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WI220623567</t>
        </is>
      </c>
      <c r="B182" t="inlineStr">
        <is>
          <t>DATA_VALIDATION</t>
        </is>
      </c>
      <c r="C182" t="inlineStr">
        <is>
          <t>201340000943</t>
        </is>
      </c>
      <c r="D182" t="inlineStr">
        <is>
          <t>Folder</t>
        </is>
      </c>
      <c r="E182" s="2">
        <f>HYPERLINK("capsilon://?command=openfolder&amp;siteaddress=FAM.docvelocity-na8.net&amp;folderid=FX345310CE-11F0-C47F-E3FA-364B43331BA7","FX22056872")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MI2206222598</t>
        </is>
      </c>
      <c r="J182" t="n">
        <v>66.0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1.0</v>
      </c>
      <c r="O182" s="1" t="n">
        <v>44722.347905092596</v>
      </c>
      <c r="P182" s="1" t="n">
        <v>44722.378125</v>
      </c>
      <c r="Q182" t="n">
        <v>1474.0</v>
      </c>
      <c r="R182" t="n">
        <v>1137.0</v>
      </c>
      <c r="S182" t="b">
        <v>0</v>
      </c>
      <c r="T182" t="inlineStr">
        <is>
          <t>N/A</t>
        </is>
      </c>
      <c r="U182" t="b">
        <v>0</v>
      </c>
      <c r="V182" t="inlineStr">
        <is>
          <t>Prajwal Kendre</t>
        </is>
      </c>
      <c r="W182" s="1" t="n">
        <v>44722.378125</v>
      </c>
      <c r="X182" t="n">
        <v>216.0</v>
      </c>
      <c r="Y182" t="n">
        <v>0.0</v>
      </c>
      <c r="Z182" t="n">
        <v>0.0</v>
      </c>
      <c r="AA182" t="n">
        <v>0.0</v>
      </c>
      <c r="AB182" t="n">
        <v>0.0</v>
      </c>
      <c r="AC182" t="n">
        <v>0.0</v>
      </c>
      <c r="AD182" t="n">
        <v>66.0</v>
      </c>
      <c r="AE182" t="n">
        <v>52.0</v>
      </c>
      <c r="AF182" t="n">
        <v>0.0</v>
      </c>
      <c r="AG182" t="n">
        <v>2.0</v>
      </c>
      <c r="AH182" t="inlineStr">
        <is>
          <t>N/A</t>
        </is>
      </c>
      <c r="AI182" t="inlineStr">
        <is>
          <t>N/A</t>
        </is>
      </c>
      <c r="AJ182" t="inlineStr">
        <is>
          <t>N/A</t>
        </is>
      </c>
      <c r="AK182" t="inlineStr">
        <is>
          <t>N/A</t>
        </is>
      </c>
      <c r="AL182" t="inlineStr">
        <is>
          <t>N/A</t>
        </is>
      </c>
      <c r="AM182" t="inlineStr">
        <is>
          <t>N/A</t>
        </is>
      </c>
      <c r="AN182" t="inlineStr">
        <is>
          <t>N/A</t>
        </is>
      </c>
      <c r="AO182" t="inlineStr">
        <is>
          <t>N/A</t>
        </is>
      </c>
      <c r="AP182" t="inlineStr">
        <is>
          <t>N/A</t>
        </is>
      </c>
      <c r="AQ182" t="inlineStr">
        <is>
          <t>N/A</t>
        </is>
      </c>
      <c r="AR182" t="inlineStr">
        <is>
          <t>N/A</t>
        </is>
      </c>
      <c r="AS182" t="inlineStr">
        <is>
          <t>N/A</t>
        </is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WI220623568</t>
        </is>
      </c>
      <c r="B183" t="inlineStr">
        <is>
          <t>DATA_VALIDATION</t>
        </is>
      </c>
      <c r="C183" t="inlineStr">
        <is>
          <t>201340000943</t>
        </is>
      </c>
      <c r="D183" t="inlineStr">
        <is>
          <t>Folder</t>
        </is>
      </c>
      <c r="E183" s="2">
        <f>HYPERLINK("capsilon://?command=openfolder&amp;siteaddress=FAM.docvelocity-na8.net&amp;folderid=FX345310CE-11F0-C47F-E3FA-364B43331BA7","FX22056872")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MI2206222605</t>
        </is>
      </c>
      <c r="J183" t="n">
        <v>66.0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44722.348020833335</v>
      </c>
      <c r="P183" s="1" t="n">
        <v>44722.3575</v>
      </c>
      <c r="Q183" t="n">
        <v>203.0</v>
      </c>
      <c r="R183" t="n">
        <v>616.0</v>
      </c>
      <c r="S183" t="b">
        <v>0</v>
      </c>
      <c r="T183" t="inlineStr">
        <is>
          <t>N/A</t>
        </is>
      </c>
      <c r="U183" t="b">
        <v>0</v>
      </c>
      <c r="V183" t="inlineStr">
        <is>
          <t>Varsha Dombale</t>
        </is>
      </c>
      <c r="W183" s="1" t="n">
        <v>44722.352997685186</v>
      </c>
      <c r="X183" t="n">
        <v>361.0</v>
      </c>
      <c r="Y183" t="n">
        <v>52.0</v>
      </c>
      <c r="Z183" t="n">
        <v>0.0</v>
      </c>
      <c r="AA183" t="n">
        <v>52.0</v>
      </c>
      <c r="AB183" t="n">
        <v>0.0</v>
      </c>
      <c r="AC183" t="n">
        <v>5.0</v>
      </c>
      <c r="AD183" t="n">
        <v>14.0</v>
      </c>
      <c r="AE183" t="n">
        <v>0.0</v>
      </c>
      <c r="AF183" t="n">
        <v>0.0</v>
      </c>
      <c r="AG183" t="n">
        <v>0.0</v>
      </c>
      <c r="AH183" t="inlineStr">
        <is>
          <t>Nisha Verma</t>
        </is>
      </c>
      <c r="AI183" s="1" t="n">
        <v>44722.3575</v>
      </c>
      <c r="AJ183" t="n">
        <v>255.0</v>
      </c>
      <c r="AK183" t="n">
        <v>3.0</v>
      </c>
      <c r="AL183" t="n">
        <v>0.0</v>
      </c>
      <c r="AM183" t="n">
        <v>3.0</v>
      </c>
      <c r="AN183" t="n">
        <v>0.0</v>
      </c>
      <c r="AO183" t="n">
        <v>3.0</v>
      </c>
      <c r="AP183" t="n">
        <v>11.0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WI220623574</t>
        </is>
      </c>
      <c r="B184" t="inlineStr">
        <is>
          <t>DATA_VALIDATION</t>
        </is>
      </c>
      <c r="C184" t="inlineStr">
        <is>
          <t>201300023911</t>
        </is>
      </c>
      <c r="D184" t="inlineStr">
        <is>
          <t>Folder</t>
        </is>
      </c>
      <c r="E184" s="2">
        <f>HYPERLINK("capsilon://?command=openfolder&amp;siteaddress=FAM.docvelocity-na8.net&amp;folderid=FX799C2AC2-EAB6-401C-33AC-1BF29FC33AF4","FX22061270")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MI2206222653</t>
        </is>
      </c>
      <c r="J184" t="n">
        <v>66.0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44722.35056712963</v>
      </c>
      <c r="P184" s="1" t="n">
        <v>44722.36273148148</v>
      </c>
      <c r="Q184" t="n">
        <v>218.0</v>
      </c>
      <c r="R184" t="n">
        <v>833.0</v>
      </c>
      <c r="S184" t="b">
        <v>0</v>
      </c>
      <c r="T184" t="inlineStr">
        <is>
          <t>N/A</t>
        </is>
      </c>
      <c r="U184" t="b">
        <v>0</v>
      </c>
      <c r="V184" t="inlineStr">
        <is>
          <t>Varsha Dombale</t>
        </is>
      </c>
      <c r="W184" s="1" t="n">
        <v>44722.360763888886</v>
      </c>
      <c r="X184" t="n">
        <v>670.0</v>
      </c>
      <c r="Y184" t="n">
        <v>52.0</v>
      </c>
      <c r="Z184" t="n">
        <v>0.0</v>
      </c>
      <c r="AA184" t="n">
        <v>52.0</v>
      </c>
      <c r="AB184" t="n">
        <v>0.0</v>
      </c>
      <c r="AC184" t="n">
        <v>20.0</v>
      </c>
      <c r="AD184" t="n">
        <v>14.0</v>
      </c>
      <c r="AE184" t="n">
        <v>0.0</v>
      </c>
      <c r="AF184" t="n">
        <v>0.0</v>
      </c>
      <c r="AG184" t="n">
        <v>0.0</v>
      </c>
      <c r="AH184" t="inlineStr">
        <is>
          <t>Aparna Chavan</t>
        </is>
      </c>
      <c r="AI184" s="1" t="n">
        <v>44722.36273148148</v>
      </c>
      <c r="AJ184" t="n">
        <v>163.0</v>
      </c>
      <c r="AK184" t="n">
        <v>0.0</v>
      </c>
      <c r="AL184" t="n">
        <v>0.0</v>
      </c>
      <c r="AM184" t="n">
        <v>0.0</v>
      </c>
      <c r="AN184" t="n">
        <v>0.0</v>
      </c>
      <c r="AO184" t="n">
        <v>0.0</v>
      </c>
      <c r="AP184" t="n">
        <v>14.0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WI220623575</t>
        </is>
      </c>
      <c r="B185" t="inlineStr">
        <is>
          <t>DATA_VALIDATION</t>
        </is>
      </c>
      <c r="C185" t="inlineStr">
        <is>
          <t>201300023911</t>
        </is>
      </c>
      <c r="D185" t="inlineStr">
        <is>
          <t>Folder</t>
        </is>
      </c>
      <c r="E185" s="2">
        <f>HYPERLINK("capsilon://?command=openfolder&amp;siteaddress=FAM.docvelocity-na8.net&amp;folderid=FX799C2AC2-EAB6-401C-33AC-1BF29FC33AF4","FX22061270")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MI2206222666</t>
        </is>
      </c>
      <c r="J185" t="n">
        <v>66.0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44722.35123842592</v>
      </c>
      <c r="P185" s="1" t="n">
        <v>44722.36446759259</v>
      </c>
      <c r="Q185" t="n">
        <v>310.0</v>
      </c>
      <c r="R185" t="n">
        <v>833.0</v>
      </c>
      <c r="S185" t="b">
        <v>0</v>
      </c>
      <c r="T185" t="inlineStr">
        <is>
          <t>N/A</t>
        </is>
      </c>
      <c r="U185" t="b">
        <v>0</v>
      </c>
      <c r="V185" t="inlineStr">
        <is>
          <t>Nikita Mandage</t>
        </is>
      </c>
      <c r="W185" s="1" t="n">
        <v>44722.3627662037</v>
      </c>
      <c r="X185" t="n">
        <v>684.0</v>
      </c>
      <c r="Y185" t="n">
        <v>52.0</v>
      </c>
      <c r="Z185" t="n">
        <v>0.0</v>
      </c>
      <c r="AA185" t="n">
        <v>52.0</v>
      </c>
      <c r="AB185" t="n">
        <v>0.0</v>
      </c>
      <c r="AC185" t="n">
        <v>8.0</v>
      </c>
      <c r="AD185" t="n">
        <v>14.0</v>
      </c>
      <c r="AE185" t="n">
        <v>0.0</v>
      </c>
      <c r="AF185" t="n">
        <v>0.0</v>
      </c>
      <c r="AG185" t="n">
        <v>0.0</v>
      </c>
      <c r="AH185" t="inlineStr">
        <is>
          <t>Nisha Verma</t>
        </is>
      </c>
      <c r="AI185" s="1" t="n">
        <v>44722.36446759259</v>
      </c>
      <c r="AJ185" t="n">
        <v>143.0</v>
      </c>
      <c r="AK185" t="n">
        <v>0.0</v>
      </c>
      <c r="AL185" t="n">
        <v>0.0</v>
      </c>
      <c r="AM185" t="n">
        <v>0.0</v>
      </c>
      <c r="AN185" t="n">
        <v>0.0</v>
      </c>
      <c r="AO185" t="n">
        <v>0.0</v>
      </c>
      <c r="AP185" t="n">
        <v>14.0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WI220623595</t>
        </is>
      </c>
      <c r="B186" t="inlineStr">
        <is>
          <t>DATA_VALIDATION</t>
        </is>
      </c>
      <c r="C186" t="inlineStr">
        <is>
          <t>201340000943</t>
        </is>
      </c>
      <c r="D186" t="inlineStr">
        <is>
          <t>Folder</t>
        </is>
      </c>
      <c r="E186" s="2">
        <f>HYPERLINK("capsilon://?command=openfolder&amp;siteaddress=FAM.docvelocity-na8.net&amp;folderid=FX345310CE-11F0-C47F-E3FA-364B43331BA7","FX22056872")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MI2206222829</t>
        </is>
      </c>
      <c r="J186" t="n">
        <v>66.0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44722.357465277775</v>
      </c>
      <c r="P186" s="1" t="n">
        <v>44722.37349537037</v>
      </c>
      <c r="Q186" t="n">
        <v>596.0</v>
      </c>
      <c r="R186" t="n">
        <v>789.0</v>
      </c>
      <c r="S186" t="b">
        <v>0</v>
      </c>
      <c r="T186" t="inlineStr">
        <is>
          <t>N/A</t>
        </is>
      </c>
      <c r="U186" t="b">
        <v>0</v>
      </c>
      <c r="V186" t="inlineStr">
        <is>
          <t>Nikita Mandage</t>
        </is>
      </c>
      <c r="W186" s="1" t="n">
        <v>44722.370092592595</v>
      </c>
      <c r="X186" t="n">
        <v>632.0</v>
      </c>
      <c r="Y186" t="n">
        <v>52.0</v>
      </c>
      <c r="Z186" t="n">
        <v>0.0</v>
      </c>
      <c r="AA186" t="n">
        <v>52.0</v>
      </c>
      <c r="AB186" t="n">
        <v>0.0</v>
      </c>
      <c r="AC186" t="n">
        <v>9.0</v>
      </c>
      <c r="AD186" t="n">
        <v>14.0</v>
      </c>
      <c r="AE186" t="n">
        <v>0.0</v>
      </c>
      <c r="AF186" t="n">
        <v>0.0</v>
      </c>
      <c r="AG186" t="n">
        <v>0.0</v>
      </c>
      <c r="AH186" t="inlineStr">
        <is>
          <t>Aparna Chavan</t>
        </is>
      </c>
      <c r="AI186" s="1" t="n">
        <v>44722.37349537037</v>
      </c>
      <c r="AJ186" t="n">
        <v>157.0</v>
      </c>
      <c r="AK186" t="n">
        <v>1.0</v>
      </c>
      <c r="AL186" t="n">
        <v>0.0</v>
      </c>
      <c r="AM186" t="n">
        <v>1.0</v>
      </c>
      <c r="AN186" t="n">
        <v>0.0</v>
      </c>
      <c r="AO186" t="n">
        <v>1.0</v>
      </c>
      <c r="AP186" t="n">
        <v>13.0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WI220623627</t>
        </is>
      </c>
      <c r="B187" t="inlineStr">
        <is>
          <t>DATA_VALIDATION</t>
        </is>
      </c>
      <c r="C187" t="inlineStr">
        <is>
          <t>201330007197</t>
        </is>
      </c>
      <c r="D187" t="inlineStr">
        <is>
          <t>Folder</t>
        </is>
      </c>
      <c r="E187" s="2">
        <f>HYPERLINK("capsilon://?command=openfolder&amp;siteaddress=FAM.docvelocity-na8.net&amp;folderid=FXAE45621B-39DF-6113-3404-BB24967474FD","FX22058117")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MI2206223036</t>
        </is>
      </c>
      <c r="J187" t="n">
        <v>158.0</v>
      </c>
      <c r="K187" t="inlineStr">
        <is>
          <t>DELETED</t>
        </is>
      </c>
      <c r="L187" t="inlineStr">
        <is>
          <t/>
        </is>
      </c>
      <c r="M187" t="inlineStr">
        <is>
          <t>Folder</t>
        </is>
      </c>
      <c r="N187" t="n">
        <v>0.0</v>
      </c>
      <c r="O187" s="1" t="n">
        <v>44722.36530092593</v>
      </c>
      <c r="P187" s="1" t="n">
        <v>44722.36555555555</v>
      </c>
      <c r="Q187" t="n">
        <v>22.0</v>
      </c>
      <c r="R187" t="n">
        <v>0.0</v>
      </c>
      <c r="S187" t="b">
        <v>0</v>
      </c>
      <c r="T187" t="inlineStr">
        <is>
          <t>N/A</t>
        </is>
      </c>
      <c r="U187" t="b">
        <v>0</v>
      </c>
      <c r="V187" t="inlineStr">
        <is>
          <t>N/A</t>
        </is>
      </c>
      <c r="W187" t="inlineStr">
        <is>
          <t>N/A</t>
        </is>
      </c>
      <c r="X187" t="inlineStr">
        <is>
          <t>N/A</t>
        </is>
      </c>
      <c r="Y187" t="inlineStr">
        <is>
          <t>N/A</t>
        </is>
      </c>
      <c r="Z187" t="inlineStr">
        <is>
          <t>N/A</t>
        </is>
      </c>
      <c r="AA187" t="inlineStr">
        <is>
          <t>N/A</t>
        </is>
      </c>
      <c r="AB187" t="inlineStr">
        <is>
          <t>N/A</t>
        </is>
      </c>
      <c r="AC187" t="inlineStr">
        <is>
          <t>N/A</t>
        </is>
      </c>
      <c r="AD187" t="inlineStr">
        <is>
          <t>N/A</t>
        </is>
      </c>
      <c r="AE187" t="inlineStr">
        <is>
          <t>N/A</t>
        </is>
      </c>
      <c r="AF187" t="inlineStr">
        <is>
          <t>N/A</t>
        </is>
      </c>
      <c r="AG187" t="inlineStr">
        <is>
          <t>N/A</t>
        </is>
      </c>
      <c r="AH187" t="inlineStr">
        <is>
          <t>N/A</t>
        </is>
      </c>
      <c r="AI187" t="inlineStr">
        <is>
          <t>N/A</t>
        </is>
      </c>
      <c r="AJ187" t="inlineStr">
        <is>
          <t>N/A</t>
        </is>
      </c>
      <c r="AK187" t="inlineStr">
        <is>
          <t>N/A</t>
        </is>
      </c>
      <c r="AL187" t="inlineStr">
        <is>
          <t>N/A</t>
        </is>
      </c>
      <c r="AM187" t="inlineStr">
        <is>
          <t>N/A</t>
        </is>
      </c>
      <c r="AN187" t="inlineStr">
        <is>
          <t>N/A</t>
        </is>
      </c>
      <c r="AO187" t="inlineStr">
        <is>
          <t>N/A</t>
        </is>
      </c>
      <c r="AP187" t="inlineStr">
        <is>
          <t>N/A</t>
        </is>
      </c>
      <c r="AQ187" t="inlineStr">
        <is>
          <t>N/A</t>
        </is>
      </c>
      <c r="AR187" t="inlineStr">
        <is>
          <t>N/A</t>
        </is>
      </c>
      <c r="AS187" t="inlineStr">
        <is>
          <t>N/A</t>
        </is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WI220623637</t>
        </is>
      </c>
      <c r="B188" t="inlineStr">
        <is>
          <t>DATA_VALIDATION</t>
        </is>
      </c>
      <c r="C188" t="inlineStr">
        <is>
          <t>201330007327</t>
        </is>
      </c>
      <c r="D188" t="inlineStr">
        <is>
          <t>Folder</t>
        </is>
      </c>
      <c r="E188" s="2">
        <f>HYPERLINK("capsilon://?command=openfolder&amp;siteaddress=FAM.docvelocity-na8.net&amp;folderid=FX15222B53-50D9-F692-4642-48DA50343DED","FX220510419")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MI2206223153</t>
        </is>
      </c>
      <c r="J188" t="n">
        <v>30.0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44722.3696412037</v>
      </c>
      <c r="P188" s="1" t="n">
        <v>44722.37416666667</v>
      </c>
      <c r="Q188" t="n">
        <v>219.0</v>
      </c>
      <c r="R188" t="n">
        <v>172.0</v>
      </c>
      <c r="S188" t="b">
        <v>0</v>
      </c>
      <c r="T188" t="inlineStr">
        <is>
          <t>N/A</t>
        </is>
      </c>
      <c r="U188" t="b">
        <v>0</v>
      </c>
      <c r="V188" t="inlineStr">
        <is>
          <t>Nikita Mandage</t>
        </is>
      </c>
      <c r="W188" s="1" t="n">
        <v>44722.37142361111</v>
      </c>
      <c r="X188" t="n">
        <v>114.0</v>
      </c>
      <c r="Y188" t="n">
        <v>15.0</v>
      </c>
      <c r="Z188" t="n">
        <v>0.0</v>
      </c>
      <c r="AA188" t="n">
        <v>15.0</v>
      </c>
      <c r="AB188" t="n">
        <v>0.0</v>
      </c>
      <c r="AC188" t="n">
        <v>4.0</v>
      </c>
      <c r="AD188" t="n">
        <v>15.0</v>
      </c>
      <c r="AE188" t="n">
        <v>0.0</v>
      </c>
      <c r="AF188" t="n">
        <v>0.0</v>
      </c>
      <c r="AG188" t="n">
        <v>0.0</v>
      </c>
      <c r="AH188" t="inlineStr">
        <is>
          <t>Aparna Chavan</t>
        </is>
      </c>
      <c r="AI188" s="1" t="n">
        <v>44722.37416666667</v>
      </c>
      <c r="AJ188" t="n">
        <v>58.0</v>
      </c>
      <c r="AK188" t="n">
        <v>0.0</v>
      </c>
      <c r="AL188" t="n">
        <v>0.0</v>
      </c>
      <c r="AM188" t="n">
        <v>0.0</v>
      </c>
      <c r="AN188" t="n">
        <v>0.0</v>
      </c>
      <c r="AO188" t="n">
        <v>0.0</v>
      </c>
      <c r="AP188" t="n">
        <v>15.0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WI220623669</t>
        </is>
      </c>
      <c r="B189" t="inlineStr">
        <is>
          <t>DATA_VALIDATION</t>
        </is>
      </c>
      <c r="C189" t="inlineStr">
        <is>
          <t>201340000943</t>
        </is>
      </c>
      <c r="D189" t="inlineStr">
        <is>
          <t>Folder</t>
        </is>
      </c>
      <c r="E189" s="2">
        <f>HYPERLINK("capsilon://?command=openfolder&amp;siteaddress=FAM.docvelocity-na8.net&amp;folderid=FX345310CE-11F0-C47F-E3FA-364B43331BA7","FX22056872")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MI2206222598</t>
        </is>
      </c>
      <c r="J189" t="n">
        <v>132.0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44722.3790625</v>
      </c>
      <c r="P189" s="1" t="n">
        <v>44722.38747685185</v>
      </c>
      <c r="Q189" t="n">
        <v>4.0</v>
      </c>
      <c r="R189" t="n">
        <v>723.0</v>
      </c>
      <c r="S189" t="b">
        <v>0</v>
      </c>
      <c r="T189" t="inlineStr">
        <is>
          <t>N/A</t>
        </is>
      </c>
      <c r="U189" t="b">
        <v>1</v>
      </c>
      <c r="V189" t="inlineStr">
        <is>
          <t>Varsha Dombale</t>
        </is>
      </c>
      <c r="W189" s="1" t="n">
        <v>44722.3843287037</v>
      </c>
      <c r="X189" t="n">
        <v>452.0</v>
      </c>
      <c r="Y189" t="n">
        <v>104.0</v>
      </c>
      <c r="Z189" t="n">
        <v>0.0</v>
      </c>
      <c r="AA189" t="n">
        <v>104.0</v>
      </c>
      <c r="AB189" t="n">
        <v>0.0</v>
      </c>
      <c r="AC189" t="n">
        <v>11.0</v>
      </c>
      <c r="AD189" t="n">
        <v>28.0</v>
      </c>
      <c r="AE189" t="n">
        <v>0.0</v>
      </c>
      <c r="AF189" t="n">
        <v>0.0</v>
      </c>
      <c r="AG189" t="n">
        <v>0.0</v>
      </c>
      <c r="AH189" t="inlineStr">
        <is>
          <t>Aparna Chavan</t>
        </is>
      </c>
      <c r="AI189" s="1" t="n">
        <v>44722.38747685185</v>
      </c>
      <c r="AJ189" t="n">
        <v>271.0</v>
      </c>
      <c r="AK189" t="n">
        <v>0.0</v>
      </c>
      <c r="AL189" t="n">
        <v>0.0</v>
      </c>
      <c r="AM189" t="n">
        <v>0.0</v>
      </c>
      <c r="AN189" t="n">
        <v>0.0</v>
      </c>
      <c r="AO189" t="n">
        <v>0.0</v>
      </c>
      <c r="AP189" t="n">
        <v>28.0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WI220623889</t>
        </is>
      </c>
      <c r="B190" t="inlineStr">
        <is>
          <t>DATA_VALIDATION</t>
        </is>
      </c>
      <c r="C190" t="inlineStr">
        <is>
          <t>201330007197</t>
        </is>
      </c>
      <c r="D190" t="inlineStr">
        <is>
          <t>Folder</t>
        </is>
      </c>
      <c r="E190" s="2">
        <f>HYPERLINK("capsilon://?command=openfolder&amp;siteaddress=FAM.docvelocity-na8.net&amp;folderid=FXAE45621B-39DF-6113-3404-BB24967474FD","FX22058117")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MI2206225107</t>
        </is>
      </c>
      <c r="J190" t="n">
        <v>158.0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44722.418344907404</v>
      </c>
      <c r="P190" s="1" t="n">
        <v>44722.45233796296</v>
      </c>
      <c r="Q190" t="n">
        <v>1003.0</v>
      </c>
      <c r="R190" t="n">
        <v>1934.0</v>
      </c>
      <c r="S190" t="b">
        <v>0</v>
      </c>
      <c r="T190" t="inlineStr">
        <is>
          <t>N/A</t>
        </is>
      </c>
      <c r="U190" t="b">
        <v>0</v>
      </c>
      <c r="V190" t="inlineStr">
        <is>
          <t>Varsha Dombale</t>
        </is>
      </c>
      <c r="W190" s="1" t="n">
        <v>44722.44789351852</v>
      </c>
      <c r="X190" t="n">
        <v>878.0</v>
      </c>
      <c r="Y190" t="n">
        <v>112.0</v>
      </c>
      <c r="Z190" t="n">
        <v>0.0</v>
      </c>
      <c r="AA190" t="n">
        <v>112.0</v>
      </c>
      <c r="AB190" t="n">
        <v>8.0</v>
      </c>
      <c r="AC190" t="n">
        <v>25.0</v>
      </c>
      <c r="AD190" t="n">
        <v>46.0</v>
      </c>
      <c r="AE190" t="n">
        <v>0.0</v>
      </c>
      <c r="AF190" t="n">
        <v>0.0</v>
      </c>
      <c r="AG190" t="n">
        <v>0.0</v>
      </c>
      <c r="AH190" t="inlineStr">
        <is>
          <t>Aparna Chavan</t>
        </is>
      </c>
      <c r="AI190" s="1" t="n">
        <v>44722.45233796296</v>
      </c>
      <c r="AJ190" t="n">
        <v>384.0</v>
      </c>
      <c r="AK190" t="n">
        <v>2.0</v>
      </c>
      <c r="AL190" t="n">
        <v>0.0</v>
      </c>
      <c r="AM190" t="n">
        <v>2.0</v>
      </c>
      <c r="AN190" t="n">
        <v>0.0</v>
      </c>
      <c r="AO190" t="n">
        <v>2.0</v>
      </c>
      <c r="AP190" t="n">
        <v>44.0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WI220623940</t>
        </is>
      </c>
      <c r="B191" t="inlineStr">
        <is>
          <t>DATA_VALIDATION</t>
        </is>
      </c>
      <c r="C191" t="inlineStr">
        <is>
          <t>201130013864</t>
        </is>
      </c>
      <c r="D191" t="inlineStr">
        <is>
          <t>Folder</t>
        </is>
      </c>
      <c r="E191" s="2">
        <f>HYPERLINK("capsilon://?command=openfolder&amp;siteaddress=FAM.docvelocity-na8.net&amp;folderid=FX2CD4C5F9-7C1F-9493-1106-9A5F1C70303C","FX22058948")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MI2206225348</t>
        </is>
      </c>
      <c r="J191" t="n">
        <v>30.0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44722.422106481485</v>
      </c>
      <c r="P191" s="1" t="n">
        <v>44722.425671296296</v>
      </c>
      <c r="Q191" t="n">
        <v>151.0</v>
      </c>
      <c r="R191" t="n">
        <v>157.0</v>
      </c>
      <c r="S191" t="b">
        <v>0</v>
      </c>
      <c r="T191" t="inlineStr">
        <is>
          <t>N/A</t>
        </is>
      </c>
      <c r="U191" t="b">
        <v>0</v>
      </c>
      <c r="V191" t="inlineStr">
        <is>
          <t>Varsha Dombale</t>
        </is>
      </c>
      <c r="W191" s="1" t="n">
        <v>44722.42518518519</v>
      </c>
      <c r="X191" t="n">
        <v>70.0</v>
      </c>
      <c r="Y191" t="n">
        <v>9.0</v>
      </c>
      <c r="Z191" t="n">
        <v>0.0</v>
      </c>
      <c r="AA191" t="n">
        <v>9.0</v>
      </c>
      <c r="AB191" t="n">
        <v>0.0</v>
      </c>
      <c r="AC191" t="n">
        <v>1.0</v>
      </c>
      <c r="AD191" t="n">
        <v>21.0</v>
      </c>
      <c r="AE191" t="n">
        <v>0.0</v>
      </c>
      <c r="AF191" t="n">
        <v>0.0</v>
      </c>
      <c r="AG191" t="n">
        <v>0.0</v>
      </c>
      <c r="AH191" t="inlineStr">
        <is>
          <t>Aparna Chavan</t>
        </is>
      </c>
      <c r="AI191" s="1" t="n">
        <v>44722.425671296296</v>
      </c>
      <c r="AJ191" t="n">
        <v>41.0</v>
      </c>
      <c r="AK191" t="n">
        <v>0.0</v>
      </c>
      <c r="AL191" t="n">
        <v>0.0</v>
      </c>
      <c r="AM191" t="n">
        <v>0.0</v>
      </c>
      <c r="AN191" t="n">
        <v>0.0</v>
      </c>
      <c r="AO191" t="n">
        <v>0.0</v>
      </c>
      <c r="AP191" t="n">
        <v>21.0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WI220624093</t>
        </is>
      </c>
      <c r="B192" t="inlineStr">
        <is>
          <t>DATA_VALIDATION</t>
        </is>
      </c>
      <c r="C192" t="inlineStr">
        <is>
          <t>201330007302</t>
        </is>
      </c>
      <c r="D192" t="inlineStr">
        <is>
          <t>Folder</t>
        </is>
      </c>
      <c r="E192" s="2">
        <f>HYPERLINK("capsilon://?command=openfolder&amp;siteaddress=FAM.docvelocity-na8.net&amp;folderid=FX305E1F96-2DB5-D5D4-26B6-061B75ADB24E","FX22059735")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MI2206226322</t>
        </is>
      </c>
      <c r="J192" t="n">
        <v>66.0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44722.43869212963</v>
      </c>
      <c r="P192" s="1" t="n">
        <v>44722.444699074076</v>
      </c>
      <c r="Q192" t="n">
        <v>19.0</v>
      </c>
      <c r="R192" t="n">
        <v>500.0</v>
      </c>
      <c r="S192" t="b">
        <v>0</v>
      </c>
      <c r="T192" t="inlineStr">
        <is>
          <t>N/A</t>
        </is>
      </c>
      <c r="U192" t="b">
        <v>0</v>
      </c>
      <c r="V192" t="inlineStr">
        <is>
          <t>Swapnil Chavan</t>
        </is>
      </c>
      <c r="W192" s="1" t="n">
        <v>44722.4434837963</v>
      </c>
      <c r="X192" t="n">
        <v>406.0</v>
      </c>
      <c r="Y192" t="n">
        <v>52.0</v>
      </c>
      <c r="Z192" t="n">
        <v>0.0</v>
      </c>
      <c r="AA192" t="n">
        <v>52.0</v>
      </c>
      <c r="AB192" t="n">
        <v>0.0</v>
      </c>
      <c r="AC192" t="n">
        <v>5.0</v>
      </c>
      <c r="AD192" t="n">
        <v>14.0</v>
      </c>
      <c r="AE192" t="n">
        <v>0.0</v>
      </c>
      <c r="AF192" t="n">
        <v>0.0</v>
      </c>
      <c r="AG192" t="n">
        <v>0.0</v>
      </c>
      <c r="AH192" t="inlineStr">
        <is>
          <t>Nisha Verma</t>
        </is>
      </c>
      <c r="AI192" s="1" t="n">
        <v>44722.444699074076</v>
      </c>
      <c r="AJ192" t="n">
        <v>94.0</v>
      </c>
      <c r="AK192" t="n">
        <v>0.0</v>
      </c>
      <c r="AL192" t="n">
        <v>0.0</v>
      </c>
      <c r="AM192" t="n">
        <v>0.0</v>
      </c>
      <c r="AN192" t="n">
        <v>0.0</v>
      </c>
      <c r="AO192" t="n">
        <v>0.0</v>
      </c>
      <c r="AP192" t="n">
        <v>14.0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WI220624169</t>
        </is>
      </c>
      <c r="B193" t="inlineStr">
        <is>
          <t>DATA_VALIDATION</t>
        </is>
      </c>
      <c r="C193" t="inlineStr">
        <is>
          <t>201330007391</t>
        </is>
      </c>
      <c r="D193" t="inlineStr">
        <is>
          <t>Folder</t>
        </is>
      </c>
      <c r="E193" s="2">
        <f>HYPERLINK("capsilon://?command=openfolder&amp;siteaddress=FAM.docvelocity-na8.net&amp;folderid=FX010E91EC-BB97-C7C7-6F06-9ABBF7F6F714","FX2206736")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MI2206227011</t>
        </is>
      </c>
      <c r="J193" t="n">
        <v>66.0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44722.45071759259</v>
      </c>
      <c r="P193" s="1" t="n">
        <v>44722.45863425926</v>
      </c>
      <c r="Q193" t="n">
        <v>59.0</v>
      </c>
      <c r="R193" t="n">
        <v>625.0</v>
      </c>
      <c r="S193" t="b">
        <v>0</v>
      </c>
      <c r="T193" t="inlineStr">
        <is>
          <t>N/A</t>
        </is>
      </c>
      <c r="U193" t="b">
        <v>0</v>
      </c>
      <c r="V193" t="inlineStr">
        <is>
          <t>Swapnil Chavan</t>
        </is>
      </c>
      <c r="W193" s="1" t="n">
        <v>44722.45648148148</v>
      </c>
      <c r="X193" t="n">
        <v>495.0</v>
      </c>
      <c r="Y193" t="n">
        <v>52.0</v>
      </c>
      <c r="Z193" t="n">
        <v>0.0</v>
      </c>
      <c r="AA193" t="n">
        <v>52.0</v>
      </c>
      <c r="AB193" t="n">
        <v>0.0</v>
      </c>
      <c r="AC193" t="n">
        <v>3.0</v>
      </c>
      <c r="AD193" t="n">
        <v>14.0</v>
      </c>
      <c r="AE193" t="n">
        <v>0.0</v>
      </c>
      <c r="AF193" t="n">
        <v>0.0</v>
      </c>
      <c r="AG193" t="n">
        <v>0.0</v>
      </c>
      <c r="AH193" t="inlineStr">
        <is>
          <t>Aparna Chavan</t>
        </is>
      </c>
      <c r="AI193" s="1" t="n">
        <v>44722.45863425926</v>
      </c>
      <c r="AJ193" t="n">
        <v>130.0</v>
      </c>
      <c r="AK193" t="n">
        <v>0.0</v>
      </c>
      <c r="AL193" t="n">
        <v>0.0</v>
      </c>
      <c r="AM193" t="n">
        <v>0.0</v>
      </c>
      <c r="AN193" t="n">
        <v>0.0</v>
      </c>
      <c r="AO193" t="n">
        <v>0.0</v>
      </c>
      <c r="AP193" t="n">
        <v>14.0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WI22062417</t>
        </is>
      </c>
      <c r="B194" t="inlineStr">
        <is>
          <t>DATA_VALIDATION</t>
        </is>
      </c>
      <c r="C194" t="inlineStr">
        <is>
          <t>201330007049</t>
        </is>
      </c>
      <c r="D194" t="inlineStr">
        <is>
          <t>Folder</t>
        </is>
      </c>
      <c r="E194" s="2">
        <f>HYPERLINK("capsilon://?command=openfolder&amp;siteaddress=FAM.docvelocity-na8.net&amp;folderid=FX255B17FF-5B15-1432-CDF2-CFBF4DF55A82","FX22054635")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MI220619799</t>
        </is>
      </c>
      <c r="J194" t="n">
        <v>0.0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44713.58106481482</v>
      </c>
      <c r="P194" s="1" t="n">
        <v>44713.61414351852</v>
      </c>
      <c r="Q194" t="n">
        <v>2471.0</v>
      </c>
      <c r="R194" t="n">
        <v>387.0</v>
      </c>
      <c r="S194" t="b">
        <v>0</v>
      </c>
      <c r="T194" t="inlineStr">
        <is>
          <t>N/A</t>
        </is>
      </c>
      <c r="U194" t="b">
        <v>0</v>
      </c>
      <c r="V194" t="inlineStr">
        <is>
          <t>Pooja Supekar</t>
        </is>
      </c>
      <c r="W194" s="1" t="n">
        <v>44713.594722222224</v>
      </c>
      <c r="X194" t="n">
        <v>121.0</v>
      </c>
      <c r="Y194" t="n">
        <v>0.0</v>
      </c>
      <c r="Z194" t="n">
        <v>0.0</v>
      </c>
      <c r="AA194" t="n">
        <v>0.0</v>
      </c>
      <c r="AB194" t="n">
        <v>52.0</v>
      </c>
      <c r="AC194" t="n">
        <v>0.0</v>
      </c>
      <c r="AD194" t="n">
        <v>0.0</v>
      </c>
      <c r="AE194" t="n">
        <v>0.0</v>
      </c>
      <c r="AF194" t="n">
        <v>0.0</v>
      </c>
      <c r="AG194" t="n">
        <v>0.0</v>
      </c>
      <c r="AH194" t="inlineStr">
        <is>
          <t>Mohini Shinde</t>
        </is>
      </c>
      <c r="AI194" s="1" t="n">
        <v>44713.61414351852</v>
      </c>
      <c r="AJ194" t="n">
        <v>69.0</v>
      </c>
      <c r="AK194" t="n">
        <v>0.0</v>
      </c>
      <c r="AL194" t="n">
        <v>0.0</v>
      </c>
      <c r="AM194" t="n">
        <v>0.0</v>
      </c>
      <c r="AN194" t="n">
        <v>52.0</v>
      </c>
      <c r="AO194" t="n">
        <v>0.0</v>
      </c>
      <c r="AP194" t="n">
        <v>0.0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WI220624208</t>
        </is>
      </c>
      <c r="B195" t="inlineStr">
        <is>
          <t>DATA_VALIDATION</t>
        </is>
      </c>
      <c r="C195" t="inlineStr">
        <is>
          <t>201300023377</t>
        </is>
      </c>
      <c r="D195" t="inlineStr">
        <is>
          <t>Folder</t>
        </is>
      </c>
      <c r="E195" s="2">
        <f>HYPERLINK("capsilon://?command=openfolder&amp;siteaddress=FAM.docvelocity-na8.net&amp;folderid=FX1DDA9000-8027-66C7-BEDA-A2898A349DB3","FX22052483")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MI2206227221</t>
        </is>
      </c>
      <c r="J195" t="n">
        <v>66.0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44722.453935185185</v>
      </c>
      <c r="P195" s="1" t="n">
        <v>44722.46675925926</v>
      </c>
      <c r="Q195" t="n">
        <v>21.0</v>
      </c>
      <c r="R195" t="n">
        <v>1087.0</v>
      </c>
      <c r="S195" t="b">
        <v>0</v>
      </c>
      <c r="T195" t="inlineStr">
        <is>
          <t>N/A</t>
        </is>
      </c>
      <c r="U195" t="b">
        <v>0</v>
      </c>
      <c r="V195" t="inlineStr">
        <is>
          <t>Nikita Mandage</t>
        </is>
      </c>
      <c r="W195" s="1" t="n">
        <v>44722.46438657407</v>
      </c>
      <c r="X195" t="n">
        <v>886.0</v>
      </c>
      <c r="Y195" t="n">
        <v>52.0</v>
      </c>
      <c r="Z195" t="n">
        <v>0.0</v>
      </c>
      <c r="AA195" t="n">
        <v>52.0</v>
      </c>
      <c r="AB195" t="n">
        <v>0.0</v>
      </c>
      <c r="AC195" t="n">
        <v>11.0</v>
      </c>
      <c r="AD195" t="n">
        <v>14.0</v>
      </c>
      <c r="AE195" t="n">
        <v>0.0</v>
      </c>
      <c r="AF195" t="n">
        <v>0.0</v>
      </c>
      <c r="AG195" t="n">
        <v>0.0</v>
      </c>
      <c r="AH195" t="inlineStr">
        <is>
          <t>Aparna Chavan</t>
        </is>
      </c>
      <c r="AI195" s="1" t="n">
        <v>44722.46675925926</v>
      </c>
      <c r="AJ195" t="n">
        <v>201.0</v>
      </c>
      <c r="AK195" t="n">
        <v>2.0</v>
      </c>
      <c r="AL195" t="n">
        <v>0.0</v>
      </c>
      <c r="AM195" t="n">
        <v>2.0</v>
      </c>
      <c r="AN195" t="n">
        <v>0.0</v>
      </c>
      <c r="AO195" t="n">
        <v>2.0</v>
      </c>
      <c r="AP195" t="n">
        <v>12.0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WI22062421</t>
        </is>
      </c>
      <c r="B196" t="inlineStr">
        <is>
          <t>DATA_VALIDATION</t>
        </is>
      </c>
      <c r="C196" t="inlineStr">
        <is>
          <t>201330007049</t>
        </is>
      </c>
      <c r="D196" t="inlineStr">
        <is>
          <t>Folder</t>
        </is>
      </c>
      <c r="E196" s="2">
        <f>HYPERLINK("capsilon://?command=openfolder&amp;siteaddress=FAM.docvelocity-na8.net&amp;folderid=FX255B17FF-5B15-1432-CDF2-CFBF4DF55A82","FX22054635")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MI220619826</t>
        </is>
      </c>
      <c r="J196" t="n">
        <v>0.0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44713.58127314815</v>
      </c>
      <c r="P196" s="1" t="n">
        <v>44713.617118055554</v>
      </c>
      <c r="Q196" t="n">
        <v>2429.0</v>
      </c>
      <c r="R196" t="n">
        <v>668.0</v>
      </c>
      <c r="S196" t="b">
        <v>0</v>
      </c>
      <c r="T196" t="inlineStr">
        <is>
          <t>N/A</t>
        </is>
      </c>
      <c r="U196" t="b">
        <v>0</v>
      </c>
      <c r="V196" t="inlineStr">
        <is>
          <t>Pooja Supekar</t>
        </is>
      </c>
      <c r="W196" s="1" t="n">
        <v>44713.59935185185</v>
      </c>
      <c r="X196" t="n">
        <v>399.0</v>
      </c>
      <c r="Y196" t="n">
        <v>52.0</v>
      </c>
      <c r="Z196" t="n">
        <v>0.0</v>
      </c>
      <c r="AA196" t="n">
        <v>52.0</v>
      </c>
      <c r="AB196" t="n">
        <v>0.0</v>
      </c>
      <c r="AC196" t="n">
        <v>40.0</v>
      </c>
      <c r="AD196" t="n">
        <v>-52.0</v>
      </c>
      <c r="AE196" t="n">
        <v>0.0</v>
      </c>
      <c r="AF196" t="n">
        <v>0.0</v>
      </c>
      <c r="AG196" t="n">
        <v>0.0</v>
      </c>
      <c r="AH196" t="inlineStr">
        <is>
          <t>Mohini Shinde</t>
        </is>
      </c>
      <c r="AI196" s="1" t="n">
        <v>44713.617118055554</v>
      </c>
      <c r="AJ196" t="n">
        <v>256.0</v>
      </c>
      <c r="AK196" t="n">
        <v>2.0</v>
      </c>
      <c r="AL196" t="n">
        <v>0.0</v>
      </c>
      <c r="AM196" t="n">
        <v>2.0</v>
      </c>
      <c r="AN196" t="n">
        <v>0.0</v>
      </c>
      <c r="AO196" t="n">
        <v>3.0</v>
      </c>
      <c r="AP196" t="n">
        <v>-54.0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WI220624212</t>
        </is>
      </c>
      <c r="B197" t="inlineStr">
        <is>
          <t>DATA_VALIDATION</t>
        </is>
      </c>
      <c r="C197" t="inlineStr">
        <is>
          <t>201300023377</t>
        </is>
      </c>
      <c r="D197" t="inlineStr">
        <is>
          <t>Folder</t>
        </is>
      </c>
      <c r="E197" s="2">
        <f>HYPERLINK("capsilon://?command=openfolder&amp;siteaddress=FAM.docvelocity-na8.net&amp;folderid=FX1DDA9000-8027-66C7-BEDA-A2898A349DB3","FX22052483")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MI2206227239</t>
        </is>
      </c>
      <c r="J197" t="n">
        <v>66.0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44722.45415509259</v>
      </c>
      <c r="P197" s="1" t="n">
        <v>44722.46375</v>
      </c>
      <c r="Q197" t="n">
        <v>109.0</v>
      </c>
      <c r="R197" t="n">
        <v>720.0</v>
      </c>
      <c r="S197" t="b">
        <v>0</v>
      </c>
      <c r="T197" t="inlineStr">
        <is>
          <t>N/A</t>
        </is>
      </c>
      <c r="U197" t="b">
        <v>0</v>
      </c>
      <c r="V197" t="inlineStr">
        <is>
          <t>Varsha Dombale</t>
        </is>
      </c>
      <c r="W197" s="1" t="n">
        <v>44722.461689814816</v>
      </c>
      <c r="X197" t="n">
        <v>535.0</v>
      </c>
      <c r="Y197" t="n">
        <v>52.0</v>
      </c>
      <c r="Z197" t="n">
        <v>0.0</v>
      </c>
      <c r="AA197" t="n">
        <v>52.0</v>
      </c>
      <c r="AB197" t="n">
        <v>0.0</v>
      </c>
      <c r="AC197" t="n">
        <v>16.0</v>
      </c>
      <c r="AD197" t="n">
        <v>14.0</v>
      </c>
      <c r="AE197" t="n">
        <v>0.0</v>
      </c>
      <c r="AF197" t="n">
        <v>0.0</v>
      </c>
      <c r="AG197" t="n">
        <v>0.0</v>
      </c>
      <c r="AH197" t="inlineStr">
        <is>
          <t>Aparna Chavan</t>
        </is>
      </c>
      <c r="AI197" s="1" t="n">
        <v>44722.46375</v>
      </c>
      <c r="AJ197" t="n">
        <v>177.0</v>
      </c>
      <c r="AK197" t="n">
        <v>0.0</v>
      </c>
      <c r="AL197" t="n">
        <v>0.0</v>
      </c>
      <c r="AM197" t="n">
        <v>0.0</v>
      </c>
      <c r="AN197" t="n">
        <v>0.0</v>
      </c>
      <c r="AO197" t="n">
        <v>0.0</v>
      </c>
      <c r="AP197" t="n">
        <v>14.0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WI22062422</t>
        </is>
      </c>
      <c r="B198" t="inlineStr">
        <is>
          <t>DATA_VALIDATION</t>
        </is>
      </c>
      <c r="C198" t="inlineStr">
        <is>
          <t>201330007049</t>
        </is>
      </c>
      <c r="D198" t="inlineStr">
        <is>
          <t>Folder</t>
        </is>
      </c>
      <c r="E198" s="2">
        <f>HYPERLINK("capsilon://?command=openfolder&amp;siteaddress=FAM.docvelocity-na8.net&amp;folderid=FX255B17FF-5B15-1432-CDF2-CFBF4DF55A82","FX22054635")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MI220619848</t>
        </is>
      </c>
      <c r="J198" t="n">
        <v>0.0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44713.58153935185</v>
      </c>
      <c r="P198" s="1" t="n">
        <v>44713.621932870374</v>
      </c>
      <c r="Q198" t="n">
        <v>2482.0</v>
      </c>
      <c r="R198" t="n">
        <v>1008.0</v>
      </c>
      <c r="S198" t="b">
        <v>0</v>
      </c>
      <c r="T198" t="inlineStr">
        <is>
          <t>N/A</t>
        </is>
      </c>
      <c r="U198" t="b">
        <v>0</v>
      </c>
      <c r="V198" t="inlineStr">
        <is>
          <t>Ganesh Bavdiwale</t>
        </is>
      </c>
      <c r="W198" s="1" t="n">
        <v>44713.59943287037</v>
      </c>
      <c r="X198" t="n">
        <v>341.0</v>
      </c>
      <c r="Y198" t="n">
        <v>52.0</v>
      </c>
      <c r="Z198" t="n">
        <v>0.0</v>
      </c>
      <c r="AA198" t="n">
        <v>52.0</v>
      </c>
      <c r="AB198" t="n">
        <v>0.0</v>
      </c>
      <c r="AC198" t="n">
        <v>18.0</v>
      </c>
      <c r="AD198" t="n">
        <v>-52.0</v>
      </c>
      <c r="AE198" t="n">
        <v>0.0</v>
      </c>
      <c r="AF198" t="n">
        <v>0.0</v>
      </c>
      <c r="AG198" t="n">
        <v>0.0</v>
      </c>
      <c r="AH198" t="inlineStr">
        <is>
          <t>Archana Bhujbal</t>
        </is>
      </c>
      <c r="AI198" s="1" t="n">
        <v>44713.621932870374</v>
      </c>
      <c r="AJ198" t="n">
        <v>658.0</v>
      </c>
      <c r="AK198" t="n">
        <v>3.0</v>
      </c>
      <c r="AL198" t="n">
        <v>0.0</v>
      </c>
      <c r="AM198" t="n">
        <v>3.0</v>
      </c>
      <c r="AN198" t="n">
        <v>0.0</v>
      </c>
      <c r="AO198" t="n">
        <v>3.0</v>
      </c>
      <c r="AP198" t="n">
        <v>-55.0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WI22062430</t>
        </is>
      </c>
      <c r="B199" t="inlineStr">
        <is>
          <t>DATA_VALIDATION</t>
        </is>
      </c>
      <c r="C199" t="inlineStr">
        <is>
          <t>201330007049</t>
        </is>
      </c>
      <c r="D199" t="inlineStr">
        <is>
          <t>Folder</t>
        </is>
      </c>
      <c r="E199" s="2">
        <f>HYPERLINK("capsilon://?command=openfolder&amp;siteaddress=FAM.docvelocity-na8.net&amp;folderid=FX255B17FF-5B15-1432-CDF2-CFBF4DF55A82","FX22054635")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MI220619869</t>
        </is>
      </c>
      <c r="J199" t="n">
        <v>0.0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44713.581770833334</v>
      </c>
      <c r="P199" s="1" t="n">
        <v>44713.61729166667</v>
      </c>
      <c r="Q199" t="n">
        <v>3008.0</v>
      </c>
      <c r="R199" t="n">
        <v>61.0</v>
      </c>
      <c r="S199" t="b">
        <v>0</v>
      </c>
      <c r="T199" t="inlineStr">
        <is>
          <t>N/A</t>
        </is>
      </c>
      <c r="U199" t="b">
        <v>0</v>
      </c>
      <c r="V199" t="inlineStr">
        <is>
          <t>Pooja Supekar</t>
        </is>
      </c>
      <c r="W199" s="1" t="n">
        <v>44713.59974537037</v>
      </c>
      <c r="X199" t="n">
        <v>33.0</v>
      </c>
      <c r="Y199" t="n">
        <v>0.0</v>
      </c>
      <c r="Z199" t="n">
        <v>0.0</v>
      </c>
      <c r="AA199" t="n">
        <v>0.0</v>
      </c>
      <c r="AB199" t="n">
        <v>52.0</v>
      </c>
      <c r="AC199" t="n">
        <v>0.0</v>
      </c>
      <c r="AD199" t="n">
        <v>0.0</v>
      </c>
      <c r="AE199" t="n">
        <v>0.0</v>
      </c>
      <c r="AF199" t="n">
        <v>0.0</v>
      </c>
      <c r="AG199" t="n">
        <v>0.0</v>
      </c>
      <c r="AH199" t="inlineStr">
        <is>
          <t>Mohini Shinde</t>
        </is>
      </c>
      <c r="AI199" s="1" t="n">
        <v>44713.61729166667</v>
      </c>
      <c r="AJ199" t="n">
        <v>14.0</v>
      </c>
      <c r="AK199" t="n">
        <v>0.0</v>
      </c>
      <c r="AL199" t="n">
        <v>0.0</v>
      </c>
      <c r="AM199" t="n">
        <v>0.0</v>
      </c>
      <c r="AN199" t="n">
        <v>52.0</v>
      </c>
      <c r="AO199" t="n">
        <v>0.0</v>
      </c>
      <c r="AP199" t="n">
        <v>0.0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WI22062437</t>
        </is>
      </c>
      <c r="B200" t="inlineStr">
        <is>
          <t>DATA_VALIDATION</t>
        </is>
      </c>
      <c r="C200" t="inlineStr">
        <is>
          <t>201330007049</t>
        </is>
      </c>
      <c r="D200" t="inlineStr">
        <is>
          <t>Folder</t>
        </is>
      </c>
      <c r="E200" s="2">
        <f>HYPERLINK("capsilon://?command=openfolder&amp;siteaddress=FAM.docvelocity-na8.net&amp;folderid=FX255B17FF-5B15-1432-CDF2-CFBF4DF55A82","FX22054635")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MI220619914</t>
        </is>
      </c>
      <c r="J200" t="n">
        <v>0.0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44713.582280092596</v>
      </c>
      <c r="P200" s="1" t="n">
        <v>44713.619618055556</v>
      </c>
      <c r="Q200" t="n">
        <v>2810.0</v>
      </c>
      <c r="R200" t="n">
        <v>416.0</v>
      </c>
      <c r="S200" t="b">
        <v>0</v>
      </c>
      <c r="T200" t="inlineStr">
        <is>
          <t>N/A</t>
        </is>
      </c>
      <c r="U200" t="b">
        <v>0</v>
      </c>
      <c r="V200" t="inlineStr">
        <is>
          <t>Ganesh Bavdiwale</t>
        </is>
      </c>
      <c r="W200" s="1" t="n">
        <v>44713.6018287037</v>
      </c>
      <c r="X200" t="n">
        <v>207.0</v>
      </c>
      <c r="Y200" t="n">
        <v>52.0</v>
      </c>
      <c r="Z200" t="n">
        <v>0.0</v>
      </c>
      <c r="AA200" t="n">
        <v>52.0</v>
      </c>
      <c r="AB200" t="n">
        <v>0.0</v>
      </c>
      <c r="AC200" t="n">
        <v>18.0</v>
      </c>
      <c r="AD200" t="n">
        <v>-52.0</v>
      </c>
      <c r="AE200" t="n">
        <v>0.0</v>
      </c>
      <c r="AF200" t="n">
        <v>0.0</v>
      </c>
      <c r="AG200" t="n">
        <v>0.0</v>
      </c>
      <c r="AH200" t="inlineStr">
        <is>
          <t>Mohini Shinde</t>
        </is>
      </c>
      <c r="AI200" s="1" t="n">
        <v>44713.619618055556</v>
      </c>
      <c r="AJ200" t="n">
        <v>200.0</v>
      </c>
      <c r="AK200" t="n">
        <v>1.0</v>
      </c>
      <c r="AL200" t="n">
        <v>0.0</v>
      </c>
      <c r="AM200" t="n">
        <v>1.0</v>
      </c>
      <c r="AN200" t="n">
        <v>0.0</v>
      </c>
      <c r="AO200" t="n">
        <v>1.0</v>
      </c>
      <c r="AP200" t="n">
        <v>-53.0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WI22062441</t>
        </is>
      </c>
      <c r="B201" t="inlineStr">
        <is>
          <t>DATA_VALIDATION</t>
        </is>
      </c>
      <c r="C201" t="inlineStr">
        <is>
          <t>201330007049</t>
        </is>
      </c>
      <c r="D201" t="inlineStr">
        <is>
          <t>Folder</t>
        </is>
      </c>
      <c r="E201" s="2">
        <f>HYPERLINK("capsilon://?command=openfolder&amp;siteaddress=FAM.docvelocity-na8.net&amp;folderid=FX255B17FF-5B15-1432-CDF2-CFBF4DF55A82","FX22054635")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MI220619922</t>
        </is>
      </c>
      <c r="J201" t="n">
        <v>0.0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44713.582349537035</v>
      </c>
      <c r="P201" s="1" t="n">
        <v>44713.62184027778</v>
      </c>
      <c r="Q201" t="n">
        <v>2749.0</v>
      </c>
      <c r="R201" t="n">
        <v>663.0</v>
      </c>
      <c r="S201" t="b">
        <v>0</v>
      </c>
      <c r="T201" t="inlineStr">
        <is>
          <t>N/A</t>
        </is>
      </c>
      <c r="U201" t="b">
        <v>0</v>
      </c>
      <c r="V201" t="inlineStr">
        <is>
          <t>Pooja Supekar</t>
        </is>
      </c>
      <c r="W201" s="1" t="n">
        <v>44713.60512731481</v>
      </c>
      <c r="X201" t="n">
        <v>464.0</v>
      </c>
      <c r="Y201" t="n">
        <v>52.0</v>
      </c>
      <c r="Z201" t="n">
        <v>0.0</v>
      </c>
      <c r="AA201" t="n">
        <v>52.0</v>
      </c>
      <c r="AB201" t="n">
        <v>0.0</v>
      </c>
      <c r="AC201" t="n">
        <v>40.0</v>
      </c>
      <c r="AD201" t="n">
        <v>-52.0</v>
      </c>
      <c r="AE201" t="n">
        <v>0.0</v>
      </c>
      <c r="AF201" t="n">
        <v>0.0</v>
      </c>
      <c r="AG201" t="n">
        <v>0.0</v>
      </c>
      <c r="AH201" t="inlineStr">
        <is>
          <t>Mohini Shinde</t>
        </is>
      </c>
      <c r="AI201" s="1" t="n">
        <v>44713.62184027778</v>
      </c>
      <c r="AJ201" t="n">
        <v>191.0</v>
      </c>
      <c r="AK201" t="n">
        <v>1.0</v>
      </c>
      <c r="AL201" t="n">
        <v>0.0</v>
      </c>
      <c r="AM201" t="n">
        <v>1.0</v>
      </c>
      <c r="AN201" t="n">
        <v>0.0</v>
      </c>
      <c r="AO201" t="n">
        <v>2.0</v>
      </c>
      <c r="AP201" t="n">
        <v>-53.0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WI220624432</t>
        </is>
      </c>
      <c r="B202" t="inlineStr">
        <is>
          <t>DATA_VALIDATION</t>
        </is>
      </c>
      <c r="C202" t="inlineStr">
        <is>
          <t>201330007073</t>
        </is>
      </c>
      <c r="D202" t="inlineStr">
        <is>
          <t>Folder</t>
        </is>
      </c>
      <c r="E202" s="2">
        <f>HYPERLINK("capsilon://?command=openfolder&amp;siteaddress=FAM.docvelocity-na8.net&amp;folderid=FX6BA6E071-3C30-625B-8C82-988F6BB38763","FX22055413")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MI2206228914</t>
        </is>
      </c>
      <c r="J202" t="n">
        <v>66.0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44722.480162037034</v>
      </c>
      <c r="P202" s="1" t="n">
        <v>44722.49805555555</v>
      </c>
      <c r="Q202" t="n">
        <v>1258.0</v>
      </c>
      <c r="R202" t="n">
        <v>288.0</v>
      </c>
      <c r="S202" t="b">
        <v>0</v>
      </c>
      <c r="T202" t="inlineStr">
        <is>
          <t>N/A</t>
        </is>
      </c>
      <c r="U202" t="b">
        <v>0</v>
      </c>
      <c r="V202" t="inlineStr">
        <is>
          <t>Shivani Narwade</t>
        </is>
      </c>
      <c r="W202" s="1" t="n">
        <v>44722.493101851855</v>
      </c>
      <c r="X202" t="n">
        <v>107.0</v>
      </c>
      <c r="Y202" t="n">
        <v>0.0</v>
      </c>
      <c r="Z202" t="n">
        <v>0.0</v>
      </c>
      <c r="AA202" t="n">
        <v>0.0</v>
      </c>
      <c r="AB202" t="n">
        <v>52.0</v>
      </c>
      <c r="AC202" t="n">
        <v>0.0</v>
      </c>
      <c r="AD202" t="n">
        <v>66.0</v>
      </c>
      <c r="AE202" t="n">
        <v>0.0</v>
      </c>
      <c r="AF202" t="n">
        <v>0.0</v>
      </c>
      <c r="AG202" t="n">
        <v>0.0</v>
      </c>
      <c r="AH202" t="inlineStr">
        <is>
          <t>Archana Bhujbal</t>
        </is>
      </c>
      <c r="AI202" s="1" t="n">
        <v>44722.49805555555</v>
      </c>
      <c r="AJ202" t="n">
        <v>44.0</v>
      </c>
      <c r="AK202" t="n">
        <v>0.0</v>
      </c>
      <c r="AL202" t="n">
        <v>0.0</v>
      </c>
      <c r="AM202" t="n">
        <v>0.0</v>
      </c>
      <c r="AN202" t="n">
        <v>52.0</v>
      </c>
      <c r="AO202" t="n">
        <v>0.0</v>
      </c>
      <c r="AP202" t="n">
        <v>66.0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WI220624735</t>
        </is>
      </c>
      <c r="B203" t="inlineStr">
        <is>
          <t>DATA_VALIDATION</t>
        </is>
      </c>
      <c r="C203" t="inlineStr">
        <is>
          <t>201130013851</t>
        </is>
      </c>
      <c r="D203" t="inlineStr">
        <is>
          <t>Folder</t>
        </is>
      </c>
      <c r="E203" s="2">
        <f>HYPERLINK("capsilon://?command=openfolder&amp;siteaddress=FAM.docvelocity-na8.net&amp;folderid=FX96BF9E0F-DC05-08AF-231E-C5A119983016","FX22058104")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MI2206231096</t>
        </is>
      </c>
      <c r="J203" t="n">
        <v>66.0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44722.51373842593</v>
      </c>
      <c r="P203" s="1" t="n">
        <v>44722.51519675926</v>
      </c>
      <c r="Q203" t="n">
        <v>57.0</v>
      </c>
      <c r="R203" t="n">
        <v>69.0</v>
      </c>
      <c r="S203" t="b">
        <v>0</v>
      </c>
      <c r="T203" t="inlineStr">
        <is>
          <t>N/A</t>
        </is>
      </c>
      <c r="U203" t="b">
        <v>0</v>
      </c>
      <c r="V203" t="inlineStr">
        <is>
          <t>Shivani Narwade</t>
        </is>
      </c>
      <c r="W203" s="1" t="n">
        <v>44722.514965277776</v>
      </c>
      <c r="X203" t="n">
        <v>46.0</v>
      </c>
      <c r="Y203" t="n">
        <v>0.0</v>
      </c>
      <c r="Z203" t="n">
        <v>0.0</v>
      </c>
      <c r="AA203" t="n">
        <v>0.0</v>
      </c>
      <c r="AB203" t="n">
        <v>52.0</v>
      </c>
      <c r="AC203" t="n">
        <v>0.0</v>
      </c>
      <c r="AD203" t="n">
        <v>66.0</v>
      </c>
      <c r="AE203" t="n">
        <v>0.0</v>
      </c>
      <c r="AF203" t="n">
        <v>0.0</v>
      </c>
      <c r="AG203" t="n">
        <v>0.0</v>
      </c>
      <c r="AH203" t="inlineStr">
        <is>
          <t>Ketan Pathak</t>
        </is>
      </c>
      <c r="AI203" s="1" t="n">
        <v>44722.51519675926</v>
      </c>
      <c r="AJ203" t="n">
        <v>14.0</v>
      </c>
      <c r="AK203" t="n">
        <v>0.0</v>
      </c>
      <c r="AL203" t="n">
        <v>0.0</v>
      </c>
      <c r="AM203" t="n">
        <v>0.0</v>
      </c>
      <c r="AN203" t="n">
        <v>52.0</v>
      </c>
      <c r="AO203" t="n">
        <v>0.0</v>
      </c>
      <c r="AP203" t="n">
        <v>66.0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WI220624785</t>
        </is>
      </c>
      <c r="B204" t="inlineStr">
        <is>
          <t>DATA_VALIDATION</t>
        </is>
      </c>
      <c r="C204" t="inlineStr">
        <is>
          <t>201300023832</t>
        </is>
      </c>
      <c r="D204" t="inlineStr">
        <is>
          <t>Folder</t>
        </is>
      </c>
      <c r="E204" s="2">
        <f>HYPERLINK("capsilon://?command=openfolder&amp;siteaddress=FAM.docvelocity-na8.net&amp;folderid=FXACD25676-B164-2ADA-7108-0FD529A1268C","FX2206349")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MI2206231513</t>
        </is>
      </c>
      <c r="J204" t="n">
        <v>66.0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44722.52001157407</v>
      </c>
      <c r="P204" s="1" t="n">
        <v>44722.542708333334</v>
      </c>
      <c r="Q204" t="n">
        <v>1412.0</v>
      </c>
      <c r="R204" t="n">
        <v>549.0</v>
      </c>
      <c r="S204" t="b">
        <v>0</v>
      </c>
      <c r="T204" t="inlineStr">
        <is>
          <t>N/A</t>
        </is>
      </c>
      <c r="U204" t="b">
        <v>0</v>
      </c>
      <c r="V204" t="inlineStr">
        <is>
          <t>Swapnil Chavan</t>
        </is>
      </c>
      <c r="W204" s="1" t="n">
        <v>44722.532488425924</v>
      </c>
      <c r="X204" t="n">
        <v>178.0</v>
      </c>
      <c r="Y204" t="n">
        <v>0.0</v>
      </c>
      <c r="Z204" t="n">
        <v>0.0</v>
      </c>
      <c r="AA204" t="n">
        <v>0.0</v>
      </c>
      <c r="AB204" t="n">
        <v>52.0</v>
      </c>
      <c r="AC204" t="n">
        <v>0.0</v>
      </c>
      <c r="AD204" t="n">
        <v>66.0</v>
      </c>
      <c r="AE204" t="n">
        <v>0.0</v>
      </c>
      <c r="AF204" t="n">
        <v>0.0</v>
      </c>
      <c r="AG204" t="n">
        <v>0.0</v>
      </c>
      <c r="AH204" t="inlineStr">
        <is>
          <t>Archana Bhujbal</t>
        </is>
      </c>
      <c r="AI204" s="1" t="n">
        <v>44722.542708333334</v>
      </c>
      <c r="AJ204" t="n">
        <v>80.0</v>
      </c>
      <c r="AK204" t="n">
        <v>0.0</v>
      </c>
      <c r="AL204" t="n">
        <v>0.0</v>
      </c>
      <c r="AM204" t="n">
        <v>0.0</v>
      </c>
      <c r="AN204" t="n">
        <v>52.0</v>
      </c>
      <c r="AO204" t="n">
        <v>0.0</v>
      </c>
      <c r="AP204" t="n">
        <v>66.0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WI220624843</t>
        </is>
      </c>
      <c r="B205" t="inlineStr">
        <is>
          <t>DATA_VALIDATION</t>
        </is>
      </c>
      <c r="C205" t="inlineStr">
        <is>
          <t>201340000946</t>
        </is>
      </c>
      <c r="D205" t="inlineStr">
        <is>
          <t>Folder</t>
        </is>
      </c>
      <c r="E205" s="2">
        <f>HYPERLINK("capsilon://?command=openfolder&amp;siteaddress=FAM.docvelocity-na8.net&amp;folderid=FX0F22AB0D-C958-2821-95FE-398D10E71884","FX22057175")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MI2206232018</t>
        </is>
      </c>
      <c r="J205" t="n">
        <v>0.0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44722.527407407404</v>
      </c>
      <c r="P205" s="1" t="n">
        <v>44722.53236111111</v>
      </c>
      <c r="Q205" t="n">
        <v>47.0</v>
      </c>
      <c r="R205" t="n">
        <v>381.0</v>
      </c>
      <c r="S205" t="b">
        <v>0</v>
      </c>
      <c r="T205" t="inlineStr">
        <is>
          <t>N/A</t>
        </is>
      </c>
      <c r="U205" t="b">
        <v>0</v>
      </c>
      <c r="V205" t="inlineStr">
        <is>
          <t>Pooja Supekar</t>
        </is>
      </c>
      <c r="W205" s="1" t="n">
        <v>44722.53072916667</v>
      </c>
      <c r="X205" t="n">
        <v>264.0</v>
      </c>
      <c r="Y205" t="n">
        <v>37.0</v>
      </c>
      <c r="Z205" t="n">
        <v>0.0</v>
      </c>
      <c r="AA205" t="n">
        <v>37.0</v>
      </c>
      <c r="AB205" t="n">
        <v>0.0</v>
      </c>
      <c r="AC205" t="n">
        <v>16.0</v>
      </c>
      <c r="AD205" t="n">
        <v>-37.0</v>
      </c>
      <c r="AE205" t="n">
        <v>0.0</v>
      </c>
      <c r="AF205" t="n">
        <v>0.0</v>
      </c>
      <c r="AG205" t="n">
        <v>0.0</v>
      </c>
      <c r="AH205" t="inlineStr">
        <is>
          <t>Archana Bhujbal</t>
        </is>
      </c>
      <c r="AI205" s="1" t="n">
        <v>44722.53236111111</v>
      </c>
      <c r="AJ205" t="n">
        <v>117.0</v>
      </c>
      <c r="AK205" t="n">
        <v>0.0</v>
      </c>
      <c r="AL205" t="n">
        <v>0.0</v>
      </c>
      <c r="AM205" t="n">
        <v>0.0</v>
      </c>
      <c r="AN205" t="n">
        <v>0.0</v>
      </c>
      <c r="AO205" t="n">
        <v>0.0</v>
      </c>
      <c r="AP205" t="n">
        <v>-37.0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WI220624903</t>
        </is>
      </c>
      <c r="B206" t="inlineStr">
        <is>
          <t>DATA_VALIDATION</t>
        </is>
      </c>
      <c r="C206" t="inlineStr">
        <is>
          <t>201130013843</t>
        </is>
      </c>
      <c r="D206" t="inlineStr">
        <is>
          <t>Folder</t>
        </is>
      </c>
      <c r="E206" s="2">
        <f>HYPERLINK("capsilon://?command=openfolder&amp;siteaddress=FAM.docvelocity-na8.net&amp;folderid=FXF22D456E-8ADA-42E0-009E-A4DE7635E9CD","FX22057439")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MI2206232827</t>
        </is>
      </c>
      <c r="J206" t="n">
        <v>46.0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44722.5396875</v>
      </c>
      <c r="P206" s="1" t="n">
        <v>44722.54869212963</v>
      </c>
      <c r="Q206" t="n">
        <v>41.0</v>
      </c>
      <c r="R206" t="n">
        <v>737.0</v>
      </c>
      <c r="S206" t="b">
        <v>0</v>
      </c>
      <c r="T206" t="inlineStr">
        <is>
          <t>N/A</t>
        </is>
      </c>
      <c r="U206" t="b">
        <v>0</v>
      </c>
      <c r="V206" t="inlineStr">
        <is>
          <t>Shivani Narwade</t>
        </is>
      </c>
      <c r="W206" s="1" t="n">
        <v>44722.54244212963</v>
      </c>
      <c r="X206" t="n">
        <v>221.0</v>
      </c>
      <c r="Y206" t="n">
        <v>41.0</v>
      </c>
      <c r="Z206" t="n">
        <v>0.0</v>
      </c>
      <c r="AA206" t="n">
        <v>41.0</v>
      </c>
      <c r="AB206" t="n">
        <v>0.0</v>
      </c>
      <c r="AC206" t="n">
        <v>1.0</v>
      </c>
      <c r="AD206" t="n">
        <v>5.0</v>
      </c>
      <c r="AE206" t="n">
        <v>0.0</v>
      </c>
      <c r="AF206" t="n">
        <v>0.0</v>
      </c>
      <c r="AG206" t="n">
        <v>0.0</v>
      </c>
      <c r="AH206" t="inlineStr">
        <is>
          <t>Archana Bhujbal</t>
        </is>
      </c>
      <c r="AI206" s="1" t="n">
        <v>44722.54869212963</v>
      </c>
      <c r="AJ206" t="n">
        <v>516.0</v>
      </c>
      <c r="AK206" t="n">
        <v>0.0</v>
      </c>
      <c r="AL206" t="n">
        <v>0.0</v>
      </c>
      <c r="AM206" t="n">
        <v>0.0</v>
      </c>
      <c r="AN206" t="n">
        <v>0.0</v>
      </c>
      <c r="AO206" t="n">
        <v>0.0</v>
      </c>
      <c r="AP206" t="n">
        <v>5.0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WI220625134</t>
        </is>
      </c>
      <c r="B207" t="inlineStr">
        <is>
          <t>DATA_VALIDATION</t>
        </is>
      </c>
      <c r="C207" t="inlineStr">
        <is>
          <t>201340000943</t>
        </is>
      </c>
      <c r="D207" t="inlineStr">
        <is>
          <t>Folder</t>
        </is>
      </c>
      <c r="E207" s="2">
        <f>HYPERLINK("capsilon://?command=openfolder&amp;siteaddress=FAM.docvelocity-na8.net&amp;folderid=FX345310CE-11F0-C47F-E3FA-364B43331BA7","FX22056872")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MI2206235751</t>
        </is>
      </c>
      <c r="J207" t="n">
        <v>66.0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44722.58416666667</v>
      </c>
      <c r="P207" s="1" t="n">
        <v>44722.62006944444</v>
      </c>
      <c r="Q207" t="n">
        <v>2647.0</v>
      </c>
      <c r="R207" t="n">
        <v>455.0</v>
      </c>
      <c r="S207" t="b">
        <v>0</v>
      </c>
      <c r="T207" t="inlineStr">
        <is>
          <t>N/A</t>
        </is>
      </c>
      <c r="U207" t="b">
        <v>0</v>
      </c>
      <c r="V207" t="inlineStr">
        <is>
          <t>Pooja Supekar</t>
        </is>
      </c>
      <c r="W207" s="1" t="n">
        <v>44722.590150462966</v>
      </c>
      <c r="X207" t="n">
        <v>425.0</v>
      </c>
      <c r="Y207" t="n">
        <v>52.0</v>
      </c>
      <c r="Z207" t="n">
        <v>0.0</v>
      </c>
      <c r="AA207" t="n">
        <v>52.0</v>
      </c>
      <c r="AB207" t="n">
        <v>0.0</v>
      </c>
      <c r="AC207" t="n">
        <v>14.0</v>
      </c>
      <c r="AD207" t="n">
        <v>14.0</v>
      </c>
      <c r="AE207" t="n">
        <v>0.0</v>
      </c>
      <c r="AF207" t="n">
        <v>0.0</v>
      </c>
      <c r="AG207" t="n">
        <v>0.0</v>
      </c>
      <c r="AH207" t="inlineStr">
        <is>
          <t>Archana Bhujbal</t>
        </is>
      </c>
      <c r="AI207" s="1" t="n">
        <v>44722.62006944444</v>
      </c>
      <c r="AJ207" t="n">
        <v>30.0</v>
      </c>
      <c r="AK207" t="n">
        <v>1.0</v>
      </c>
      <c r="AL207" t="n">
        <v>0.0</v>
      </c>
      <c r="AM207" t="n">
        <v>1.0</v>
      </c>
      <c r="AN207" t="n">
        <v>0.0</v>
      </c>
      <c r="AO207" t="n">
        <v>1.0</v>
      </c>
      <c r="AP207" t="n">
        <v>13.0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WI220625143</t>
        </is>
      </c>
      <c r="B208" t="inlineStr">
        <is>
          <t>DATA_VALIDATION</t>
        </is>
      </c>
      <c r="C208" t="inlineStr">
        <is>
          <t>201340000943</t>
        </is>
      </c>
      <c r="D208" t="inlineStr">
        <is>
          <t>Folder</t>
        </is>
      </c>
      <c r="E208" s="2">
        <f>HYPERLINK("capsilon://?command=openfolder&amp;siteaddress=FAM.docvelocity-na8.net&amp;folderid=FX345310CE-11F0-C47F-E3FA-364B43331BA7","FX22056872")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MI2206235820</t>
        </is>
      </c>
      <c r="J208" t="n">
        <v>66.0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44722.58528935185</v>
      </c>
      <c r="P208" s="1" t="n">
        <v>44722.62168981481</v>
      </c>
      <c r="Q208" t="n">
        <v>2819.0</v>
      </c>
      <c r="R208" t="n">
        <v>326.0</v>
      </c>
      <c r="S208" t="b">
        <v>0</v>
      </c>
      <c r="T208" t="inlineStr">
        <is>
          <t>N/A</t>
        </is>
      </c>
      <c r="U208" t="b">
        <v>0</v>
      </c>
      <c r="V208" t="inlineStr">
        <is>
          <t>Pooja Supekar</t>
        </is>
      </c>
      <c r="W208" s="1" t="n">
        <v>44722.59232638889</v>
      </c>
      <c r="X208" t="n">
        <v>187.0</v>
      </c>
      <c r="Y208" t="n">
        <v>52.0</v>
      </c>
      <c r="Z208" t="n">
        <v>0.0</v>
      </c>
      <c r="AA208" t="n">
        <v>52.0</v>
      </c>
      <c r="AB208" t="n">
        <v>0.0</v>
      </c>
      <c r="AC208" t="n">
        <v>6.0</v>
      </c>
      <c r="AD208" t="n">
        <v>14.0</v>
      </c>
      <c r="AE208" t="n">
        <v>0.0</v>
      </c>
      <c r="AF208" t="n">
        <v>0.0</v>
      </c>
      <c r="AG208" t="n">
        <v>0.0</v>
      </c>
      <c r="AH208" t="inlineStr">
        <is>
          <t>Archana Bhujbal</t>
        </is>
      </c>
      <c r="AI208" s="1" t="n">
        <v>44722.62168981481</v>
      </c>
      <c r="AJ208" t="n">
        <v>139.0</v>
      </c>
      <c r="AK208" t="n">
        <v>1.0</v>
      </c>
      <c r="AL208" t="n">
        <v>0.0</v>
      </c>
      <c r="AM208" t="n">
        <v>1.0</v>
      </c>
      <c r="AN208" t="n">
        <v>0.0</v>
      </c>
      <c r="AO208" t="n">
        <v>1.0</v>
      </c>
      <c r="AP208" t="n">
        <v>13.0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WI220625157</t>
        </is>
      </c>
      <c r="B209" t="inlineStr">
        <is>
          <t>DATA_VALIDATION</t>
        </is>
      </c>
      <c r="C209" t="inlineStr">
        <is>
          <t>201300023617</t>
        </is>
      </c>
      <c r="D209" t="inlineStr">
        <is>
          <t>Folder</t>
        </is>
      </c>
      <c r="E209" s="2">
        <f>HYPERLINK("capsilon://?command=openfolder&amp;siteaddress=FAM.docvelocity-na8.net&amp;folderid=FXC69F6E91-4931-28F7-004D-E2B50E8FCC1C","FX22057284")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MI2206236077</t>
        </is>
      </c>
      <c r="J209" t="n">
        <v>345.0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44722.589837962965</v>
      </c>
      <c r="P209" s="1" t="n">
        <v>44722.71895833333</v>
      </c>
      <c r="Q209" t="n">
        <v>6591.0</v>
      </c>
      <c r="R209" t="n">
        <v>4565.0</v>
      </c>
      <c r="S209" t="b">
        <v>0</v>
      </c>
      <c r="T209" t="inlineStr">
        <is>
          <t>N/A</t>
        </is>
      </c>
      <c r="U209" t="b">
        <v>0</v>
      </c>
      <c r="V209" t="inlineStr">
        <is>
          <t>Pooja Supekar</t>
        </is>
      </c>
      <c r="W209" s="1" t="n">
        <v>44722.61005787037</v>
      </c>
      <c r="X209" t="n">
        <v>1531.0</v>
      </c>
      <c r="Y209" t="n">
        <v>300.0</v>
      </c>
      <c r="Z209" t="n">
        <v>0.0</v>
      </c>
      <c r="AA209" t="n">
        <v>300.0</v>
      </c>
      <c r="AB209" t="n">
        <v>57.0</v>
      </c>
      <c r="AC209" t="n">
        <v>93.0</v>
      </c>
      <c r="AD209" t="n">
        <v>45.0</v>
      </c>
      <c r="AE209" t="n">
        <v>0.0</v>
      </c>
      <c r="AF209" t="n">
        <v>0.0</v>
      </c>
      <c r="AG209" t="n">
        <v>0.0</v>
      </c>
      <c r="AH209" t="inlineStr">
        <is>
          <t>Archana Bhujbal</t>
        </is>
      </c>
      <c r="AI209" s="1" t="n">
        <v>44722.71895833333</v>
      </c>
      <c r="AJ209" t="n">
        <v>213.0</v>
      </c>
      <c r="AK209" t="n">
        <v>2.0</v>
      </c>
      <c r="AL209" t="n">
        <v>0.0</v>
      </c>
      <c r="AM209" t="n">
        <v>2.0</v>
      </c>
      <c r="AN209" t="n">
        <v>0.0</v>
      </c>
      <c r="AO209" t="n">
        <v>5.0</v>
      </c>
      <c r="AP209" t="n">
        <v>43.0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WI220625197</t>
        </is>
      </c>
      <c r="B210" t="inlineStr">
        <is>
          <t>DATA_VALIDATION</t>
        </is>
      </c>
      <c r="C210" t="inlineStr">
        <is>
          <t>201300023617</t>
        </is>
      </c>
      <c r="D210" t="inlineStr">
        <is>
          <t>Folder</t>
        </is>
      </c>
      <c r="E210" s="2">
        <f>HYPERLINK("capsilon://?command=openfolder&amp;siteaddress=FAM.docvelocity-na8.net&amp;folderid=FXC69F6E91-4931-28F7-004D-E2B50E8FCC1C","FX22057284")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MI2206236584</t>
        </is>
      </c>
      <c r="J210" t="n">
        <v>345.0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44722.59974537037</v>
      </c>
      <c r="P210" s="1" t="n">
        <v>44722.69556712963</v>
      </c>
      <c r="Q210" t="n">
        <v>4217.0</v>
      </c>
      <c r="R210" t="n">
        <v>4062.0</v>
      </c>
      <c r="S210" t="b">
        <v>0</v>
      </c>
      <c r="T210" t="inlineStr">
        <is>
          <t>N/A</t>
        </is>
      </c>
      <c r="U210" t="b">
        <v>0</v>
      </c>
      <c r="V210" t="inlineStr">
        <is>
          <t>Swapnil Chavan</t>
        </is>
      </c>
      <c r="W210" s="1" t="n">
        <v>44722.63550925926</v>
      </c>
      <c r="X210" t="n">
        <v>3086.0</v>
      </c>
      <c r="Y210" t="n">
        <v>300.0</v>
      </c>
      <c r="Z210" t="n">
        <v>0.0</v>
      </c>
      <c r="AA210" t="n">
        <v>300.0</v>
      </c>
      <c r="AB210" t="n">
        <v>0.0</v>
      </c>
      <c r="AC210" t="n">
        <v>102.0</v>
      </c>
      <c r="AD210" t="n">
        <v>45.0</v>
      </c>
      <c r="AE210" t="n">
        <v>0.0</v>
      </c>
      <c r="AF210" t="n">
        <v>0.0</v>
      </c>
      <c r="AG210" t="n">
        <v>0.0</v>
      </c>
      <c r="AH210" t="inlineStr">
        <is>
          <t>Ketan Pathak</t>
        </is>
      </c>
      <c r="AI210" s="1" t="n">
        <v>44722.69556712963</v>
      </c>
      <c r="AJ210" t="n">
        <v>976.0</v>
      </c>
      <c r="AK210" t="n">
        <v>4.0</v>
      </c>
      <c r="AL210" t="n">
        <v>0.0</v>
      </c>
      <c r="AM210" t="n">
        <v>4.0</v>
      </c>
      <c r="AN210" t="n">
        <v>0.0</v>
      </c>
      <c r="AO210" t="n">
        <v>4.0</v>
      </c>
      <c r="AP210" t="n">
        <v>41.0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WI220625291</t>
        </is>
      </c>
      <c r="B211" t="inlineStr">
        <is>
          <t>DATA_VALIDATION</t>
        </is>
      </c>
      <c r="C211" t="inlineStr">
        <is>
          <t>201330007302</t>
        </is>
      </c>
      <c r="D211" t="inlineStr">
        <is>
          <t>Folder</t>
        </is>
      </c>
      <c r="E211" s="2">
        <f>HYPERLINK("capsilon://?command=openfolder&amp;siteaddress=FAM.docvelocity-na8.net&amp;folderid=FX305E1F96-2DB5-D5D4-26B6-061B75ADB24E","FX22059735")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MI2206237667</t>
        </is>
      </c>
      <c r="J211" t="n">
        <v>66.0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44722.617997685185</v>
      </c>
      <c r="P211" s="1" t="n">
        <v>44722.69702546296</v>
      </c>
      <c r="Q211" t="n">
        <v>6284.0</v>
      </c>
      <c r="R211" t="n">
        <v>544.0</v>
      </c>
      <c r="S211" t="b">
        <v>0</v>
      </c>
      <c r="T211" t="inlineStr">
        <is>
          <t>N/A</t>
        </is>
      </c>
      <c r="U211" t="b">
        <v>0</v>
      </c>
      <c r="V211" t="inlineStr">
        <is>
          <t>Swapnil Chavan</t>
        </is>
      </c>
      <c r="W211" s="1" t="n">
        <v>44722.64037037037</v>
      </c>
      <c r="X211" t="n">
        <v>419.0</v>
      </c>
      <c r="Y211" t="n">
        <v>52.0</v>
      </c>
      <c r="Z211" t="n">
        <v>0.0</v>
      </c>
      <c r="AA211" t="n">
        <v>52.0</v>
      </c>
      <c r="AB211" t="n">
        <v>0.0</v>
      </c>
      <c r="AC211" t="n">
        <v>4.0</v>
      </c>
      <c r="AD211" t="n">
        <v>14.0</v>
      </c>
      <c r="AE211" t="n">
        <v>0.0</v>
      </c>
      <c r="AF211" t="n">
        <v>0.0</v>
      </c>
      <c r="AG211" t="n">
        <v>0.0</v>
      </c>
      <c r="AH211" t="inlineStr">
        <is>
          <t>Ketan Pathak</t>
        </is>
      </c>
      <c r="AI211" s="1" t="n">
        <v>44722.69702546296</v>
      </c>
      <c r="AJ211" t="n">
        <v>125.0</v>
      </c>
      <c r="AK211" t="n">
        <v>0.0</v>
      </c>
      <c r="AL211" t="n">
        <v>0.0</v>
      </c>
      <c r="AM211" t="n">
        <v>0.0</v>
      </c>
      <c r="AN211" t="n">
        <v>0.0</v>
      </c>
      <c r="AO211" t="n">
        <v>0.0</v>
      </c>
      <c r="AP211" t="n">
        <v>14.0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WI220625298</t>
        </is>
      </c>
      <c r="B212" t="inlineStr">
        <is>
          <t>DATA_VALIDATION</t>
        </is>
      </c>
      <c r="C212" t="inlineStr">
        <is>
          <t>201130013861</t>
        </is>
      </c>
      <c r="D212" t="inlineStr">
        <is>
          <t>Folder</t>
        </is>
      </c>
      <c r="E212" s="2">
        <f>HYPERLINK("capsilon://?command=openfolder&amp;siteaddress=FAM.docvelocity-na8.net&amp;folderid=FX406C9F87-C762-6947-B7FF-DD789B834092","FX22058797")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MI2206237702</t>
        </is>
      </c>
      <c r="J212" t="n">
        <v>66.0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44722.618726851855</v>
      </c>
      <c r="P212" s="1" t="n">
        <v>44722.71195601852</v>
      </c>
      <c r="Q212" t="n">
        <v>7944.0</v>
      </c>
      <c r="R212" t="n">
        <v>111.0</v>
      </c>
      <c r="S212" t="b">
        <v>0</v>
      </c>
      <c r="T212" t="inlineStr">
        <is>
          <t>N/A</t>
        </is>
      </c>
      <c r="U212" t="b">
        <v>0</v>
      </c>
      <c r="V212" t="inlineStr">
        <is>
          <t>Shivani Narwade</t>
        </is>
      </c>
      <c r="W212" s="1" t="n">
        <v>44722.636342592596</v>
      </c>
      <c r="X212" t="n">
        <v>48.0</v>
      </c>
      <c r="Y212" t="n">
        <v>0.0</v>
      </c>
      <c r="Z212" t="n">
        <v>0.0</v>
      </c>
      <c r="AA212" t="n">
        <v>0.0</v>
      </c>
      <c r="AB212" t="n">
        <v>52.0</v>
      </c>
      <c r="AC212" t="n">
        <v>0.0</v>
      </c>
      <c r="AD212" t="n">
        <v>66.0</v>
      </c>
      <c r="AE212" t="n">
        <v>0.0</v>
      </c>
      <c r="AF212" t="n">
        <v>0.0</v>
      </c>
      <c r="AG212" t="n">
        <v>0.0</v>
      </c>
      <c r="AH212" t="inlineStr">
        <is>
          <t>Archana Bhujbal</t>
        </is>
      </c>
      <c r="AI212" s="1" t="n">
        <v>44722.71195601852</v>
      </c>
      <c r="AJ212" t="n">
        <v>31.0</v>
      </c>
      <c r="AK212" t="n">
        <v>0.0</v>
      </c>
      <c r="AL212" t="n">
        <v>0.0</v>
      </c>
      <c r="AM212" t="n">
        <v>0.0</v>
      </c>
      <c r="AN212" t="n">
        <v>52.0</v>
      </c>
      <c r="AO212" t="n">
        <v>0.0</v>
      </c>
      <c r="AP212" t="n">
        <v>66.0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WI220625638</t>
        </is>
      </c>
      <c r="B213" t="inlineStr">
        <is>
          <t>DATA_VALIDATION</t>
        </is>
      </c>
      <c r="C213" t="inlineStr">
        <is>
          <t>201300023295</t>
        </is>
      </c>
      <c r="D213" t="inlineStr">
        <is>
          <t>Folder</t>
        </is>
      </c>
      <c r="E213" s="2">
        <f>HYPERLINK("capsilon://?command=openfolder&amp;siteaddress=FAM.docvelocity-na8.net&amp;folderid=FX2325CB66-C6BB-B792-C683-D94E3CCAEB11","FX22051185")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MI2206240781</t>
        </is>
      </c>
      <c r="J213" t="n">
        <v>66.0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44722.67350694445</v>
      </c>
      <c r="P213" s="1" t="n">
        <v>44722.71225694445</v>
      </c>
      <c r="Q213" t="n">
        <v>3065.0</v>
      </c>
      <c r="R213" t="n">
        <v>283.0</v>
      </c>
      <c r="S213" t="b">
        <v>0</v>
      </c>
      <c r="T213" t="inlineStr">
        <is>
          <t>N/A</t>
        </is>
      </c>
      <c r="U213" t="b">
        <v>0</v>
      </c>
      <c r="V213" t="inlineStr">
        <is>
          <t>Swapnil Chavan</t>
        </is>
      </c>
      <c r="W213" s="1" t="n">
        <v>44722.678622685184</v>
      </c>
      <c r="X213" t="n">
        <v>225.0</v>
      </c>
      <c r="Y213" t="n">
        <v>0.0</v>
      </c>
      <c r="Z213" t="n">
        <v>0.0</v>
      </c>
      <c r="AA213" t="n">
        <v>0.0</v>
      </c>
      <c r="AB213" t="n">
        <v>52.0</v>
      </c>
      <c r="AC213" t="n">
        <v>0.0</v>
      </c>
      <c r="AD213" t="n">
        <v>66.0</v>
      </c>
      <c r="AE213" t="n">
        <v>0.0</v>
      </c>
      <c r="AF213" t="n">
        <v>0.0</v>
      </c>
      <c r="AG213" t="n">
        <v>0.0</v>
      </c>
      <c r="AH213" t="inlineStr">
        <is>
          <t>Archana Bhujbal</t>
        </is>
      </c>
      <c r="AI213" s="1" t="n">
        <v>44722.71225694445</v>
      </c>
      <c r="AJ213" t="n">
        <v>26.0</v>
      </c>
      <c r="AK213" t="n">
        <v>0.0</v>
      </c>
      <c r="AL213" t="n">
        <v>0.0</v>
      </c>
      <c r="AM213" t="n">
        <v>0.0</v>
      </c>
      <c r="AN213" t="n">
        <v>52.0</v>
      </c>
      <c r="AO213" t="n">
        <v>0.0</v>
      </c>
      <c r="AP213" t="n">
        <v>66.0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WI220625693</t>
        </is>
      </c>
      <c r="B214" t="inlineStr">
        <is>
          <t>DATA_VALIDATION</t>
        </is>
      </c>
      <c r="C214" t="inlineStr">
        <is>
          <t>201300021543</t>
        </is>
      </c>
      <c r="D214" t="inlineStr">
        <is>
          <t>Folder</t>
        </is>
      </c>
      <c r="E214" s="2">
        <f>HYPERLINK("capsilon://?command=openfolder&amp;siteaddress=FAM.docvelocity-na8.net&amp;folderid=FX66AD03F3-4F69-4824-6161-0AC2CB093460","FX22028170")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MI2206241271</t>
        </is>
      </c>
      <c r="J214" t="n">
        <v>49.0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44722.68230324074</v>
      </c>
      <c r="P214" s="1" t="n">
        <v>44722.713321759256</v>
      </c>
      <c r="Q214" t="n">
        <v>2294.0</v>
      </c>
      <c r="R214" t="n">
        <v>386.0</v>
      </c>
      <c r="S214" t="b">
        <v>0</v>
      </c>
      <c r="T214" t="inlineStr">
        <is>
          <t>N/A</t>
        </is>
      </c>
      <c r="U214" t="b">
        <v>0</v>
      </c>
      <c r="V214" t="inlineStr">
        <is>
          <t>Swapnil Chavan</t>
        </is>
      </c>
      <c r="W214" s="1" t="n">
        <v>44722.68760416667</v>
      </c>
      <c r="X214" t="n">
        <v>295.0</v>
      </c>
      <c r="Y214" t="n">
        <v>44.0</v>
      </c>
      <c r="Z214" t="n">
        <v>0.0</v>
      </c>
      <c r="AA214" t="n">
        <v>44.0</v>
      </c>
      <c r="AB214" t="n">
        <v>0.0</v>
      </c>
      <c r="AC214" t="n">
        <v>3.0</v>
      </c>
      <c r="AD214" t="n">
        <v>5.0</v>
      </c>
      <c r="AE214" t="n">
        <v>0.0</v>
      </c>
      <c r="AF214" t="n">
        <v>0.0</v>
      </c>
      <c r="AG214" t="n">
        <v>0.0</v>
      </c>
      <c r="AH214" t="inlineStr">
        <is>
          <t>Archana Bhujbal</t>
        </is>
      </c>
      <c r="AI214" s="1" t="n">
        <v>44722.713321759256</v>
      </c>
      <c r="AJ214" t="n">
        <v>91.0</v>
      </c>
      <c r="AK214" t="n">
        <v>0.0</v>
      </c>
      <c r="AL214" t="n">
        <v>0.0</v>
      </c>
      <c r="AM214" t="n">
        <v>0.0</v>
      </c>
      <c r="AN214" t="n">
        <v>0.0</v>
      </c>
      <c r="AO214" t="n">
        <v>0.0</v>
      </c>
      <c r="AP214" t="n">
        <v>5.0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WI220625694</t>
        </is>
      </c>
      <c r="B215" t="inlineStr">
        <is>
          <t>DATA_VALIDATION</t>
        </is>
      </c>
      <c r="C215" t="inlineStr">
        <is>
          <t>201300023483</t>
        </is>
      </c>
      <c r="D215" t="inlineStr">
        <is>
          <t>Folder</t>
        </is>
      </c>
      <c r="E215" s="2">
        <f>HYPERLINK("capsilon://?command=openfolder&amp;siteaddress=FAM.docvelocity-na8.net&amp;folderid=FX323E6756-BD67-AF67-E199-0E997C62DF2D","FX22054623")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MI2206241273</t>
        </is>
      </c>
      <c r="J215" t="n">
        <v>117.0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44722.682337962964</v>
      </c>
      <c r="P215" s="1" t="n">
        <v>44722.71505787037</v>
      </c>
      <c r="Q215" t="n">
        <v>2022.0</v>
      </c>
      <c r="R215" t="n">
        <v>805.0</v>
      </c>
      <c r="S215" t="b">
        <v>0</v>
      </c>
      <c r="T215" t="inlineStr">
        <is>
          <t>N/A</t>
        </is>
      </c>
      <c r="U215" t="b">
        <v>0</v>
      </c>
      <c r="V215" t="inlineStr">
        <is>
          <t>Swapnil Chavan</t>
        </is>
      </c>
      <c r="W215" s="1" t="n">
        <v>44722.69520833333</v>
      </c>
      <c r="X215" t="n">
        <v>656.0</v>
      </c>
      <c r="Y215" t="n">
        <v>38.0</v>
      </c>
      <c r="Z215" t="n">
        <v>0.0</v>
      </c>
      <c r="AA215" t="n">
        <v>38.0</v>
      </c>
      <c r="AB215" t="n">
        <v>0.0</v>
      </c>
      <c r="AC215" t="n">
        <v>12.0</v>
      </c>
      <c r="AD215" t="n">
        <v>79.0</v>
      </c>
      <c r="AE215" t="n">
        <v>0.0</v>
      </c>
      <c r="AF215" t="n">
        <v>0.0</v>
      </c>
      <c r="AG215" t="n">
        <v>0.0</v>
      </c>
      <c r="AH215" t="inlineStr">
        <is>
          <t>Archana Bhujbal</t>
        </is>
      </c>
      <c r="AI215" s="1" t="n">
        <v>44722.71505787037</v>
      </c>
      <c r="AJ215" t="n">
        <v>149.0</v>
      </c>
      <c r="AK215" t="n">
        <v>2.0</v>
      </c>
      <c r="AL215" t="n">
        <v>0.0</v>
      </c>
      <c r="AM215" t="n">
        <v>2.0</v>
      </c>
      <c r="AN215" t="n">
        <v>0.0</v>
      </c>
      <c r="AO215" t="n">
        <v>2.0</v>
      </c>
      <c r="AP215" t="n">
        <v>77.0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WI220625695</t>
        </is>
      </c>
      <c r="B216" t="inlineStr">
        <is>
          <t>DATA_VALIDATION</t>
        </is>
      </c>
      <c r="C216" t="inlineStr">
        <is>
          <t>201300021543</t>
        </is>
      </c>
      <c r="D216" t="inlineStr">
        <is>
          <t>Folder</t>
        </is>
      </c>
      <c r="E216" s="2">
        <f>HYPERLINK("capsilon://?command=openfolder&amp;siteaddress=FAM.docvelocity-na8.net&amp;folderid=FX66AD03F3-4F69-4824-6161-0AC2CB093460","FX22028170")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MI2206241281</t>
        </is>
      </c>
      <c r="J216" t="n">
        <v>44.0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44722.682488425926</v>
      </c>
      <c r="P216" s="1" t="n">
        <v>44722.71648148148</v>
      </c>
      <c r="Q216" t="n">
        <v>2527.0</v>
      </c>
      <c r="R216" t="n">
        <v>410.0</v>
      </c>
      <c r="S216" t="b">
        <v>0</v>
      </c>
      <c r="T216" t="inlineStr">
        <is>
          <t>N/A</t>
        </is>
      </c>
      <c r="U216" t="b">
        <v>0</v>
      </c>
      <c r="V216" t="inlineStr">
        <is>
          <t>Swapnil Chavan</t>
        </is>
      </c>
      <c r="W216" s="1" t="n">
        <v>44722.69855324074</v>
      </c>
      <c r="X216" t="n">
        <v>288.0</v>
      </c>
      <c r="Y216" t="n">
        <v>39.0</v>
      </c>
      <c r="Z216" t="n">
        <v>0.0</v>
      </c>
      <c r="AA216" t="n">
        <v>39.0</v>
      </c>
      <c r="AB216" t="n">
        <v>0.0</v>
      </c>
      <c r="AC216" t="n">
        <v>2.0</v>
      </c>
      <c r="AD216" t="n">
        <v>5.0</v>
      </c>
      <c r="AE216" t="n">
        <v>0.0</v>
      </c>
      <c r="AF216" t="n">
        <v>0.0</v>
      </c>
      <c r="AG216" t="n">
        <v>0.0</v>
      </c>
      <c r="AH216" t="inlineStr">
        <is>
          <t>Archana Bhujbal</t>
        </is>
      </c>
      <c r="AI216" s="1" t="n">
        <v>44722.71648148148</v>
      </c>
      <c r="AJ216" t="n">
        <v>122.0</v>
      </c>
      <c r="AK216" t="n">
        <v>0.0</v>
      </c>
      <c r="AL216" t="n">
        <v>0.0</v>
      </c>
      <c r="AM216" t="n">
        <v>0.0</v>
      </c>
      <c r="AN216" t="n">
        <v>0.0</v>
      </c>
      <c r="AO216" t="n">
        <v>0.0</v>
      </c>
      <c r="AP216" t="n">
        <v>5.0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WI220625696</t>
        </is>
      </c>
      <c r="B217" t="inlineStr">
        <is>
          <t>DATA_VALIDATION</t>
        </is>
      </c>
      <c r="C217" t="inlineStr">
        <is>
          <t>201300023483</t>
        </is>
      </c>
      <c r="D217" t="inlineStr">
        <is>
          <t>Folder</t>
        </is>
      </c>
      <c r="E217" s="2">
        <f>HYPERLINK("capsilon://?command=openfolder&amp;siteaddress=FAM.docvelocity-na8.net&amp;folderid=FX323E6756-BD67-AF67-E199-0E997C62DF2D","FX22054623")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MI2206241284</t>
        </is>
      </c>
      <c r="J217" t="n">
        <v>122.0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44722.68252314815</v>
      </c>
      <c r="P217" s="1" t="n">
        <v>44722.722349537034</v>
      </c>
      <c r="Q217" t="n">
        <v>2654.0</v>
      </c>
      <c r="R217" t="n">
        <v>787.0</v>
      </c>
      <c r="S217" t="b">
        <v>0</v>
      </c>
      <c r="T217" t="inlineStr">
        <is>
          <t>N/A</t>
        </is>
      </c>
      <c r="U217" t="b">
        <v>0</v>
      </c>
      <c r="V217" t="inlineStr">
        <is>
          <t>Swapnil Chavan</t>
        </is>
      </c>
      <c r="W217" s="1" t="n">
        <v>44722.70429398148</v>
      </c>
      <c r="X217" t="n">
        <v>495.0</v>
      </c>
      <c r="Y217" t="n">
        <v>38.0</v>
      </c>
      <c r="Z217" t="n">
        <v>0.0</v>
      </c>
      <c r="AA217" t="n">
        <v>38.0</v>
      </c>
      <c r="AB217" t="n">
        <v>0.0</v>
      </c>
      <c r="AC217" t="n">
        <v>12.0</v>
      </c>
      <c r="AD217" t="n">
        <v>84.0</v>
      </c>
      <c r="AE217" t="n">
        <v>0.0</v>
      </c>
      <c r="AF217" t="n">
        <v>0.0</v>
      </c>
      <c r="AG217" t="n">
        <v>0.0</v>
      </c>
      <c r="AH217" t="inlineStr">
        <is>
          <t>Archana Bhujbal</t>
        </is>
      </c>
      <c r="AI217" s="1" t="n">
        <v>44722.722349537034</v>
      </c>
      <c r="AJ217" t="n">
        <v>292.0</v>
      </c>
      <c r="AK217" t="n">
        <v>2.0</v>
      </c>
      <c r="AL217" t="n">
        <v>0.0</v>
      </c>
      <c r="AM217" t="n">
        <v>2.0</v>
      </c>
      <c r="AN217" t="n">
        <v>0.0</v>
      </c>
      <c r="AO217" t="n">
        <v>2.0</v>
      </c>
      <c r="AP217" t="n">
        <v>82.0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WI220625714</t>
        </is>
      </c>
      <c r="B218" t="inlineStr">
        <is>
          <t>DATA_VALIDATION</t>
        </is>
      </c>
      <c r="C218" t="inlineStr">
        <is>
          <t>201340000968</t>
        </is>
      </c>
      <c r="D218" t="inlineStr">
        <is>
          <t>Folder</t>
        </is>
      </c>
      <c r="E218" s="2">
        <f>HYPERLINK("capsilon://?command=openfolder&amp;siteaddress=FAM.docvelocity-na8.net&amp;folderid=FXB332D3C8-F2D1-D2F0-BE70-43E0AA6907BE","FX22058982")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MI2206241458</t>
        </is>
      </c>
      <c r="J218" t="n">
        <v>30.0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44722.68680555555</v>
      </c>
      <c r="P218" s="1" t="n">
        <v>44722.72319444444</v>
      </c>
      <c r="Q218" t="n">
        <v>2921.0</v>
      </c>
      <c r="R218" t="n">
        <v>223.0</v>
      </c>
      <c r="S218" t="b">
        <v>0</v>
      </c>
      <c r="T218" t="inlineStr">
        <is>
          <t>N/A</t>
        </is>
      </c>
      <c r="U218" t="b">
        <v>0</v>
      </c>
      <c r="V218" t="inlineStr">
        <is>
          <t>Swapnil Chavan</t>
        </is>
      </c>
      <c r="W218" s="1" t="n">
        <v>44722.706041666665</v>
      </c>
      <c r="X218" t="n">
        <v>150.0</v>
      </c>
      <c r="Y218" t="n">
        <v>9.0</v>
      </c>
      <c r="Z218" t="n">
        <v>0.0</v>
      </c>
      <c r="AA218" t="n">
        <v>9.0</v>
      </c>
      <c r="AB218" t="n">
        <v>0.0</v>
      </c>
      <c r="AC218" t="n">
        <v>1.0</v>
      </c>
      <c r="AD218" t="n">
        <v>21.0</v>
      </c>
      <c r="AE218" t="n">
        <v>0.0</v>
      </c>
      <c r="AF218" t="n">
        <v>0.0</v>
      </c>
      <c r="AG218" t="n">
        <v>0.0</v>
      </c>
      <c r="AH218" t="inlineStr">
        <is>
          <t>Archana Bhujbal</t>
        </is>
      </c>
      <c r="AI218" s="1" t="n">
        <v>44722.72319444444</v>
      </c>
      <c r="AJ218" t="n">
        <v>73.0</v>
      </c>
      <c r="AK218" t="n">
        <v>0.0</v>
      </c>
      <c r="AL218" t="n">
        <v>0.0</v>
      </c>
      <c r="AM218" t="n">
        <v>0.0</v>
      </c>
      <c r="AN218" t="n">
        <v>0.0</v>
      </c>
      <c r="AO218" t="n">
        <v>0.0</v>
      </c>
      <c r="AP218" t="n">
        <v>21.0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WI220625765</t>
        </is>
      </c>
      <c r="B219" t="inlineStr">
        <is>
          <t>DATA_VALIDATION</t>
        </is>
      </c>
      <c r="C219" t="inlineStr">
        <is>
          <t>201300022729</t>
        </is>
      </c>
      <c r="D219" t="inlineStr">
        <is>
          <t>Folder</t>
        </is>
      </c>
      <c r="E219" s="2">
        <f>HYPERLINK("capsilon://?command=openfolder&amp;siteaddress=FAM.docvelocity-na8.net&amp;folderid=FXCE1A0C98-5D74-5DF2-E8A1-9BEB24C8DA10","FX22041757")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MI2206242380</t>
        </is>
      </c>
      <c r="J219" t="n">
        <v>66.0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44722.70607638889</v>
      </c>
      <c r="P219" s="1" t="n">
        <v>44722.72450231481</v>
      </c>
      <c r="Q219" t="n">
        <v>1056.0</v>
      </c>
      <c r="R219" t="n">
        <v>536.0</v>
      </c>
      <c r="S219" t="b">
        <v>0</v>
      </c>
      <c r="T219" t="inlineStr">
        <is>
          <t>N/A</t>
        </is>
      </c>
      <c r="U219" t="b">
        <v>0</v>
      </c>
      <c r="V219" t="inlineStr">
        <is>
          <t>Swapnil Chavan</t>
        </is>
      </c>
      <c r="W219" s="1" t="n">
        <v>44722.71104166667</v>
      </c>
      <c r="X219" t="n">
        <v>424.0</v>
      </c>
      <c r="Y219" t="n">
        <v>52.0</v>
      </c>
      <c r="Z219" t="n">
        <v>0.0</v>
      </c>
      <c r="AA219" t="n">
        <v>52.0</v>
      </c>
      <c r="AB219" t="n">
        <v>0.0</v>
      </c>
      <c r="AC219" t="n">
        <v>11.0</v>
      </c>
      <c r="AD219" t="n">
        <v>14.0</v>
      </c>
      <c r="AE219" t="n">
        <v>0.0</v>
      </c>
      <c r="AF219" t="n">
        <v>0.0</v>
      </c>
      <c r="AG219" t="n">
        <v>0.0</v>
      </c>
      <c r="AH219" t="inlineStr">
        <is>
          <t>Archana Bhujbal</t>
        </is>
      </c>
      <c r="AI219" s="1" t="n">
        <v>44722.72450231481</v>
      </c>
      <c r="AJ219" t="n">
        <v>112.0</v>
      </c>
      <c r="AK219" t="n">
        <v>0.0</v>
      </c>
      <c r="AL219" t="n">
        <v>0.0</v>
      </c>
      <c r="AM219" t="n">
        <v>0.0</v>
      </c>
      <c r="AN219" t="n">
        <v>0.0</v>
      </c>
      <c r="AO219" t="n">
        <v>0.0</v>
      </c>
      <c r="AP219" t="n">
        <v>14.0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WI220625954</t>
        </is>
      </c>
      <c r="B220" t="inlineStr">
        <is>
          <t>DATA_VALIDATION</t>
        </is>
      </c>
      <c r="C220" t="inlineStr">
        <is>
          <t>201130013675</t>
        </is>
      </c>
      <c r="D220" t="inlineStr">
        <is>
          <t>Folder</t>
        </is>
      </c>
      <c r="E220" s="2">
        <f>HYPERLINK("capsilon://?command=openfolder&amp;siteaddress=FAM.docvelocity-na8.net&amp;folderid=FX8ED1F825-CFD9-3815-F4E8-DBD7B2BDABA3","FX22046560")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MI2206244797</t>
        </is>
      </c>
      <c r="J220" t="n">
        <v>0.0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44722.77056712963</v>
      </c>
      <c r="P220" s="1" t="n">
        <v>44722.79023148148</v>
      </c>
      <c r="Q220" t="n">
        <v>212.0</v>
      </c>
      <c r="R220" t="n">
        <v>1487.0</v>
      </c>
      <c r="S220" t="b">
        <v>0</v>
      </c>
      <c r="T220" t="inlineStr">
        <is>
          <t>N/A</t>
        </is>
      </c>
      <c r="U220" t="b">
        <v>0</v>
      </c>
      <c r="V220" t="inlineStr">
        <is>
          <t>Swapnil Chavan</t>
        </is>
      </c>
      <c r="W220" s="1" t="n">
        <v>44722.785358796296</v>
      </c>
      <c r="X220" t="n">
        <v>1255.0</v>
      </c>
      <c r="Y220" t="n">
        <v>37.0</v>
      </c>
      <c r="Z220" t="n">
        <v>0.0</v>
      </c>
      <c r="AA220" t="n">
        <v>37.0</v>
      </c>
      <c r="AB220" t="n">
        <v>0.0</v>
      </c>
      <c r="AC220" t="n">
        <v>16.0</v>
      </c>
      <c r="AD220" t="n">
        <v>-37.0</v>
      </c>
      <c r="AE220" t="n">
        <v>0.0</v>
      </c>
      <c r="AF220" t="n">
        <v>0.0</v>
      </c>
      <c r="AG220" t="n">
        <v>0.0</v>
      </c>
      <c r="AH220" t="inlineStr">
        <is>
          <t>Archana Bhujbal</t>
        </is>
      </c>
      <c r="AI220" s="1" t="n">
        <v>44722.79023148148</v>
      </c>
      <c r="AJ220" t="n">
        <v>184.0</v>
      </c>
      <c r="AK220" t="n">
        <v>0.0</v>
      </c>
      <c r="AL220" t="n">
        <v>0.0</v>
      </c>
      <c r="AM220" t="n">
        <v>0.0</v>
      </c>
      <c r="AN220" t="n">
        <v>0.0</v>
      </c>
      <c r="AO220" t="n">
        <v>0.0</v>
      </c>
      <c r="AP220" t="n">
        <v>-37.0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WI220625960</t>
        </is>
      </c>
      <c r="B221" t="inlineStr">
        <is>
          <t>DATA_VALIDATION</t>
        </is>
      </c>
      <c r="C221" t="inlineStr">
        <is>
          <t>201130013675</t>
        </is>
      </c>
      <c r="D221" t="inlineStr">
        <is>
          <t>Folder</t>
        </is>
      </c>
      <c r="E221" s="2">
        <f>HYPERLINK("capsilon://?command=openfolder&amp;siteaddress=FAM.docvelocity-na8.net&amp;folderid=FX8ED1F825-CFD9-3815-F4E8-DBD7B2BDABA3","FX22046560")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MI2206244808</t>
        </is>
      </c>
      <c r="J221" t="n">
        <v>66.0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44722.771203703705</v>
      </c>
      <c r="P221" s="1" t="n">
        <v>44722.7905787037</v>
      </c>
      <c r="Q221" t="n">
        <v>1560.0</v>
      </c>
      <c r="R221" t="n">
        <v>114.0</v>
      </c>
      <c r="S221" t="b">
        <v>0</v>
      </c>
      <c r="T221" t="inlineStr">
        <is>
          <t>N/A</t>
        </is>
      </c>
      <c r="U221" t="b">
        <v>0</v>
      </c>
      <c r="V221" t="inlineStr">
        <is>
          <t>Shivani Narwade</t>
        </is>
      </c>
      <c r="W221" s="1" t="n">
        <v>44722.782534722224</v>
      </c>
      <c r="X221" t="n">
        <v>85.0</v>
      </c>
      <c r="Y221" t="n">
        <v>0.0</v>
      </c>
      <c r="Z221" t="n">
        <v>0.0</v>
      </c>
      <c r="AA221" t="n">
        <v>0.0</v>
      </c>
      <c r="AB221" t="n">
        <v>52.0</v>
      </c>
      <c r="AC221" t="n">
        <v>1.0</v>
      </c>
      <c r="AD221" t="n">
        <v>66.0</v>
      </c>
      <c r="AE221" t="n">
        <v>0.0</v>
      </c>
      <c r="AF221" t="n">
        <v>0.0</v>
      </c>
      <c r="AG221" t="n">
        <v>0.0</v>
      </c>
      <c r="AH221" t="inlineStr">
        <is>
          <t>Archana Bhujbal</t>
        </is>
      </c>
      <c r="AI221" s="1" t="n">
        <v>44722.7905787037</v>
      </c>
      <c r="AJ221" t="n">
        <v>29.0</v>
      </c>
      <c r="AK221" t="n">
        <v>0.0</v>
      </c>
      <c r="AL221" t="n">
        <v>0.0</v>
      </c>
      <c r="AM221" t="n">
        <v>0.0</v>
      </c>
      <c r="AN221" t="n">
        <v>52.0</v>
      </c>
      <c r="AO221" t="n">
        <v>0.0</v>
      </c>
      <c r="AP221" t="n">
        <v>66.0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WI220626121</t>
        </is>
      </c>
      <c r="B222" t="inlineStr">
        <is>
          <t>DATA_VALIDATION</t>
        </is>
      </c>
      <c r="C222" t="inlineStr">
        <is>
          <t>201300020778</t>
        </is>
      </c>
      <c r="D222" t="inlineStr">
        <is>
          <t>Folder</t>
        </is>
      </c>
      <c r="E222" s="2">
        <f>HYPERLINK("capsilon://?command=openfolder&amp;siteaddress=FAM.docvelocity-na8.net&amp;folderid=FX1C7CA2E4-DDC7-78CA-E292-29E1C28BA2CB","FX22014392")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MI2206246654</t>
        </is>
      </c>
      <c r="J222" t="n">
        <v>228.0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44722.99853009259</v>
      </c>
      <c r="P222" s="1" t="n">
        <v>44723.04665509259</v>
      </c>
      <c r="Q222" t="n">
        <v>3222.0</v>
      </c>
      <c r="R222" t="n">
        <v>936.0</v>
      </c>
      <c r="S222" t="b">
        <v>0</v>
      </c>
      <c r="T222" t="inlineStr">
        <is>
          <t>N/A</t>
        </is>
      </c>
      <c r="U222" t="b">
        <v>0</v>
      </c>
      <c r="V222" t="inlineStr">
        <is>
          <t>Sandip Tribhuvan</t>
        </is>
      </c>
      <c r="W222" s="1" t="n">
        <v>44723.031793981485</v>
      </c>
      <c r="X222" t="n">
        <v>561.0</v>
      </c>
      <c r="Y222" t="n">
        <v>52.0</v>
      </c>
      <c r="Z222" t="n">
        <v>0.0</v>
      </c>
      <c r="AA222" t="n">
        <v>52.0</v>
      </c>
      <c r="AB222" t="n">
        <v>157.0</v>
      </c>
      <c r="AC222" t="n">
        <v>11.0</v>
      </c>
      <c r="AD222" t="n">
        <v>176.0</v>
      </c>
      <c r="AE222" t="n">
        <v>0.0</v>
      </c>
      <c r="AF222" t="n">
        <v>0.0</v>
      </c>
      <c r="AG222" t="n">
        <v>0.0</v>
      </c>
      <c r="AH222" t="inlineStr">
        <is>
          <t>Hemanshi Deshlahara</t>
        </is>
      </c>
      <c r="AI222" s="1" t="n">
        <v>44723.04665509259</v>
      </c>
      <c r="AJ222" t="n">
        <v>362.0</v>
      </c>
      <c r="AK222" t="n">
        <v>1.0</v>
      </c>
      <c r="AL222" t="n">
        <v>0.0</v>
      </c>
      <c r="AM222" t="n">
        <v>1.0</v>
      </c>
      <c r="AN222" t="n">
        <v>157.0</v>
      </c>
      <c r="AO222" t="n">
        <v>1.0</v>
      </c>
      <c r="AP222" t="n">
        <v>175.0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WI220626122</t>
        </is>
      </c>
      <c r="B223" t="inlineStr">
        <is>
          <t>DATA_VALIDATION</t>
        </is>
      </c>
      <c r="C223" t="inlineStr">
        <is>
          <t>201300020778</t>
        </is>
      </c>
      <c r="D223" t="inlineStr">
        <is>
          <t>Folder</t>
        </is>
      </c>
      <c r="E223" s="2">
        <f>HYPERLINK("capsilon://?command=openfolder&amp;siteaddress=FAM.docvelocity-na8.net&amp;folderid=FX1C7CA2E4-DDC7-78CA-E292-29E1C28BA2CB","FX22014392")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MI2206246658</t>
        </is>
      </c>
      <c r="J223" t="n">
        <v>228.0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44722.999293981484</v>
      </c>
      <c r="P223" s="1" t="n">
        <v>44723.04866898148</v>
      </c>
      <c r="Q223" t="n">
        <v>3817.0</v>
      </c>
      <c r="R223" t="n">
        <v>449.0</v>
      </c>
      <c r="S223" t="b">
        <v>0</v>
      </c>
      <c r="T223" t="inlineStr">
        <is>
          <t>N/A</t>
        </is>
      </c>
      <c r="U223" t="b">
        <v>0</v>
      </c>
      <c r="V223" t="inlineStr">
        <is>
          <t>Sandip Tribhuvan</t>
        </is>
      </c>
      <c r="W223" s="1" t="n">
        <v>44723.035</v>
      </c>
      <c r="X223" t="n">
        <v>276.0</v>
      </c>
      <c r="Y223" t="n">
        <v>52.0</v>
      </c>
      <c r="Z223" t="n">
        <v>0.0</v>
      </c>
      <c r="AA223" t="n">
        <v>52.0</v>
      </c>
      <c r="AB223" t="n">
        <v>157.0</v>
      </c>
      <c r="AC223" t="n">
        <v>6.0</v>
      </c>
      <c r="AD223" t="n">
        <v>176.0</v>
      </c>
      <c r="AE223" t="n">
        <v>0.0</v>
      </c>
      <c r="AF223" t="n">
        <v>0.0</v>
      </c>
      <c r="AG223" t="n">
        <v>0.0</v>
      </c>
      <c r="AH223" t="inlineStr">
        <is>
          <t>Hemanshi Deshlahara</t>
        </is>
      </c>
      <c r="AI223" s="1" t="n">
        <v>44723.04866898148</v>
      </c>
      <c r="AJ223" t="n">
        <v>173.0</v>
      </c>
      <c r="AK223" t="n">
        <v>0.0</v>
      </c>
      <c r="AL223" t="n">
        <v>0.0</v>
      </c>
      <c r="AM223" t="n">
        <v>0.0</v>
      </c>
      <c r="AN223" t="n">
        <v>157.0</v>
      </c>
      <c r="AO223" t="n">
        <v>0.0</v>
      </c>
      <c r="AP223" t="n">
        <v>176.0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WI220626123</t>
        </is>
      </c>
      <c r="B224" t="inlineStr">
        <is>
          <t>DATA_VALIDATION</t>
        </is>
      </c>
      <c r="C224" t="inlineStr">
        <is>
          <t>201300020778</t>
        </is>
      </c>
      <c r="D224" t="inlineStr">
        <is>
          <t>Folder</t>
        </is>
      </c>
      <c r="E224" s="2">
        <f>HYPERLINK("capsilon://?command=openfolder&amp;siteaddress=FAM.docvelocity-na8.net&amp;folderid=FX1C7CA2E4-DDC7-78CA-E292-29E1C28BA2CB","FX22014392")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MI2206246660</t>
        </is>
      </c>
      <c r="J224" t="n">
        <v>228.0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44723.00173611111</v>
      </c>
      <c r="P224" s="1" t="n">
        <v>44723.056284722225</v>
      </c>
      <c r="Q224" t="n">
        <v>3775.0</v>
      </c>
      <c r="R224" t="n">
        <v>938.0</v>
      </c>
      <c r="S224" t="b">
        <v>0</v>
      </c>
      <c r="T224" t="inlineStr">
        <is>
          <t>N/A</t>
        </is>
      </c>
      <c r="U224" t="b">
        <v>0</v>
      </c>
      <c r="V224" t="inlineStr">
        <is>
          <t>Sandip Tribhuvan</t>
        </is>
      </c>
      <c r="W224" s="1" t="n">
        <v>44723.037939814814</v>
      </c>
      <c r="X224" t="n">
        <v>253.0</v>
      </c>
      <c r="Y224" t="n">
        <v>52.0</v>
      </c>
      <c r="Z224" t="n">
        <v>0.0</v>
      </c>
      <c r="AA224" t="n">
        <v>52.0</v>
      </c>
      <c r="AB224" t="n">
        <v>157.0</v>
      </c>
      <c r="AC224" t="n">
        <v>10.0</v>
      </c>
      <c r="AD224" t="n">
        <v>176.0</v>
      </c>
      <c r="AE224" t="n">
        <v>0.0</v>
      </c>
      <c r="AF224" t="n">
        <v>0.0</v>
      </c>
      <c r="AG224" t="n">
        <v>0.0</v>
      </c>
      <c r="AH224" t="inlineStr">
        <is>
          <t>Hemanshi Deshlahara</t>
        </is>
      </c>
      <c r="AI224" s="1" t="n">
        <v>44723.056284722225</v>
      </c>
      <c r="AJ224" t="n">
        <v>654.0</v>
      </c>
      <c r="AK224" t="n">
        <v>1.0</v>
      </c>
      <c r="AL224" t="n">
        <v>0.0</v>
      </c>
      <c r="AM224" t="n">
        <v>1.0</v>
      </c>
      <c r="AN224" t="n">
        <v>157.0</v>
      </c>
      <c r="AO224" t="n">
        <v>1.0</v>
      </c>
      <c r="AP224" t="n">
        <v>175.0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WI220626124</t>
        </is>
      </c>
      <c r="B225" t="inlineStr">
        <is>
          <t>DATA_VALIDATION</t>
        </is>
      </c>
      <c r="C225" t="inlineStr">
        <is>
          <t>201300020778</t>
        </is>
      </c>
      <c r="D225" t="inlineStr">
        <is>
          <t>Folder</t>
        </is>
      </c>
      <c r="E225" s="2">
        <f>HYPERLINK("capsilon://?command=openfolder&amp;siteaddress=FAM.docvelocity-na8.net&amp;folderid=FX1C7CA2E4-DDC7-78CA-E292-29E1C28BA2CB","FX22014392")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MI2206246661</t>
        </is>
      </c>
      <c r="J225" t="n">
        <v>228.0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44723.00236111111</v>
      </c>
      <c r="P225" s="1" t="n">
        <v>44723.05789351852</v>
      </c>
      <c r="Q225" t="n">
        <v>4474.0</v>
      </c>
      <c r="R225" t="n">
        <v>324.0</v>
      </c>
      <c r="S225" t="b">
        <v>0</v>
      </c>
      <c r="T225" t="inlineStr">
        <is>
          <t>N/A</t>
        </is>
      </c>
      <c r="U225" t="b">
        <v>0</v>
      </c>
      <c r="V225" t="inlineStr">
        <is>
          <t>Sandip Tribhuvan</t>
        </is>
      </c>
      <c r="W225" s="1" t="n">
        <v>44723.040127314816</v>
      </c>
      <c r="X225" t="n">
        <v>188.0</v>
      </c>
      <c r="Y225" t="n">
        <v>52.0</v>
      </c>
      <c r="Z225" t="n">
        <v>0.0</v>
      </c>
      <c r="AA225" t="n">
        <v>52.0</v>
      </c>
      <c r="AB225" t="n">
        <v>157.0</v>
      </c>
      <c r="AC225" t="n">
        <v>6.0</v>
      </c>
      <c r="AD225" t="n">
        <v>176.0</v>
      </c>
      <c r="AE225" t="n">
        <v>0.0</v>
      </c>
      <c r="AF225" t="n">
        <v>0.0</v>
      </c>
      <c r="AG225" t="n">
        <v>0.0</v>
      </c>
      <c r="AH225" t="inlineStr">
        <is>
          <t>Hemanshi Deshlahara</t>
        </is>
      </c>
      <c r="AI225" s="1" t="n">
        <v>44723.05789351852</v>
      </c>
      <c r="AJ225" t="n">
        <v>136.0</v>
      </c>
      <c r="AK225" t="n">
        <v>0.0</v>
      </c>
      <c r="AL225" t="n">
        <v>0.0</v>
      </c>
      <c r="AM225" t="n">
        <v>0.0</v>
      </c>
      <c r="AN225" t="n">
        <v>157.0</v>
      </c>
      <c r="AO225" t="n">
        <v>0.0</v>
      </c>
      <c r="AP225" t="n">
        <v>176.0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WI220626587</t>
        </is>
      </c>
      <c r="B226" t="inlineStr">
        <is>
          <t>DATA_VALIDATION</t>
        </is>
      </c>
      <c r="C226" t="inlineStr">
        <is>
          <t>201330007066</t>
        </is>
      </c>
      <c r="D226" t="inlineStr">
        <is>
          <t>Folder</t>
        </is>
      </c>
      <c r="E226" s="2">
        <f>HYPERLINK("capsilon://?command=openfolder&amp;siteaddress=FAM.docvelocity-na8.net&amp;folderid=FXD277D6AF-29B7-E02F-2BF9-406F981556D0","FX22055009")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MI2206251321</t>
        </is>
      </c>
      <c r="J226" t="n">
        <v>21.0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44725.39829861111</v>
      </c>
      <c r="P226" s="1" t="n">
        <v>44725.41778935185</v>
      </c>
      <c r="Q226" t="n">
        <v>926.0</v>
      </c>
      <c r="R226" t="n">
        <v>758.0</v>
      </c>
      <c r="S226" t="b">
        <v>0</v>
      </c>
      <c r="T226" t="inlineStr">
        <is>
          <t>N/A</t>
        </is>
      </c>
      <c r="U226" t="b">
        <v>0</v>
      </c>
      <c r="V226" t="inlineStr">
        <is>
          <t>Nikita Mandage</t>
        </is>
      </c>
      <c r="W226" s="1" t="n">
        <v>44725.412407407406</v>
      </c>
      <c r="X226" t="n">
        <v>646.0</v>
      </c>
      <c r="Y226" t="n">
        <v>9.0</v>
      </c>
      <c r="Z226" t="n">
        <v>0.0</v>
      </c>
      <c r="AA226" t="n">
        <v>9.0</v>
      </c>
      <c r="AB226" t="n">
        <v>0.0</v>
      </c>
      <c r="AC226" t="n">
        <v>9.0</v>
      </c>
      <c r="AD226" t="n">
        <v>12.0</v>
      </c>
      <c r="AE226" t="n">
        <v>0.0</v>
      </c>
      <c r="AF226" t="n">
        <v>0.0</v>
      </c>
      <c r="AG226" t="n">
        <v>0.0</v>
      </c>
      <c r="AH226" t="inlineStr">
        <is>
          <t>Nisha Verma</t>
        </is>
      </c>
      <c r="AI226" s="1" t="n">
        <v>44725.41778935185</v>
      </c>
      <c r="AJ226" t="n">
        <v>103.0</v>
      </c>
      <c r="AK226" t="n">
        <v>0.0</v>
      </c>
      <c r="AL226" t="n">
        <v>0.0</v>
      </c>
      <c r="AM226" t="n">
        <v>0.0</v>
      </c>
      <c r="AN226" t="n">
        <v>0.0</v>
      </c>
      <c r="AO226" t="n">
        <v>0.0</v>
      </c>
      <c r="AP226" t="n">
        <v>12.0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WI220626731</t>
        </is>
      </c>
      <c r="B227" t="inlineStr">
        <is>
          <t>DATA_VALIDATION</t>
        </is>
      </c>
      <c r="C227" t="inlineStr">
        <is>
          <t>201130013898</t>
        </is>
      </c>
      <c r="D227" t="inlineStr">
        <is>
          <t>Folder</t>
        </is>
      </c>
      <c r="E227" s="2">
        <f>HYPERLINK("capsilon://?command=openfolder&amp;siteaddress=FAM.docvelocity-na8.net&amp;folderid=FXB515A268-B779-A669-98B9-AF3D6F7D34CB","FX2206878")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MI2206253269</t>
        </is>
      </c>
      <c r="J227" t="n">
        <v>60.0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44725.427465277775</v>
      </c>
      <c r="P227" s="1" t="n">
        <v>44725.439247685186</v>
      </c>
      <c r="Q227" t="n">
        <v>49.0</v>
      </c>
      <c r="R227" t="n">
        <v>969.0</v>
      </c>
      <c r="S227" t="b">
        <v>0</v>
      </c>
      <c r="T227" t="inlineStr">
        <is>
          <t>N/A</t>
        </is>
      </c>
      <c r="U227" t="b">
        <v>0</v>
      </c>
      <c r="V227" t="inlineStr">
        <is>
          <t>Nikita Mandage</t>
        </is>
      </c>
      <c r="W227" s="1" t="n">
        <v>44725.43572916667</v>
      </c>
      <c r="X227" t="n">
        <v>708.0</v>
      </c>
      <c r="Y227" t="n">
        <v>45.0</v>
      </c>
      <c r="Z227" t="n">
        <v>0.0</v>
      </c>
      <c r="AA227" t="n">
        <v>45.0</v>
      </c>
      <c r="AB227" t="n">
        <v>0.0</v>
      </c>
      <c r="AC227" t="n">
        <v>8.0</v>
      </c>
      <c r="AD227" t="n">
        <v>15.0</v>
      </c>
      <c r="AE227" t="n">
        <v>0.0</v>
      </c>
      <c r="AF227" t="n">
        <v>0.0</v>
      </c>
      <c r="AG227" t="n">
        <v>0.0</v>
      </c>
      <c r="AH227" t="inlineStr">
        <is>
          <t>Nisha Verma</t>
        </is>
      </c>
      <c r="AI227" s="1" t="n">
        <v>44725.439247685186</v>
      </c>
      <c r="AJ227" t="n">
        <v>261.0</v>
      </c>
      <c r="AK227" t="n">
        <v>0.0</v>
      </c>
      <c r="AL227" t="n">
        <v>0.0</v>
      </c>
      <c r="AM227" t="n">
        <v>0.0</v>
      </c>
      <c r="AN227" t="n">
        <v>0.0</v>
      </c>
      <c r="AO227" t="n">
        <v>0.0</v>
      </c>
      <c r="AP227" t="n">
        <v>15.0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WI220626732</t>
        </is>
      </c>
      <c r="B228" t="inlineStr">
        <is>
          <t>DATA_VALIDATION</t>
        </is>
      </c>
      <c r="C228" t="inlineStr">
        <is>
          <t>201130013898</t>
        </is>
      </c>
      <c r="D228" t="inlineStr">
        <is>
          <t>Folder</t>
        </is>
      </c>
      <c r="E228" s="2">
        <f>HYPERLINK("capsilon://?command=openfolder&amp;siteaddress=FAM.docvelocity-na8.net&amp;folderid=FXB515A268-B779-A669-98B9-AF3D6F7D34CB","FX2206878")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MI2206253294</t>
        </is>
      </c>
      <c r="J228" t="n">
        <v>73.0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44725.42767361111</v>
      </c>
      <c r="P228" s="1" t="n">
        <v>44725.43517361111</v>
      </c>
      <c r="Q228" t="n">
        <v>7.0</v>
      </c>
      <c r="R228" t="n">
        <v>641.0</v>
      </c>
      <c r="S228" t="b">
        <v>0</v>
      </c>
      <c r="T228" t="inlineStr">
        <is>
          <t>N/A</t>
        </is>
      </c>
      <c r="U228" t="b">
        <v>0</v>
      </c>
      <c r="V228" t="inlineStr">
        <is>
          <t>Varsha Dombale</t>
        </is>
      </c>
      <c r="W228" s="1" t="n">
        <v>44725.43282407407</v>
      </c>
      <c r="X228" t="n">
        <v>440.0</v>
      </c>
      <c r="Y228" t="n">
        <v>45.0</v>
      </c>
      <c r="Z228" t="n">
        <v>0.0</v>
      </c>
      <c r="AA228" t="n">
        <v>45.0</v>
      </c>
      <c r="AB228" t="n">
        <v>0.0</v>
      </c>
      <c r="AC228" t="n">
        <v>14.0</v>
      </c>
      <c r="AD228" t="n">
        <v>28.0</v>
      </c>
      <c r="AE228" t="n">
        <v>0.0</v>
      </c>
      <c r="AF228" t="n">
        <v>0.0</v>
      </c>
      <c r="AG228" t="n">
        <v>0.0</v>
      </c>
      <c r="AH228" t="inlineStr">
        <is>
          <t>Aparna Chavan</t>
        </is>
      </c>
      <c r="AI228" s="1" t="n">
        <v>44725.43517361111</v>
      </c>
      <c r="AJ228" t="n">
        <v>201.0</v>
      </c>
      <c r="AK228" t="n">
        <v>2.0</v>
      </c>
      <c r="AL228" t="n">
        <v>0.0</v>
      </c>
      <c r="AM228" t="n">
        <v>2.0</v>
      </c>
      <c r="AN228" t="n">
        <v>0.0</v>
      </c>
      <c r="AO228" t="n">
        <v>2.0</v>
      </c>
      <c r="AP228" t="n">
        <v>26.0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WI22062676</t>
        </is>
      </c>
      <c r="B229" t="inlineStr">
        <is>
          <t>DATA_VALIDATION</t>
        </is>
      </c>
      <c r="C229" t="inlineStr">
        <is>
          <t>201130013825</t>
        </is>
      </c>
      <c r="D229" t="inlineStr">
        <is>
          <t>Folder</t>
        </is>
      </c>
      <c r="E229" s="2">
        <f>HYPERLINK("capsilon://?command=openfolder&amp;siteaddress=FAM.docvelocity-na8.net&amp;folderid=FX638F8B4F-A366-E1A7-FF2C-57832B905DD3","FX22056221")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MI220621333</t>
        </is>
      </c>
      <c r="J229" t="n">
        <v>0.0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44713.59892361111</v>
      </c>
      <c r="P229" s="1" t="n">
        <v>44713.6252662037</v>
      </c>
      <c r="Q229" t="n">
        <v>1693.0</v>
      </c>
      <c r="R229" t="n">
        <v>583.0</v>
      </c>
      <c r="S229" t="b">
        <v>0</v>
      </c>
      <c r="T229" t="inlineStr">
        <is>
          <t>N/A</t>
        </is>
      </c>
      <c r="U229" t="b">
        <v>0</v>
      </c>
      <c r="V229" t="inlineStr">
        <is>
          <t>Shivani Narwade</t>
        </is>
      </c>
      <c r="W229" s="1" t="n">
        <v>44713.60320601852</v>
      </c>
      <c r="X229" t="n">
        <v>287.0</v>
      </c>
      <c r="Y229" t="n">
        <v>37.0</v>
      </c>
      <c r="Z229" t="n">
        <v>0.0</v>
      </c>
      <c r="AA229" t="n">
        <v>37.0</v>
      </c>
      <c r="AB229" t="n">
        <v>0.0</v>
      </c>
      <c r="AC229" t="n">
        <v>32.0</v>
      </c>
      <c r="AD229" t="n">
        <v>-37.0</v>
      </c>
      <c r="AE229" t="n">
        <v>0.0</v>
      </c>
      <c r="AF229" t="n">
        <v>0.0</v>
      </c>
      <c r="AG229" t="n">
        <v>0.0</v>
      </c>
      <c r="AH229" t="inlineStr">
        <is>
          <t>Mohini Shinde</t>
        </is>
      </c>
      <c r="AI229" s="1" t="n">
        <v>44713.6252662037</v>
      </c>
      <c r="AJ229" t="n">
        <v>296.0</v>
      </c>
      <c r="AK229" t="n">
        <v>0.0</v>
      </c>
      <c r="AL229" t="n">
        <v>0.0</v>
      </c>
      <c r="AM229" t="n">
        <v>0.0</v>
      </c>
      <c r="AN229" t="n">
        <v>0.0</v>
      </c>
      <c r="AO229" t="n">
        <v>0.0</v>
      </c>
      <c r="AP229" t="n">
        <v>-37.0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WI220626912</t>
        </is>
      </c>
      <c r="B230" t="inlineStr">
        <is>
          <t>DATA_VALIDATION</t>
        </is>
      </c>
      <c r="C230" t="inlineStr">
        <is>
          <t>201330007366</t>
        </is>
      </c>
      <c r="D230" t="inlineStr">
        <is>
          <t>Folder</t>
        </is>
      </c>
      <c r="E230" s="2">
        <f>HYPERLINK("capsilon://?command=openfolder&amp;siteaddress=FAM.docvelocity-na8.net&amp;folderid=FX4DFC4495-460F-94B0-A739-61812902ECC7","FX2206235")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MI2206255025</t>
        </is>
      </c>
      <c r="J230" t="n">
        <v>105.0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44725.45489583333</v>
      </c>
      <c r="P230" s="1" t="n">
        <v>44725.46233796296</v>
      </c>
      <c r="Q230" t="n">
        <v>41.0</v>
      </c>
      <c r="R230" t="n">
        <v>602.0</v>
      </c>
      <c r="S230" t="b">
        <v>0</v>
      </c>
      <c r="T230" t="inlineStr">
        <is>
          <t>N/A</t>
        </is>
      </c>
      <c r="U230" t="b">
        <v>0</v>
      </c>
      <c r="V230" t="inlineStr">
        <is>
          <t>Swapnil Chavan</t>
        </is>
      </c>
      <c r="W230" s="1" t="n">
        <v>44725.46172453704</v>
      </c>
      <c r="X230" t="n">
        <v>587.0</v>
      </c>
      <c r="Y230" t="n">
        <v>64.0</v>
      </c>
      <c r="Z230" t="n">
        <v>0.0</v>
      </c>
      <c r="AA230" t="n">
        <v>64.0</v>
      </c>
      <c r="AB230" t="n">
        <v>0.0</v>
      </c>
      <c r="AC230" t="n">
        <v>9.0</v>
      </c>
      <c r="AD230" t="n">
        <v>41.0</v>
      </c>
      <c r="AE230" t="n">
        <v>0.0</v>
      </c>
      <c r="AF230" t="n">
        <v>0.0</v>
      </c>
      <c r="AG230" t="n">
        <v>0.0</v>
      </c>
      <c r="AH230" t="inlineStr">
        <is>
          <t>Nisha Verma</t>
        </is>
      </c>
      <c r="AI230" s="1" t="n">
        <v>44725.46233796296</v>
      </c>
      <c r="AJ230" t="n">
        <v>15.0</v>
      </c>
      <c r="AK230" t="n">
        <v>0.0</v>
      </c>
      <c r="AL230" t="n">
        <v>0.0</v>
      </c>
      <c r="AM230" t="n">
        <v>0.0</v>
      </c>
      <c r="AN230" t="n">
        <v>0.0</v>
      </c>
      <c r="AO230" t="n">
        <v>0.0</v>
      </c>
      <c r="AP230" t="n">
        <v>41.0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WI220626915</t>
        </is>
      </c>
      <c r="B231" t="inlineStr">
        <is>
          <t>DATA_VALIDATION</t>
        </is>
      </c>
      <c r="C231" t="inlineStr">
        <is>
          <t>201330007366</t>
        </is>
      </c>
      <c r="D231" t="inlineStr">
        <is>
          <t>Folder</t>
        </is>
      </c>
      <c r="E231" s="2">
        <f>HYPERLINK("capsilon://?command=openfolder&amp;siteaddress=FAM.docvelocity-na8.net&amp;folderid=FX4DFC4495-460F-94B0-A739-61812902ECC7","FX2206235")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MI2206255051</t>
        </is>
      </c>
      <c r="J231" t="n">
        <v>105.0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44725.45512731482</v>
      </c>
      <c r="P231" s="1" t="n">
        <v>44725.46215277778</v>
      </c>
      <c r="Q231" t="n">
        <v>140.0</v>
      </c>
      <c r="R231" t="n">
        <v>467.0</v>
      </c>
      <c r="S231" t="b">
        <v>0</v>
      </c>
      <c r="T231" t="inlineStr">
        <is>
          <t>N/A</t>
        </is>
      </c>
      <c r="U231" t="b">
        <v>0</v>
      </c>
      <c r="V231" t="inlineStr">
        <is>
          <t>Sunny Yadav</t>
        </is>
      </c>
      <c r="W231" s="1" t="n">
        <v>44725.4600462963</v>
      </c>
      <c r="X231" t="n">
        <v>311.0</v>
      </c>
      <c r="Y231" t="n">
        <v>64.0</v>
      </c>
      <c r="Z231" t="n">
        <v>0.0</v>
      </c>
      <c r="AA231" t="n">
        <v>64.0</v>
      </c>
      <c r="AB231" t="n">
        <v>0.0</v>
      </c>
      <c r="AC231" t="n">
        <v>10.0</v>
      </c>
      <c r="AD231" t="n">
        <v>41.0</v>
      </c>
      <c r="AE231" t="n">
        <v>0.0</v>
      </c>
      <c r="AF231" t="n">
        <v>0.0</v>
      </c>
      <c r="AG231" t="n">
        <v>0.0</v>
      </c>
      <c r="AH231" t="inlineStr">
        <is>
          <t>Nisha Verma</t>
        </is>
      </c>
      <c r="AI231" s="1" t="n">
        <v>44725.46215277778</v>
      </c>
      <c r="AJ231" t="n">
        <v>156.0</v>
      </c>
      <c r="AK231" t="n">
        <v>0.0</v>
      </c>
      <c r="AL231" t="n">
        <v>0.0</v>
      </c>
      <c r="AM231" t="n">
        <v>0.0</v>
      </c>
      <c r="AN231" t="n">
        <v>0.0</v>
      </c>
      <c r="AO231" t="n">
        <v>0.0</v>
      </c>
      <c r="AP231" t="n">
        <v>41.0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WI220627120</t>
        </is>
      </c>
      <c r="B232" t="inlineStr">
        <is>
          <t>DATA_VALIDATION</t>
        </is>
      </c>
      <c r="C232" t="inlineStr">
        <is>
          <t>201330007476</t>
        </is>
      </c>
      <c r="D232" t="inlineStr">
        <is>
          <t>Folder</t>
        </is>
      </c>
      <c r="E232" s="2">
        <f>HYPERLINK("capsilon://?command=openfolder&amp;siteaddress=FAM.docvelocity-na8.net&amp;folderid=FXB486477C-7A9E-FFFF-293F-1C0E33138DB4","FX22062830")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MI2206256886</t>
        </is>
      </c>
      <c r="J232" t="n">
        <v>28.0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44725.48</v>
      </c>
      <c r="P232" s="1" t="n">
        <v>44725.496296296296</v>
      </c>
      <c r="Q232" t="n">
        <v>250.0</v>
      </c>
      <c r="R232" t="n">
        <v>1158.0</v>
      </c>
      <c r="S232" t="b">
        <v>0</v>
      </c>
      <c r="T232" t="inlineStr">
        <is>
          <t>N/A</t>
        </is>
      </c>
      <c r="U232" t="b">
        <v>0</v>
      </c>
      <c r="V232" t="inlineStr">
        <is>
          <t>Pooja Supekar</t>
        </is>
      </c>
      <c r="W232" s="1" t="n">
        <v>44725.49181712963</v>
      </c>
      <c r="X232" t="n">
        <v>985.0</v>
      </c>
      <c r="Y232" t="n">
        <v>21.0</v>
      </c>
      <c r="Z232" t="n">
        <v>0.0</v>
      </c>
      <c r="AA232" t="n">
        <v>21.0</v>
      </c>
      <c r="AB232" t="n">
        <v>0.0</v>
      </c>
      <c r="AC232" t="n">
        <v>1.0</v>
      </c>
      <c r="AD232" t="n">
        <v>7.0</v>
      </c>
      <c r="AE232" t="n">
        <v>0.0</v>
      </c>
      <c r="AF232" t="n">
        <v>0.0</v>
      </c>
      <c r="AG232" t="n">
        <v>0.0</v>
      </c>
      <c r="AH232" t="inlineStr">
        <is>
          <t>Ketan Pathak</t>
        </is>
      </c>
      <c r="AI232" s="1" t="n">
        <v>44725.496296296296</v>
      </c>
      <c r="AJ232" t="n">
        <v>173.0</v>
      </c>
      <c r="AK232" t="n">
        <v>0.0</v>
      </c>
      <c r="AL232" t="n">
        <v>0.0</v>
      </c>
      <c r="AM232" t="n">
        <v>0.0</v>
      </c>
      <c r="AN232" t="n">
        <v>0.0</v>
      </c>
      <c r="AO232" t="n">
        <v>0.0</v>
      </c>
      <c r="AP232" t="n">
        <v>7.0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WI220627158</t>
        </is>
      </c>
      <c r="B233" t="inlineStr">
        <is>
          <t>DATA_VALIDATION</t>
        </is>
      </c>
      <c r="C233" t="inlineStr">
        <is>
          <t>201130013869</t>
        </is>
      </c>
      <c r="D233" t="inlineStr">
        <is>
          <t>Folder</t>
        </is>
      </c>
      <c r="E233" s="2">
        <f>HYPERLINK("capsilon://?command=openfolder&amp;siteaddress=FAM.docvelocity-na8.net&amp;folderid=FX73D906E3-C8A9-15A3-9AFF-28F8D70B31F2","FX22059029")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MI2206255986</t>
        </is>
      </c>
      <c r="J233" t="n">
        <v>21.0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44725.48395833333</v>
      </c>
      <c r="P233" s="1" t="n">
        <v>44725.490069444444</v>
      </c>
      <c r="Q233" t="n">
        <v>258.0</v>
      </c>
      <c r="R233" t="n">
        <v>270.0</v>
      </c>
      <c r="S233" t="b">
        <v>0</v>
      </c>
      <c r="T233" t="inlineStr">
        <is>
          <t>N/A</t>
        </is>
      </c>
      <c r="U233" t="b">
        <v>0</v>
      </c>
      <c r="V233" t="inlineStr">
        <is>
          <t>Shivani Narwade</t>
        </is>
      </c>
      <c r="W233" s="1" t="n">
        <v>44725.48642361111</v>
      </c>
      <c r="X233" t="n">
        <v>169.0</v>
      </c>
      <c r="Y233" t="n">
        <v>9.0</v>
      </c>
      <c r="Z233" t="n">
        <v>0.0</v>
      </c>
      <c r="AA233" t="n">
        <v>9.0</v>
      </c>
      <c r="AB233" t="n">
        <v>0.0</v>
      </c>
      <c r="AC233" t="n">
        <v>7.0</v>
      </c>
      <c r="AD233" t="n">
        <v>12.0</v>
      </c>
      <c r="AE233" t="n">
        <v>0.0</v>
      </c>
      <c r="AF233" t="n">
        <v>0.0</v>
      </c>
      <c r="AG233" t="n">
        <v>0.0</v>
      </c>
      <c r="AH233" t="inlineStr">
        <is>
          <t>Ketan Pathak</t>
        </is>
      </c>
      <c r="AI233" s="1" t="n">
        <v>44725.490069444444</v>
      </c>
      <c r="AJ233" t="n">
        <v>101.0</v>
      </c>
      <c r="AK233" t="n">
        <v>0.0</v>
      </c>
      <c r="AL233" t="n">
        <v>0.0</v>
      </c>
      <c r="AM233" t="n">
        <v>0.0</v>
      </c>
      <c r="AN233" t="n">
        <v>0.0</v>
      </c>
      <c r="AO233" t="n">
        <v>0.0</v>
      </c>
      <c r="AP233" t="n">
        <v>12.0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WI220627221</t>
        </is>
      </c>
      <c r="B234" t="inlineStr">
        <is>
          <t>DATA_VALIDATION</t>
        </is>
      </c>
      <c r="C234" t="inlineStr">
        <is>
          <t>201130013673</t>
        </is>
      </c>
      <c r="D234" t="inlineStr">
        <is>
          <t>Folder</t>
        </is>
      </c>
      <c r="E234" s="2">
        <f>HYPERLINK("capsilon://?command=openfolder&amp;siteaddress=FAM.docvelocity-na8.net&amp;folderid=FX400C1FC6-641D-67D6-36E4-DCC5942721B9","FX22046416")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MI2206257859</t>
        </is>
      </c>
      <c r="J234" t="n">
        <v>75.0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44725.49462962963</v>
      </c>
      <c r="P234" s="1" t="n">
        <v>44725.512719907405</v>
      </c>
      <c r="Q234" t="n">
        <v>269.0</v>
      </c>
      <c r="R234" t="n">
        <v>1294.0</v>
      </c>
      <c r="S234" t="b">
        <v>0</v>
      </c>
      <c r="T234" t="inlineStr">
        <is>
          <t>N/A</t>
        </is>
      </c>
      <c r="U234" t="b">
        <v>0</v>
      </c>
      <c r="V234" t="inlineStr">
        <is>
          <t>Swapnil Kadam</t>
        </is>
      </c>
      <c r="W234" s="1" t="n">
        <v>44725.507210648146</v>
      </c>
      <c r="X234" t="n">
        <v>705.0</v>
      </c>
      <c r="Y234" t="n">
        <v>67.0</v>
      </c>
      <c r="Z234" t="n">
        <v>0.0</v>
      </c>
      <c r="AA234" t="n">
        <v>67.0</v>
      </c>
      <c r="AB234" t="n">
        <v>0.0</v>
      </c>
      <c r="AC234" t="n">
        <v>15.0</v>
      </c>
      <c r="AD234" t="n">
        <v>8.0</v>
      </c>
      <c r="AE234" t="n">
        <v>0.0</v>
      </c>
      <c r="AF234" t="n">
        <v>0.0</v>
      </c>
      <c r="AG234" t="n">
        <v>0.0</v>
      </c>
      <c r="AH234" t="inlineStr">
        <is>
          <t>Archana Bhujbal</t>
        </is>
      </c>
      <c r="AI234" s="1" t="n">
        <v>44725.512719907405</v>
      </c>
      <c r="AJ234" t="n">
        <v>450.0</v>
      </c>
      <c r="AK234" t="n">
        <v>1.0</v>
      </c>
      <c r="AL234" t="n">
        <v>0.0</v>
      </c>
      <c r="AM234" t="n">
        <v>1.0</v>
      </c>
      <c r="AN234" t="n">
        <v>0.0</v>
      </c>
      <c r="AO234" t="n">
        <v>1.0</v>
      </c>
      <c r="AP234" t="n">
        <v>7.0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WI220627319</t>
        </is>
      </c>
      <c r="B235" t="inlineStr">
        <is>
          <t>DATA_VALIDATION</t>
        </is>
      </c>
      <c r="C235" t="inlineStr">
        <is>
          <t>201330007442</t>
        </is>
      </c>
      <c r="D235" t="inlineStr">
        <is>
          <t>Folder</t>
        </is>
      </c>
      <c r="E235" s="2">
        <f>HYPERLINK("capsilon://?command=openfolder&amp;siteaddress=FAM.docvelocity-na8.net&amp;folderid=FX819A7282-4381-66AD-2B06-5D11CC879740","FX22062184")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MI2206258824</t>
        </is>
      </c>
      <c r="J235" t="n">
        <v>66.0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44725.50730324074</v>
      </c>
      <c r="P235" s="1" t="n">
        <v>44725.514548611114</v>
      </c>
      <c r="Q235" t="n">
        <v>134.0</v>
      </c>
      <c r="R235" t="n">
        <v>492.0</v>
      </c>
      <c r="S235" t="b">
        <v>0</v>
      </c>
      <c r="T235" t="inlineStr">
        <is>
          <t>N/A</t>
        </is>
      </c>
      <c r="U235" t="b">
        <v>0</v>
      </c>
      <c r="V235" t="inlineStr">
        <is>
          <t>Swapnil Kadam</t>
        </is>
      </c>
      <c r="W235" s="1" t="n">
        <v>44725.51122685185</v>
      </c>
      <c r="X235" t="n">
        <v>335.0</v>
      </c>
      <c r="Y235" t="n">
        <v>52.0</v>
      </c>
      <c r="Z235" t="n">
        <v>0.0</v>
      </c>
      <c r="AA235" t="n">
        <v>52.0</v>
      </c>
      <c r="AB235" t="n">
        <v>0.0</v>
      </c>
      <c r="AC235" t="n">
        <v>5.0</v>
      </c>
      <c r="AD235" t="n">
        <v>14.0</v>
      </c>
      <c r="AE235" t="n">
        <v>0.0</v>
      </c>
      <c r="AF235" t="n">
        <v>0.0</v>
      </c>
      <c r="AG235" t="n">
        <v>0.0</v>
      </c>
      <c r="AH235" t="inlineStr">
        <is>
          <t>Archana Bhujbal</t>
        </is>
      </c>
      <c r="AI235" s="1" t="n">
        <v>44725.514548611114</v>
      </c>
      <c r="AJ235" t="n">
        <v>157.0</v>
      </c>
      <c r="AK235" t="n">
        <v>1.0</v>
      </c>
      <c r="AL235" t="n">
        <v>0.0</v>
      </c>
      <c r="AM235" t="n">
        <v>1.0</v>
      </c>
      <c r="AN235" t="n">
        <v>0.0</v>
      </c>
      <c r="AO235" t="n">
        <v>1.0</v>
      </c>
      <c r="AP235" t="n">
        <v>13.0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WI220627322</t>
        </is>
      </c>
      <c r="B236" t="inlineStr">
        <is>
          <t>DATA_VALIDATION</t>
        </is>
      </c>
      <c r="C236" t="inlineStr">
        <is>
          <t>201330007442</t>
        </is>
      </c>
      <c r="D236" t="inlineStr">
        <is>
          <t>Folder</t>
        </is>
      </c>
      <c r="E236" s="2">
        <f>HYPERLINK("capsilon://?command=openfolder&amp;siteaddress=FAM.docvelocity-na8.net&amp;folderid=FX819A7282-4381-66AD-2B06-5D11CC879740","FX22062184")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MI2206258881</t>
        </is>
      </c>
      <c r="J236" t="n">
        <v>66.0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44725.50777777778</v>
      </c>
      <c r="P236" s="1" t="n">
        <v>44725.51795138889</v>
      </c>
      <c r="Q236" t="n">
        <v>179.0</v>
      </c>
      <c r="R236" t="n">
        <v>700.0</v>
      </c>
      <c r="S236" t="b">
        <v>0</v>
      </c>
      <c r="T236" t="inlineStr">
        <is>
          <t>N/A</t>
        </is>
      </c>
      <c r="U236" t="b">
        <v>0</v>
      </c>
      <c r="V236" t="inlineStr">
        <is>
          <t>Shivani Narwade</t>
        </is>
      </c>
      <c r="W236" s="1" t="n">
        <v>44725.51244212963</v>
      </c>
      <c r="X236" t="n">
        <v>399.0</v>
      </c>
      <c r="Y236" t="n">
        <v>52.0</v>
      </c>
      <c r="Z236" t="n">
        <v>0.0</v>
      </c>
      <c r="AA236" t="n">
        <v>52.0</v>
      </c>
      <c r="AB236" t="n">
        <v>0.0</v>
      </c>
      <c r="AC236" t="n">
        <v>6.0</v>
      </c>
      <c r="AD236" t="n">
        <v>14.0</v>
      </c>
      <c r="AE236" t="n">
        <v>0.0</v>
      </c>
      <c r="AF236" t="n">
        <v>0.0</v>
      </c>
      <c r="AG236" t="n">
        <v>0.0</v>
      </c>
      <c r="AH236" t="inlineStr">
        <is>
          <t>Dashrath Soren</t>
        </is>
      </c>
      <c r="AI236" s="1" t="n">
        <v>44725.51795138889</v>
      </c>
      <c r="AJ236" t="n">
        <v>301.0</v>
      </c>
      <c r="AK236" t="n">
        <v>1.0</v>
      </c>
      <c r="AL236" t="n">
        <v>0.0</v>
      </c>
      <c r="AM236" t="n">
        <v>1.0</v>
      </c>
      <c r="AN236" t="n">
        <v>0.0</v>
      </c>
      <c r="AO236" t="n">
        <v>1.0</v>
      </c>
      <c r="AP236" t="n">
        <v>13.0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WI220627326</t>
        </is>
      </c>
      <c r="B237" t="inlineStr">
        <is>
          <t>DATA_VALIDATION</t>
        </is>
      </c>
      <c r="C237" t="inlineStr">
        <is>
          <t>201330007442</t>
        </is>
      </c>
      <c r="D237" t="inlineStr">
        <is>
          <t>Folder</t>
        </is>
      </c>
      <c r="E237" s="2">
        <f>HYPERLINK("capsilon://?command=openfolder&amp;siteaddress=FAM.docvelocity-na8.net&amp;folderid=FX819A7282-4381-66AD-2B06-5D11CC879740","FX22062184")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MI2206258940</t>
        </is>
      </c>
      <c r="J237" t="n">
        <v>28.0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44725.50858796296</v>
      </c>
      <c r="P237" s="1" t="n">
        <v>44725.51634259259</v>
      </c>
      <c r="Q237" t="n">
        <v>315.0</v>
      </c>
      <c r="R237" t="n">
        <v>355.0</v>
      </c>
      <c r="S237" t="b">
        <v>0</v>
      </c>
      <c r="T237" t="inlineStr">
        <is>
          <t>N/A</t>
        </is>
      </c>
      <c r="U237" t="b">
        <v>0</v>
      </c>
      <c r="V237" t="inlineStr">
        <is>
          <t>Pooja Supekar</t>
        </is>
      </c>
      <c r="W237" s="1" t="n">
        <v>44725.51144675926</v>
      </c>
      <c r="X237" t="n">
        <v>201.0</v>
      </c>
      <c r="Y237" t="n">
        <v>21.0</v>
      </c>
      <c r="Z237" t="n">
        <v>0.0</v>
      </c>
      <c r="AA237" t="n">
        <v>21.0</v>
      </c>
      <c r="AB237" t="n">
        <v>0.0</v>
      </c>
      <c r="AC237" t="n">
        <v>0.0</v>
      </c>
      <c r="AD237" t="n">
        <v>7.0</v>
      </c>
      <c r="AE237" t="n">
        <v>0.0</v>
      </c>
      <c r="AF237" t="n">
        <v>0.0</v>
      </c>
      <c r="AG237" t="n">
        <v>0.0</v>
      </c>
      <c r="AH237" t="inlineStr">
        <is>
          <t>Archana Bhujbal</t>
        </is>
      </c>
      <c r="AI237" s="1" t="n">
        <v>44725.51634259259</v>
      </c>
      <c r="AJ237" t="n">
        <v>154.0</v>
      </c>
      <c r="AK237" t="n">
        <v>0.0</v>
      </c>
      <c r="AL237" t="n">
        <v>0.0</v>
      </c>
      <c r="AM237" t="n">
        <v>0.0</v>
      </c>
      <c r="AN237" t="n">
        <v>0.0</v>
      </c>
      <c r="AO237" t="n">
        <v>0.0</v>
      </c>
      <c r="AP237" t="n">
        <v>7.0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WI220627329</t>
        </is>
      </c>
      <c r="B238" t="inlineStr">
        <is>
          <t>DATA_VALIDATION</t>
        </is>
      </c>
      <c r="C238" t="inlineStr">
        <is>
          <t>201330007442</t>
        </is>
      </c>
      <c r="D238" t="inlineStr">
        <is>
          <t>Folder</t>
        </is>
      </c>
      <c r="E238" s="2">
        <f>HYPERLINK("capsilon://?command=openfolder&amp;siteaddress=FAM.docvelocity-na8.net&amp;folderid=FX819A7282-4381-66AD-2B06-5D11CC879740","FX22062184")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MI2206258989</t>
        </is>
      </c>
      <c r="J238" t="n">
        <v>28.0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44725.50931712963</v>
      </c>
      <c r="P238" s="1" t="n">
        <v>44725.518599537034</v>
      </c>
      <c r="Q238" t="n">
        <v>306.0</v>
      </c>
      <c r="R238" t="n">
        <v>496.0</v>
      </c>
      <c r="S238" t="b">
        <v>0</v>
      </c>
      <c r="T238" t="inlineStr">
        <is>
          <t>N/A</t>
        </is>
      </c>
      <c r="U238" t="b">
        <v>0</v>
      </c>
      <c r="V238" t="inlineStr">
        <is>
          <t>Pratik Bhandwalkar</t>
        </is>
      </c>
      <c r="W238" s="1" t="n">
        <v>44725.513657407406</v>
      </c>
      <c r="X238" t="n">
        <v>301.0</v>
      </c>
      <c r="Y238" t="n">
        <v>21.0</v>
      </c>
      <c r="Z238" t="n">
        <v>0.0</v>
      </c>
      <c r="AA238" t="n">
        <v>21.0</v>
      </c>
      <c r="AB238" t="n">
        <v>0.0</v>
      </c>
      <c r="AC238" t="n">
        <v>0.0</v>
      </c>
      <c r="AD238" t="n">
        <v>7.0</v>
      </c>
      <c r="AE238" t="n">
        <v>0.0</v>
      </c>
      <c r="AF238" t="n">
        <v>0.0</v>
      </c>
      <c r="AG238" t="n">
        <v>0.0</v>
      </c>
      <c r="AH238" t="inlineStr">
        <is>
          <t>Archana Bhujbal</t>
        </is>
      </c>
      <c r="AI238" s="1" t="n">
        <v>44725.518599537034</v>
      </c>
      <c r="AJ238" t="n">
        <v>195.0</v>
      </c>
      <c r="AK238" t="n">
        <v>0.0</v>
      </c>
      <c r="AL238" t="n">
        <v>0.0</v>
      </c>
      <c r="AM238" t="n">
        <v>0.0</v>
      </c>
      <c r="AN238" t="n">
        <v>0.0</v>
      </c>
      <c r="AO238" t="n">
        <v>0.0</v>
      </c>
      <c r="AP238" t="n">
        <v>7.0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WI220627331</t>
        </is>
      </c>
      <c r="B239" t="inlineStr">
        <is>
          <t>DATA_VALIDATION</t>
        </is>
      </c>
      <c r="C239" t="inlineStr">
        <is>
          <t>201330007442</t>
        </is>
      </c>
      <c r="D239" t="inlineStr">
        <is>
          <t>Folder</t>
        </is>
      </c>
      <c r="E239" s="2">
        <f>HYPERLINK("capsilon://?command=openfolder&amp;siteaddress=FAM.docvelocity-na8.net&amp;folderid=FX819A7282-4381-66AD-2B06-5D11CC879740","FX22062184")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MI2206259007</t>
        </is>
      </c>
      <c r="J239" t="n">
        <v>28.0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44725.50950231482</v>
      </c>
      <c r="P239" s="1" t="n">
        <v>44725.51950231481</v>
      </c>
      <c r="Q239" t="n">
        <v>596.0</v>
      </c>
      <c r="R239" t="n">
        <v>268.0</v>
      </c>
      <c r="S239" t="b">
        <v>0</v>
      </c>
      <c r="T239" t="inlineStr">
        <is>
          <t>N/A</t>
        </is>
      </c>
      <c r="U239" t="b">
        <v>0</v>
      </c>
      <c r="V239" t="inlineStr">
        <is>
          <t>Swapnil Kadam</t>
        </is>
      </c>
      <c r="W239" s="1" t="n">
        <v>44725.51280092593</v>
      </c>
      <c r="X239" t="n">
        <v>135.0</v>
      </c>
      <c r="Y239" t="n">
        <v>21.0</v>
      </c>
      <c r="Z239" t="n">
        <v>0.0</v>
      </c>
      <c r="AA239" t="n">
        <v>21.0</v>
      </c>
      <c r="AB239" t="n">
        <v>0.0</v>
      </c>
      <c r="AC239" t="n">
        <v>1.0</v>
      </c>
      <c r="AD239" t="n">
        <v>7.0</v>
      </c>
      <c r="AE239" t="n">
        <v>0.0</v>
      </c>
      <c r="AF239" t="n">
        <v>0.0</v>
      </c>
      <c r="AG239" t="n">
        <v>0.0</v>
      </c>
      <c r="AH239" t="inlineStr">
        <is>
          <t>Dashrath Soren</t>
        </is>
      </c>
      <c r="AI239" s="1" t="n">
        <v>44725.51950231481</v>
      </c>
      <c r="AJ239" t="n">
        <v>133.0</v>
      </c>
      <c r="AK239" t="n">
        <v>0.0</v>
      </c>
      <c r="AL239" t="n">
        <v>0.0</v>
      </c>
      <c r="AM239" t="n">
        <v>0.0</v>
      </c>
      <c r="AN239" t="n">
        <v>0.0</v>
      </c>
      <c r="AO239" t="n">
        <v>0.0</v>
      </c>
      <c r="AP239" t="n">
        <v>7.0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WI220627340</t>
        </is>
      </c>
      <c r="B240" t="inlineStr">
        <is>
          <t>DATA_VALIDATION</t>
        </is>
      </c>
      <c r="C240" t="inlineStr">
        <is>
          <t>201330007442</t>
        </is>
      </c>
      <c r="D240" t="inlineStr">
        <is>
          <t>Folder</t>
        </is>
      </c>
      <c r="E240" s="2">
        <f>HYPERLINK("capsilon://?command=openfolder&amp;siteaddress=FAM.docvelocity-na8.net&amp;folderid=FX819A7282-4381-66AD-2B06-5D11CC879740","FX22062184")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MI2206259105</t>
        </is>
      </c>
      <c r="J240" t="n">
        <v>30.0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44725.51094907407</v>
      </c>
      <c r="P240" s="1" t="n">
        <v>44725.52027777778</v>
      </c>
      <c r="Q240" t="n">
        <v>151.0</v>
      </c>
      <c r="R240" t="n">
        <v>655.0</v>
      </c>
      <c r="S240" t="b">
        <v>0</v>
      </c>
      <c r="T240" t="inlineStr">
        <is>
          <t>N/A</t>
        </is>
      </c>
      <c r="U240" t="b">
        <v>0</v>
      </c>
      <c r="V240" t="inlineStr">
        <is>
          <t>Pooja Supekar</t>
        </is>
      </c>
      <c r="W240" s="1" t="n">
        <v>44725.51734953704</v>
      </c>
      <c r="X240" t="n">
        <v>510.0</v>
      </c>
      <c r="Y240" t="n">
        <v>21.0</v>
      </c>
      <c r="Z240" t="n">
        <v>0.0</v>
      </c>
      <c r="AA240" t="n">
        <v>21.0</v>
      </c>
      <c r="AB240" t="n">
        <v>0.0</v>
      </c>
      <c r="AC240" t="n">
        <v>19.0</v>
      </c>
      <c r="AD240" t="n">
        <v>9.0</v>
      </c>
      <c r="AE240" t="n">
        <v>0.0</v>
      </c>
      <c r="AF240" t="n">
        <v>0.0</v>
      </c>
      <c r="AG240" t="n">
        <v>0.0</v>
      </c>
      <c r="AH240" t="inlineStr">
        <is>
          <t>Archana Bhujbal</t>
        </is>
      </c>
      <c r="AI240" s="1" t="n">
        <v>44725.52027777778</v>
      </c>
      <c r="AJ240" t="n">
        <v>145.0</v>
      </c>
      <c r="AK240" t="n">
        <v>0.0</v>
      </c>
      <c r="AL240" t="n">
        <v>0.0</v>
      </c>
      <c r="AM240" t="n">
        <v>0.0</v>
      </c>
      <c r="AN240" t="n">
        <v>0.0</v>
      </c>
      <c r="AO240" t="n">
        <v>0.0</v>
      </c>
      <c r="AP240" t="n">
        <v>9.0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WI220627341</t>
        </is>
      </c>
      <c r="B241" t="inlineStr">
        <is>
          <t>DATA_VALIDATION</t>
        </is>
      </c>
      <c r="C241" t="inlineStr">
        <is>
          <t>201330007442</t>
        </is>
      </c>
      <c r="D241" t="inlineStr">
        <is>
          <t>Folder</t>
        </is>
      </c>
      <c r="E241" s="2">
        <f>HYPERLINK("capsilon://?command=openfolder&amp;siteaddress=FAM.docvelocity-na8.net&amp;folderid=FX819A7282-4381-66AD-2B06-5D11CC879740","FX22062184")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MI2206259125</t>
        </is>
      </c>
      <c r="J241" t="n">
        <v>30.0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44725.5112037037</v>
      </c>
      <c r="P241" s="1" t="n">
        <v>44725.526238425926</v>
      </c>
      <c r="Q241" t="n">
        <v>120.0</v>
      </c>
      <c r="R241" t="n">
        <v>1179.0</v>
      </c>
      <c r="S241" t="b">
        <v>0</v>
      </c>
      <c r="T241" t="inlineStr">
        <is>
          <t>N/A</t>
        </is>
      </c>
      <c r="U241" t="b">
        <v>0</v>
      </c>
      <c r="V241" t="inlineStr">
        <is>
          <t>Shivani Narwade</t>
        </is>
      </c>
      <c r="W241" s="1" t="n">
        <v>44725.520150462966</v>
      </c>
      <c r="X241" t="n">
        <v>665.0</v>
      </c>
      <c r="Y241" t="n">
        <v>21.0</v>
      </c>
      <c r="Z241" t="n">
        <v>0.0</v>
      </c>
      <c r="AA241" t="n">
        <v>21.0</v>
      </c>
      <c r="AB241" t="n">
        <v>0.0</v>
      </c>
      <c r="AC241" t="n">
        <v>16.0</v>
      </c>
      <c r="AD241" t="n">
        <v>9.0</v>
      </c>
      <c r="AE241" t="n">
        <v>0.0</v>
      </c>
      <c r="AF241" t="n">
        <v>0.0</v>
      </c>
      <c r="AG241" t="n">
        <v>0.0</v>
      </c>
      <c r="AH241" t="inlineStr">
        <is>
          <t>Archana Bhujbal</t>
        </is>
      </c>
      <c r="AI241" s="1" t="n">
        <v>44725.526238425926</v>
      </c>
      <c r="AJ241" t="n">
        <v>514.0</v>
      </c>
      <c r="AK241" t="n">
        <v>0.0</v>
      </c>
      <c r="AL241" t="n">
        <v>0.0</v>
      </c>
      <c r="AM241" t="n">
        <v>0.0</v>
      </c>
      <c r="AN241" t="n">
        <v>0.0</v>
      </c>
      <c r="AO241" t="n">
        <v>0.0</v>
      </c>
      <c r="AP241" t="n">
        <v>9.0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WI220627345</t>
        </is>
      </c>
      <c r="B242" t="inlineStr">
        <is>
          <t>DATA_VALIDATION</t>
        </is>
      </c>
      <c r="C242" t="inlineStr">
        <is>
          <t>201330007442</t>
        </is>
      </c>
      <c r="D242" t="inlineStr">
        <is>
          <t>Folder</t>
        </is>
      </c>
      <c r="E242" s="2">
        <f>HYPERLINK("capsilon://?command=openfolder&amp;siteaddress=FAM.docvelocity-na8.net&amp;folderid=FX819A7282-4381-66AD-2B06-5D11CC879740","FX22062184")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MI2206259144</t>
        </is>
      </c>
      <c r="J242" t="n">
        <v>28.0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44725.511412037034</v>
      </c>
      <c r="P242" s="1" t="n">
        <v>44725.52077546297</v>
      </c>
      <c r="Q242" t="n">
        <v>275.0</v>
      </c>
      <c r="R242" t="n">
        <v>534.0</v>
      </c>
      <c r="S242" t="b">
        <v>0</v>
      </c>
      <c r="T242" t="inlineStr">
        <is>
          <t>N/A</t>
        </is>
      </c>
      <c r="U242" t="b">
        <v>0</v>
      </c>
      <c r="V242" t="inlineStr">
        <is>
          <t>Swapnil Chavan</t>
        </is>
      </c>
      <c r="W242" s="1" t="n">
        <v>44725.51740740741</v>
      </c>
      <c r="X242" t="n">
        <v>425.0</v>
      </c>
      <c r="Y242" t="n">
        <v>21.0</v>
      </c>
      <c r="Z242" t="n">
        <v>0.0</v>
      </c>
      <c r="AA242" t="n">
        <v>21.0</v>
      </c>
      <c r="AB242" t="n">
        <v>0.0</v>
      </c>
      <c r="AC242" t="n">
        <v>1.0</v>
      </c>
      <c r="AD242" t="n">
        <v>7.0</v>
      </c>
      <c r="AE242" t="n">
        <v>0.0</v>
      </c>
      <c r="AF242" t="n">
        <v>0.0</v>
      </c>
      <c r="AG242" t="n">
        <v>0.0</v>
      </c>
      <c r="AH242" t="inlineStr">
        <is>
          <t>Dashrath Soren</t>
        </is>
      </c>
      <c r="AI242" s="1" t="n">
        <v>44725.52077546297</v>
      </c>
      <c r="AJ242" t="n">
        <v>109.0</v>
      </c>
      <c r="AK242" t="n">
        <v>0.0</v>
      </c>
      <c r="AL242" t="n">
        <v>0.0</v>
      </c>
      <c r="AM242" t="n">
        <v>0.0</v>
      </c>
      <c r="AN242" t="n">
        <v>0.0</v>
      </c>
      <c r="AO242" t="n">
        <v>0.0</v>
      </c>
      <c r="AP242" t="n">
        <v>7.0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WI220627353</t>
        </is>
      </c>
      <c r="B243" t="inlineStr">
        <is>
          <t>DATA_VALIDATION</t>
        </is>
      </c>
      <c r="C243" t="inlineStr">
        <is>
          <t>201330007442</t>
        </is>
      </c>
      <c r="D243" t="inlineStr">
        <is>
          <t>Folder</t>
        </is>
      </c>
      <c r="E243" s="2">
        <f>HYPERLINK("capsilon://?command=openfolder&amp;siteaddress=FAM.docvelocity-na8.net&amp;folderid=FX819A7282-4381-66AD-2B06-5D11CC879740","FX22062184")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MI2206259198</t>
        </is>
      </c>
      <c r="J243" t="n">
        <v>28.0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44725.51212962963</v>
      </c>
      <c r="P243" s="1" t="n">
        <v>44725.52206018518</v>
      </c>
      <c r="Q243" t="n">
        <v>428.0</v>
      </c>
      <c r="R243" t="n">
        <v>430.0</v>
      </c>
      <c r="S243" t="b">
        <v>0</v>
      </c>
      <c r="T243" t="inlineStr">
        <is>
          <t>N/A</t>
        </is>
      </c>
      <c r="U243" t="b">
        <v>0</v>
      </c>
      <c r="V243" t="inlineStr">
        <is>
          <t>Swapnil Kadam</t>
        </is>
      </c>
      <c r="W243" s="1" t="n">
        <v>44725.51650462963</v>
      </c>
      <c r="X243" t="n">
        <v>319.0</v>
      </c>
      <c r="Y243" t="n">
        <v>21.0</v>
      </c>
      <c r="Z243" t="n">
        <v>0.0</v>
      </c>
      <c r="AA243" t="n">
        <v>21.0</v>
      </c>
      <c r="AB243" t="n">
        <v>0.0</v>
      </c>
      <c r="AC243" t="n">
        <v>3.0</v>
      </c>
      <c r="AD243" t="n">
        <v>7.0</v>
      </c>
      <c r="AE243" t="n">
        <v>0.0</v>
      </c>
      <c r="AF243" t="n">
        <v>0.0</v>
      </c>
      <c r="AG243" t="n">
        <v>0.0</v>
      </c>
      <c r="AH243" t="inlineStr">
        <is>
          <t>Dashrath Soren</t>
        </is>
      </c>
      <c r="AI243" s="1" t="n">
        <v>44725.52206018518</v>
      </c>
      <c r="AJ243" t="n">
        <v>111.0</v>
      </c>
      <c r="AK243" t="n">
        <v>0.0</v>
      </c>
      <c r="AL243" t="n">
        <v>0.0</v>
      </c>
      <c r="AM243" t="n">
        <v>0.0</v>
      </c>
      <c r="AN243" t="n">
        <v>0.0</v>
      </c>
      <c r="AO243" t="n">
        <v>0.0</v>
      </c>
      <c r="AP243" t="n">
        <v>7.0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WI220627355</t>
        </is>
      </c>
      <c r="B244" t="inlineStr">
        <is>
          <t>DATA_VALIDATION</t>
        </is>
      </c>
      <c r="C244" t="inlineStr">
        <is>
          <t>201330007442</t>
        </is>
      </c>
      <c r="D244" t="inlineStr">
        <is>
          <t>Folder</t>
        </is>
      </c>
      <c r="E244" s="2">
        <f>HYPERLINK("capsilon://?command=openfolder&amp;siteaddress=FAM.docvelocity-na8.net&amp;folderid=FX819A7282-4381-66AD-2B06-5D11CC879740","FX22062184")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MI2206259221</t>
        </is>
      </c>
      <c r="J244" t="n">
        <v>31.0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44725.51238425926</v>
      </c>
      <c r="P244" s="1" t="n">
        <v>44725.5231712963</v>
      </c>
      <c r="Q244" t="n">
        <v>409.0</v>
      </c>
      <c r="R244" t="n">
        <v>523.0</v>
      </c>
      <c r="S244" t="b">
        <v>0</v>
      </c>
      <c r="T244" t="inlineStr">
        <is>
          <t>N/A</t>
        </is>
      </c>
      <c r="U244" t="b">
        <v>0</v>
      </c>
      <c r="V244" t="inlineStr">
        <is>
          <t>Pratik Bhandwalkar</t>
        </is>
      </c>
      <c r="W244" s="1" t="n">
        <v>44725.51862268519</v>
      </c>
      <c r="X244" t="n">
        <v>428.0</v>
      </c>
      <c r="Y244" t="n">
        <v>21.0</v>
      </c>
      <c r="Z244" t="n">
        <v>0.0</v>
      </c>
      <c r="AA244" t="n">
        <v>21.0</v>
      </c>
      <c r="AB244" t="n">
        <v>0.0</v>
      </c>
      <c r="AC244" t="n">
        <v>15.0</v>
      </c>
      <c r="AD244" t="n">
        <v>10.0</v>
      </c>
      <c r="AE244" t="n">
        <v>0.0</v>
      </c>
      <c r="AF244" t="n">
        <v>0.0</v>
      </c>
      <c r="AG244" t="n">
        <v>0.0</v>
      </c>
      <c r="AH244" t="inlineStr">
        <is>
          <t>Dashrath Soren</t>
        </is>
      </c>
      <c r="AI244" s="1" t="n">
        <v>44725.5231712963</v>
      </c>
      <c r="AJ244" t="n">
        <v>95.0</v>
      </c>
      <c r="AK244" t="n">
        <v>0.0</v>
      </c>
      <c r="AL244" t="n">
        <v>0.0</v>
      </c>
      <c r="AM244" t="n">
        <v>0.0</v>
      </c>
      <c r="AN244" t="n">
        <v>0.0</v>
      </c>
      <c r="AO244" t="n">
        <v>0.0</v>
      </c>
      <c r="AP244" t="n">
        <v>10.0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WI220627357</t>
        </is>
      </c>
      <c r="B245" t="inlineStr">
        <is>
          <t>DATA_VALIDATION</t>
        </is>
      </c>
      <c r="C245" t="inlineStr">
        <is>
          <t>201330007442</t>
        </is>
      </c>
      <c r="D245" t="inlineStr">
        <is>
          <t>Folder</t>
        </is>
      </c>
      <c r="E245" s="2">
        <f>HYPERLINK("capsilon://?command=openfolder&amp;siteaddress=FAM.docvelocity-na8.net&amp;folderid=FX819A7282-4381-66AD-2B06-5D11CC879740","FX22062184")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MI2206259244</t>
        </is>
      </c>
      <c r="J245" t="n">
        <v>28.0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44725.51275462963</v>
      </c>
      <c r="P245" s="1" t="n">
        <v>44725.524351851855</v>
      </c>
      <c r="Q245" t="n">
        <v>678.0</v>
      </c>
      <c r="R245" t="n">
        <v>324.0</v>
      </c>
      <c r="S245" t="b">
        <v>0</v>
      </c>
      <c r="T245" t="inlineStr">
        <is>
          <t>N/A</t>
        </is>
      </c>
      <c r="U245" t="b">
        <v>0</v>
      </c>
      <c r="V245" t="inlineStr">
        <is>
          <t>Swapnil Kadam</t>
        </is>
      </c>
      <c r="W245" s="1" t="n">
        <v>44725.51908564815</v>
      </c>
      <c r="X245" t="n">
        <v>223.0</v>
      </c>
      <c r="Y245" t="n">
        <v>21.0</v>
      </c>
      <c r="Z245" t="n">
        <v>0.0</v>
      </c>
      <c r="AA245" t="n">
        <v>21.0</v>
      </c>
      <c r="AB245" t="n">
        <v>0.0</v>
      </c>
      <c r="AC245" t="n">
        <v>13.0</v>
      </c>
      <c r="AD245" t="n">
        <v>7.0</v>
      </c>
      <c r="AE245" t="n">
        <v>0.0</v>
      </c>
      <c r="AF245" t="n">
        <v>0.0</v>
      </c>
      <c r="AG245" t="n">
        <v>0.0</v>
      </c>
      <c r="AH245" t="inlineStr">
        <is>
          <t>Dashrath Soren</t>
        </is>
      </c>
      <c r="AI245" s="1" t="n">
        <v>44725.524351851855</v>
      </c>
      <c r="AJ245" t="n">
        <v>101.0</v>
      </c>
      <c r="AK245" t="n">
        <v>0.0</v>
      </c>
      <c r="AL245" t="n">
        <v>0.0</v>
      </c>
      <c r="AM245" t="n">
        <v>0.0</v>
      </c>
      <c r="AN245" t="n">
        <v>0.0</v>
      </c>
      <c r="AO245" t="n">
        <v>0.0</v>
      </c>
      <c r="AP245" t="n">
        <v>7.0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WI220627409</t>
        </is>
      </c>
      <c r="B246" t="inlineStr">
        <is>
          <t>DATA_VALIDATION</t>
        </is>
      </c>
      <c r="C246" t="inlineStr">
        <is>
          <t>201330007476</t>
        </is>
      </c>
      <c r="D246" t="inlineStr">
        <is>
          <t>Folder</t>
        </is>
      </c>
      <c r="E246" s="2">
        <f>HYPERLINK("capsilon://?command=openfolder&amp;siteaddress=FAM.docvelocity-na8.net&amp;folderid=FXB486477C-7A9E-FFFF-293F-1C0E33138DB4","FX22062830")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MI2206259944</t>
        </is>
      </c>
      <c r="J246" t="n">
        <v>28.0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44725.522002314814</v>
      </c>
      <c r="P246" s="1" t="n">
        <v>44725.525775462964</v>
      </c>
      <c r="Q246" t="n">
        <v>66.0</v>
      </c>
      <c r="R246" t="n">
        <v>260.0</v>
      </c>
      <c r="S246" t="b">
        <v>0</v>
      </c>
      <c r="T246" t="inlineStr">
        <is>
          <t>N/A</t>
        </is>
      </c>
      <c r="U246" t="b">
        <v>0</v>
      </c>
      <c r="V246" t="inlineStr">
        <is>
          <t>Shivani Narwade</t>
        </is>
      </c>
      <c r="W246" s="1" t="n">
        <v>44725.52363425926</v>
      </c>
      <c r="X246" t="n">
        <v>138.0</v>
      </c>
      <c r="Y246" t="n">
        <v>21.0</v>
      </c>
      <c r="Z246" t="n">
        <v>0.0</v>
      </c>
      <c r="AA246" t="n">
        <v>21.0</v>
      </c>
      <c r="AB246" t="n">
        <v>0.0</v>
      </c>
      <c r="AC246" t="n">
        <v>0.0</v>
      </c>
      <c r="AD246" t="n">
        <v>7.0</v>
      </c>
      <c r="AE246" t="n">
        <v>0.0</v>
      </c>
      <c r="AF246" t="n">
        <v>0.0</v>
      </c>
      <c r="AG246" t="n">
        <v>0.0</v>
      </c>
      <c r="AH246" t="inlineStr">
        <is>
          <t>Dashrath Soren</t>
        </is>
      </c>
      <c r="AI246" s="1" t="n">
        <v>44725.525775462964</v>
      </c>
      <c r="AJ246" t="n">
        <v>122.0</v>
      </c>
      <c r="AK246" t="n">
        <v>0.0</v>
      </c>
      <c r="AL246" t="n">
        <v>0.0</v>
      </c>
      <c r="AM246" t="n">
        <v>0.0</v>
      </c>
      <c r="AN246" t="n">
        <v>0.0</v>
      </c>
      <c r="AO246" t="n">
        <v>0.0</v>
      </c>
      <c r="AP246" t="n">
        <v>7.0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WI220627895</t>
        </is>
      </c>
      <c r="B247" t="inlineStr">
        <is>
          <t>DATA_VALIDATION</t>
        </is>
      </c>
      <c r="C247" t="inlineStr">
        <is>
          <t>201300023604</t>
        </is>
      </c>
      <c r="D247" t="inlineStr">
        <is>
          <t>Folder</t>
        </is>
      </c>
      <c r="E247" s="2">
        <f>HYPERLINK("capsilon://?command=openfolder&amp;siteaddress=FAM.docvelocity-na8.net&amp;folderid=FX4C3934AA-0310-40CC-2605-57FC95A211A3","FX22056952")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MI2206264822</t>
        </is>
      </c>
      <c r="J247" t="n">
        <v>66.0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1.0</v>
      </c>
      <c r="O247" s="1" t="n">
        <v>44725.58695601852</v>
      </c>
      <c r="P247" s="1" t="n">
        <v>44725.623460648145</v>
      </c>
      <c r="Q247" t="n">
        <v>2329.0</v>
      </c>
      <c r="R247" t="n">
        <v>825.0</v>
      </c>
      <c r="S247" t="b">
        <v>0</v>
      </c>
      <c r="T247" t="inlineStr">
        <is>
          <t>N/A</t>
        </is>
      </c>
      <c r="U247" t="b">
        <v>0</v>
      </c>
      <c r="V247" t="inlineStr">
        <is>
          <t>Shubham Karwate</t>
        </is>
      </c>
      <c r="W247" s="1" t="n">
        <v>44725.623460648145</v>
      </c>
      <c r="X247" t="n">
        <v>69.0</v>
      </c>
      <c r="Y247" t="n">
        <v>0.0</v>
      </c>
      <c r="Z247" t="n">
        <v>0.0</v>
      </c>
      <c r="AA247" t="n">
        <v>0.0</v>
      </c>
      <c r="AB247" t="n">
        <v>0.0</v>
      </c>
      <c r="AC247" t="n">
        <v>0.0</v>
      </c>
      <c r="AD247" t="n">
        <v>66.0</v>
      </c>
      <c r="AE247" t="n">
        <v>52.0</v>
      </c>
      <c r="AF247" t="n">
        <v>0.0</v>
      </c>
      <c r="AG247" t="n">
        <v>1.0</v>
      </c>
      <c r="AH247" t="inlineStr">
        <is>
          <t>N/A</t>
        </is>
      </c>
      <c r="AI247" t="inlineStr">
        <is>
          <t>N/A</t>
        </is>
      </c>
      <c r="AJ247" t="inlineStr">
        <is>
          <t>N/A</t>
        </is>
      </c>
      <c r="AK247" t="inlineStr">
        <is>
          <t>N/A</t>
        </is>
      </c>
      <c r="AL247" t="inlineStr">
        <is>
          <t>N/A</t>
        </is>
      </c>
      <c r="AM247" t="inlineStr">
        <is>
          <t>N/A</t>
        </is>
      </c>
      <c r="AN247" t="inlineStr">
        <is>
          <t>N/A</t>
        </is>
      </c>
      <c r="AO247" t="inlineStr">
        <is>
          <t>N/A</t>
        </is>
      </c>
      <c r="AP247" t="inlineStr">
        <is>
          <t>N/A</t>
        </is>
      </c>
      <c r="AQ247" t="inlineStr">
        <is>
          <t>N/A</t>
        </is>
      </c>
      <c r="AR247" t="inlineStr">
        <is>
          <t>N/A</t>
        </is>
      </c>
      <c r="AS247" t="inlineStr">
        <is>
          <t>N/A</t>
        </is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WI220628117</t>
        </is>
      </c>
      <c r="B248" t="inlineStr">
        <is>
          <t>DATA_VALIDATION</t>
        </is>
      </c>
      <c r="C248" t="inlineStr">
        <is>
          <t>201300023504</t>
        </is>
      </c>
      <c r="D248" t="inlineStr">
        <is>
          <t>Folder</t>
        </is>
      </c>
      <c r="E248" s="2">
        <f>HYPERLINK("capsilon://?command=openfolder&amp;siteaddress=FAM.docvelocity-na8.net&amp;folderid=FX7E7748EF-EE5A-0BD6-EDA6-562C8F4CADBF","FX22054802")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MI2206266742</t>
        </is>
      </c>
      <c r="J248" t="n">
        <v>66.0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44725.6128125</v>
      </c>
      <c r="P248" s="1" t="n">
        <v>44725.62533564815</v>
      </c>
      <c r="Q248" t="n">
        <v>655.0</v>
      </c>
      <c r="R248" t="n">
        <v>427.0</v>
      </c>
      <c r="S248" t="b">
        <v>0</v>
      </c>
      <c r="T248" t="inlineStr">
        <is>
          <t>N/A</t>
        </is>
      </c>
      <c r="U248" t="b">
        <v>0</v>
      </c>
      <c r="V248" t="inlineStr">
        <is>
          <t>Pooja Supekar</t>
        </is>
      </c>
      <c r="W248" s="1" t="n">
        <v>44725.61572916667</v>
      </c>
      <c r="X248" t="n">
        <v>242.0</v>
      </c>
      <c r="Y248" t="n">
        <v>52.0</v>
      </c>
      <c r="Z248" t="n">
        <v>0.0</v>
      </c>
      <c r="AA248" t="n">
        <v>52.0</v>
      </c>
      <c r="AB248" t="n">
        <v>0.0</v>
      </c>
      <c r="AC248" t="n">
        <v>6.0</v>
      </c>
      <c r="AD248" t="n">
        <v>14.0</v>
      </c>
      <c r="AE248" t="n">
        <v>0.0</v>
      </c>
      <c r="AF248" t="n">
        <v>0.0</v>
      </c>
      <c r="AG248" t="n">
        <v>0.0</v>
      </c>
      <c r="AH248" t="inlineStr">
        <is>
          <t>Dashrath Soren</t>
        </is>
      </c>
      <c r="AI248" s="1" t="n">
        <v>44725.62533564815</v>
      </c>
      <c r="AJ248" t="n">
        <v>185.0</v>
      </c>
      <c r="AK248" t="n">
        <v>1.0</v>
      </c>
      <c r="AL248" t="n">
        <v>0.0</v>
      </c>
      <c r="AM248" t="n">
        <v>1.0</v>
      </c>
      <c r="AN248" t="n">
        <v>0.0</v>
      </c>
      <c r="AO248" t="n">
        <v>1.0</v>
      </c>
      <c r="AP248" t="n">
        <v>13.0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WI220628209</t>
        </is>
      </c>
      <c r="B249" t="inlineStr">
        <is>
          <t>DATA_VALIDATION</t>
        </is>
      </c>
      <c r="C249" t="inlineStr">
        <is>
          <t>201300023832</t>
        </is>
      </c>
      <c r="D249" t="inlineStr">
        <is>
          <t>Folder</t>
        </is>
      </c>
      <c r="E249" s="2">
        <f>HYPERLINK("capsilon://?command=openfolder&amp;siteaddress=FAM.docvelocity-na8.net&amp;folderid=FXACD25676-B164-2ADA-7108-0FD529A1268C","FX2206349")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MI2206267391</t>
        </is>
      </c>
      <c r="J249" t="n">
        <v>30.0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1.0</v>
      </c>
      <c r="O249" s="1" t="n">
        <v>44725.6234837963</v>
      </c>
      <c r="P249" s="1" t="n">
        <v>44725.6965625</v>
      </c>
      <c r="Q249" t="n">
        <v>6140.0</v>
      </c>
      <c r="R249" t="n">
        <v>174.0</v>
      </c>
      <c r="S249" t="b">
        <v>0</v>
      </c>
      <c r="T249" t="inlineStr">
        <is>
          <t>N/A</t>
        </is>
      </c>
      <c r="U249" t="b">
        <v>0</v>
      </c>
      <c r="V249" t="inlineStr">
        <is>
          <t>Shubham Karwate</t>
        </is>
      </c>
      <c r="W249" s="1" t="n">
        <v>44725.6965625</v>
      </c>
      <c r="X249" t="n">
        <v>118.0</v>
      </c>
      <c r="Y249" t="n">
        <v>0.0</v>
      </c>
      <c r="Z249" t="n">
        <v>0.0</v>
      </c>
      <c r="AA249" t="n">
        <v>0.0</v>
      </c>
      <c r="AB249" t="n">
        <v>0.0</v>
      </c>
      <c r="AC249" t="n">
        <v>0.0</v>
      </c>
      <c r="AD249" t="n">
        <v>30.0</v>
      </c>
      <c r="AE249" t="n">
        <v>21.0</v>
      </c>
      <c r="AF249" t="n">
        <v>0.0</v>
      </c>
      <c r="AG249" t="n">
        <v>3.0</v>
      </c>
      <c r="AH249" t="inlineStr">
        <is>
          <t>N/A</t>
        </is>
      </c>
      <c r="AI249" t="inlineStr">
        <is>
          <t>N/A</t>
        </is>
      </c>
      <c r="AJ249" t="inlineStr">
        <is>
          <t>N/A</t>
        </is>
      </c>
      <c r="AK249" t="inlineStr">
        <is>
          <t>N/A</t>
        </is>
      </c>
      <c r="AL249" t="inlineStr">
        <is>
          <t>N/A</t>
        </is>
      </c>
      <c r="AM249" t="inlineStr">
        <is>
          <t>N/A</t>
        </is>
      </c>
      <c r="AN249" t="inlineStr">
        <is>
          <t>N/A</t>
        </is>
      </c>
      <c r="AO249" t="inlineStr">
        <is>
          <t>N/A</t>
        </is>
      </c>
      <c r="AP249" t="inlineStr">
        <is>
          <t>N/A</t>
        </is>
      </c>
      <c r="AQ249" t="inlineStr">
        <is>
          <t>N/A</t>
        </is>
      </c>
      <c r="AR249" t="inlineStr">
        <is>
          <t>N/A</t>
        </is>
      </c>
      <c r="AS249" t="inlineStr">
        <is>
          <t>N/A</t>
        </is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WI220628217</t>
        </is>
      </c>
      <c r="B250" t="inlineStr">
        <is>
          <t>DATA_VALIDATION</t>
        </is>
      </c>
      <c r="C250" t="inlineStr">
        <is>
          <t>201300023604</t>
        </is>
      </c>
      <c r="D250" t="inlineStr">
        <is>
          <t>Folder</t>
        </is>
      </c>
      <c r="E250" s="2">
        <f>HYPERLINK("capsilon://?command=openfolder&amp;siteaddress=FAM.docvelocity-na8.net&amp;folderid=FX4C3934AA-0310-40CC-2605-57FC95A211A3","FX22056952")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MI2206264822</t>
        </is>
      </c>
      <c r="J250" t="n">
        <v>0.0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44725.62383101852</v>
      </c>
      <c r="P250" s="1" t="n">
        <v>44725.64853009259</v>
      </c>
      <c r="Q250" t="n">
        <v>1323.0</v>
      </c>
      <c r="R250" t="n">
        <v>811.0</v>
      </c>
      <c r="S250" t="b">
        <v>0</v>
      </c>
      <c r="T250" t="inlineStr">
        <is>
          <t>N/A</t>
        </is>
      </c>
      <c r="U250" t="b">
        <v>1</v>
      </c>
      <c r="V250" t="inlineStr">
        <is>
          <t>Swapnil Kadam</t>
        </is>
      </c>
      <c r="W250" s="1" t="n">
        <v>44725.64100694445</v>
      </c>
      <c r="X250" t="n">
        <v>585.0</v>
      </c>
      <c r="Y250" t="n">
        <v>37.0</v>
      </c>
      <c r="Z250" t="n">
        <v>0.0</v>
      </c>
      <c r="AA250" t="n">
        <v>37.0</v>
      </c>
      <c r="AB250" t="n">
        <v>0.0</v>
      </c>
      <c r="AC250" t="n">
        <v>21.0</v>
      </c>
      <c r="AD250" t="n">
        <v>-37.0</v>
      </c>
      <c r="AE250" t="n">
        <v>0.0</v>
      </c>
      <c r="AF250" t="n">
        <v>0.0</v>
      </c>
      <c r="AG250" t="n">
        <v>0.0</v>
      </c>
      <c r="AH250" t="inlineStr">
        <is>
          <t>Archana Bhujbal</t>
        </is>
      </c>
      <c r="AI250" s="1" t="n">
        <v>44725.64853009259</v>
      </c>
      <c r="AJ250" t="n">
        <v>207.0</v>
      </c>
      <c r="AK250" t="n">
        <v>2.0</v>
      </c>
      <c r="AL250" t="n">
        <v>0.0</v>
      </c>
      <c r="AM250" t="n">
        <v>2.0</v>
      </c>
      <c r="AN250" t="n">
        <v>0.0</v>
      </c>
      <c r="AO250" t="n">
        <v>2.0</v>
      </c>
      <c r="AP250" t="n">
        <v>-39.0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WI220628234</t>
        </is>
      </c>
      <c r="B251" t="inlineStr">
        <is>
          <t>DATA_VALIDATION</t>
        </is>
      </c>
      <c r="C251" t="inlineStr">
        <is>
          <t>201300023832</t>
        </is>
      </c>
      <c r="D251" t="inlineStr">
        <is>
          <t>Folder</t>
        </is>
      </c>
      <c r="E251" s="2">
        <f>HYPERLINK("capsilon://?command=openfolder&amp;siteaddress=FAM.docvelocity-na8.net&amp;folderid=FXACD25676-B164-2ADA-7108-0FD529A1268C","FX2206349")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MI2206267464</t>
        </is>
      </c>
      <c r="J251" t="n">
        <v>66.0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44725.6249537037</v>
      </c>
      <c r="P251" s="1" t="n">
        <v>44725.68512731481</v>
      </c>
      <c r="Q251" t="n">
        <v>3907.0</v>
      </c>
      <c r="R251" t="n">
        <v>1292.0</v>
      </c>
      <c r="S251" t="b">
        <v>0</v>
      </c>
      <c r="T251" t="inlineStr">
        <is>
          <t>N/A</t>
        </is>
      </c>
      <c r="U251" t="b">
        <v>0</v>
      </c>
      <c r="V251" t="inlineStr">
        <is>
          <t>Pooja Supekar</t>
        </is>
      </c>
      <c r="W251" s="1" t="n">
        <v>44725.66365740741</v>
      </c>
      <c r="X251" t="n">
        <v>881.0</v>
      </c>
      <c r="Y251" t="n">
        <v>52.0</v>
      </c>
      <c r="Z251" t="n">
        <v>0.0</v>
      </c>
      <c r="AA251" t="n">
        <v>52.0</v>
      </c>
      <c r="AB251" t="n">
        <v>0.0</v>
      </c>
      <c r="AC251" t="n">
        <v>14.0</v>
      </c>
      <c r="AD251" t="n">
        <v>14.0</v>
      </c>
      <c r="AE251" t="n">
        <v>0.0</v>
      </c>
      <c r="AF251" t="n">
        <v>0.0</v>
      </c>
      <c r="AG251" t="n">
        <v>0.0</v>
      </c>
      <c r="AH251" t="inlineStr">
        <is>
          <t>Archana Bhujbal</t>
        </is>
      </c>
      <c r="AI251" s="1" t="n">
        <v>44725.68512731481</v>
      </c>
      <c r="AJ251" t="n">
        <v>305.0</v>
      </c>
      <c r="AK251" t="n">
        <v>3.0</v>
      </c>
      <c r="AL251" t="n">
        <v>0.0</v>
      </c>
      <c r="AM251" t="n">
        <v>3.0</v>
      </c>
      <c r="AN251" t="n">
        <v>0.0</v>
      </c>
      <c r="AO251" t="n">
        <v>3.0</v>
      </c>
      <c r="AP251" t="n">
        <v>11.0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WI220628897</t>
        </is>
      </c>
      <c r="B252" t="inlineStr">
        <is>
          <t>DATA_VALIDATION</t>
        </is>
      </c>
      <c r="C252" t="inlineStr">
        <is>
          <t>201300023832</t>
        </is>
      </c>
      <c r="D252" t="inlineStr">
        <is>
          <t>Folder</t>
        </is>
      </c>
      <c r="E252" s="2">
        <f>HYPERLINK("capsilon://?command=openfolder&amp;siteaddress=FAM.docvelocity-na8.net&amp;folderid=FXACD25676-B164-2ADA-7108-0FD529A1268C","FX2206349")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MI2206267391</t>
        </is>
      </c>
      <c r="J252" t="n">
        <v>85.0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44725.69744212963</v>
      </c>
      <c r="P252" s="1" t="n">
        <v>44725.74065972222</v>
      </c>
      <c r="Q252" t="n">
        <v>2345.0</v>
      </c>
      <c r="R252" t="n">
        <v>1389.0</v>
      </c>
      <c r="S252" t="b">
        <v>0</v>
      </c>
      <c r="T252" t="inlineStr">
        <is>
          <t>N/A</t>
        </is>
      </c>
      <c r="U252" t="b">
        <v>1</v>
      </c>
      <c r="V252" t="inlineStr">
        <is>
          <t>Shivani Narwade</t>
        </is>
      </c>
      <c r="W252" s="1" t="n">
        <v>44725.72076388889</v>
      </c>
      <c r="X252" t="n">
        <v>1073.0</v>
      </c>
      <c r="Y252" t="n">
        <v>45.0</v>
      </c>
      <c r="Z252" t="n">
        <v>0.0</v>
      </c>
      <c r="AA252" t="n">
        <v>45.0</v>
      </c>
      <c r="AB252" t="n">
        <v>42.0</v>
      </c>
      <c r="AC252" t="n">
        <v>33.0</v>
      </c>
      <c r="AD252" t="n">
        <v>40.0</v>
      </c>
      <c r="AE252" t="n">
        <v>0.0</v>
      </c>
      <c r="AF252" t="n">
        <v>0.0</v>
      </c>
      <c r="AG252" t="n">
        <v>0.0</v>
      </c>
      <c r="AH252" t="inlineStr">
        <is>
          <t>Archana Bhujbal</t>
        </is>
      </c>
      <c r="AI252" s="1" t="n">
        <v>44725.74065972222</v>
      </c>
      <c r="AJ252" t="n">
        <v>280.0</v>
      </c>
      <c r="AK252" t="n">
        <v>2.0</v>
      </c>
      <c r="AL252" t="n">
        <v>0.0</v>
      </c>
      <c r="AM252" t="n">
        <v>2.0</v>
      </c>
      <c r="AN252" t="n">
        <v>21.0</v>
      </c>
      <c r="AO252" t="n">
        <v>2.0</v>
      </c>
      <c r="AP252" t="n">
        <v>38.0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WI220629034</t>
        </is>
      </c>
      <c r="B253" t="inlineStr">
        <is>
          <t>DATA_VALIDATION</t>
        </is>
      </c>
      <c r="C253" t="inlineStr">
        <is>
          <t>201130013718</t>
        </is>
      </c>
      <c r="D253" t="inlineStr">
        <is>
          <t>Folder</t>
        </is>
      </c>
      <c r="E253" s="2">
        <f>HYPERLINK("capsilon://?command=openfolder&amp;siteaddress=FAM.docvelocity-na8.net&amp;folderid=FXF611C946-3966-C801-72B8-F2B2B7D33068","FX220410212")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MI2206273914</t>
        </is>
      </c>
      <c r="J253" t="n">
        <v>174.0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44725.72292824074</v>
      </c>
      <c r="P253" s="1" t="n">
        <v>44725.76709490741</v>
      </c>
      <c r="Q253" t="n">
        <v>1547.0</v>
      </c>
      <c r="R253" t="n">
        <v>2269.0</v>
      </c>
      <c r="S253" t="b">
        <v>0</v>
      </c>
      <c r="T253" t="inlineStr">
        <is>
          <t>N/A</t>
        </is>
      </c>
      <c r="U253" t="b">
        <v>0</v>
      </c>
      <c r="V253" t="inlineStr">
        <is>
          <t>Shivani Narwade</t>
        </is>
      </c>
      <c r="W253" s="1" t="n">
        <v>44725.75515046297</v>
      </c>
      <c r="X253" t="n">
        <v>1653.0</v>
      </c>
      <c r="Y253" t="n">
        <v>134.0</v>
      </c>
      <c r="Z253" t="n">
        <v>0.0</v>
      </c>
      <c r="AA253" t="n">
        <v>134.0</v>
      </c>
      <c r="AB253" t="n">
        <v>0.0</v>
      </c>
      <c r="AC253" t="n">
        <v>50.0</v>
      </c>
      <c r="AD253" t="n">
        <v>40.0</v>
      </c>
      <c r="AE253" t="n">
        <v>0.0</v>
      </c>
      <c r="AF253" t="n">
        <v>0.0</v>
      </c>
      <c r="AG253" t="n">
        <v>0.0</v>
      </c>
      <c r="AH253" t="inlineStr">
        <is>
          <t>Ketan Pathak</t>
        </is>
      </c>
      <c r="AI253" s="1" t="n">
        <v>44725.76709490741</v>
      </c>
      <c r="AJ253" t="n">
        <v>502.0</v>
      </c>
      <c r="AK253" t="n">
        <v>0.0</v>
      </c>
      <c r="AL253" t="n">
        <v>0.0</v>
      </c>
      <c r="AM253" t="n">
        <v>0.0</v>
      </c>
      <c r="AN253" t="n">
        <v>0.0</v>
      </c>
      <c r="AO253" t="n">
        <v>0.0</v>
      </c>
      <c r="AP253" t="n">
        <v>40.0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WI220629065</t>
        </is>
      </c>
      <c r="B254" t="inlineStr">
        <is>
          <t>DATA_VALIDATION</t>
        </is>
      </c>
      <c r="C254" t="inlineStr">
        <is>
          <t>201110012781</t>
        </is>
      </c>
      <c r="D254" t="inlineStr">
        <is>
          <t>Folder</t>
        </is>
      </c>
      <c r="E254" s="2">
        <f>HYPERLINK("capsilon://?command=openfolder&amp;siteaddress=FAM.docvelocity-na8.net&amp;folderid=FXF6DC23BA-A3E8-1A43-432F-8F257333E9A4","FX22051986")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MI2206274379</t>
        </is>
      </c>
      <c r="J254" t="n">
        <v>32.0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44725.73171296297</v>
      </c>
      <c r="P254" s="1" t="n">
        <v>44725.745983796296</v>
      </c>
      <c r="Q254" t="n">
        <v>1144.0</v>
      </c>
      <c r="R254" t="n">
        <v>89.0</v>
      </c>
      <c r="S254" t="b">
        <v>0</v>
      </c>
      <c r="T254" t="inlineStr">
        <is>
          <t>N/A</t>
        </is>
      </c>
      <c r="U254" t="b">
        <v>0</v>
      </c>
      <c r="V254" t="inlineStr">
        <is>
          <t>Swapnil Kadam</t>
        </is>
      </c>
      <c r="W254" s="1" t="n">
        <v>44725.74508101852</v>
      </c>
      <c r="X254" t="n">
        <v>67.0</v>
      </c>
      <c r="Y254" t="n">
        <v>0.0</v>
      </c>
      <c r="Z254" t="n">
        <v>0.0</v>
      </c>
      <c r="AA254" t="n">
        <v>0.0</v>
      </c>
      <c r="AB254" t="n">
        <v>27.0</v>
      </c>
      <c r="AC254" t="n">
        <v>0.0</v>
      </c>
      <c r="AD254" t="n">
        <v>32.0</v>
      </c>
      <c r="AE254" t="n">
        <v>0.0</v>
      </c>
      <c r="AF254" t="n">
        <v>0.0</v>
      </c>
      <c r="AG254" t="n">
        <v>0.0</v>
      </c>
      <c r="AH254" t="inlineStr">
        <is>
          <t>Archana Bhujbal</t>
        </is>
      </c>
      <c r="AI254" s="1" t="n">
        <v>44725.745983796296</v>
      </c>
      <c r="AJ254" t="n">
        <v>22.0</v>
      </c>
      <c r="AK254" t="n">
        <v>0.0</v>
      </c>
      <c r="AL254" t="n">
        <v>0.0</v>
      </c>
      <c r="AM254" t="n">
        <v>0.0</v>
      </c>
      <c r="AN254" t="n">
        <v>27.0</v>
      </c>
      <c r="AO254" t="n">
        <v>0.0</v>
      </c>
      <c r="AP254" t="n">
        <v>32.0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WI220629452</t>
        </is>
      </c>
      <c r="B255" t="inlineStr">
        <is>
          <t>DATA_VALIDATION</t>
        </is>
      </c>
      <c r="C255" t="inlineStr">
        <is>
          <t>201110012850</t>
        </is>
      </c>
      <c r="D255" t="inlineStr">
        <is>
          <t>Folder</t>
        </is>
      </c>
      <c r="E255" s="2">
        <f>HYPERLINK("capsilon://?command=openfolder&amp;siteaddress=FAM.docvelocity-na8.net&amp;folderid=FX98D88C7C-EB78-6B80-E259-D22874E2634C","FX22058789")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MI2206278456</t>
        </is>
      </c>
      <c r="J255" t="n">
        <v>66.0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44725.899976851855</v>
      </c>
      <c r="P255" s="1" t="n">
        <v>44725.949525462966</v>
      </c>
      <c r="Q255" t="n">
        <v>3877.0</v>
      </c>
      <c r="R255" t="n">
        <v>404.0</v>
      </c>
      <c r="S255" t="b">
        <v>0</v>
      </c>
      <c r="T255" t="inlineStr">
        <is>
          <t>N/A</t>
        </is>
      </c>
      <c r="U255" t="b">
        <v>0</v>
      </c>
      <c r="V255" t="inlineStr">
        <is>
          <t>Sandip Tribhuvan</t>
        </is>
      </c>
      <c r="W255" s="1" t="n">
        <v>44725.93883101852</v>
      </c>
      <c r="X255" t="n">
        <v>188.0</v>
      </c>
      <c r="Y255" t="n">
        <v>52.0</v>
      </c>
      <c r="Z255" t="n">
        <v>0.0</v>
      </c>
      <c r="AA255" t="n">
        <v>52.0</v>
      </c>
      <c r="AB255" t="n">
        <v>0.0</v>
      </c>
      <c r="AC255" t="n">
        <v>1.0</v>
      </c>
      <c r="AD255" t="n">
        <v>14.0</v>
      </c>
      <c r="AE255" t="n">
        <v>0.0</v>
      </c>
      <c r="AF255" t="n">
        <v>0.0</v>
      </c>
      <c r="AG255" t="n">
        <v>0.0</v>
      </c>
      <c r="AH255" t="inlineStr">
        <is>
          <t>Supriya Khape</t>
        </is>
      </c>
      <c r="AI255" s="1" t="n">
        <v>44725.949525462966</v>
      </c>
      <c r="AJ255" t="n">
        <v>209.0</v>
      </c>
      <c r="AK255" t="n">
        <v>4.0</v>
      </c>
      <c r="AL255" t="n">
        <v>0.0</v>
      </c>
      <c r="AM255" t="n">
        <v>4.0</v>
      </c>
      <c r="AN255" t="n">
        <v>0.0</v>
      </c>
      <c r="AO255" t="n">
        <v>3.0</v>
      </c>
      <c r="AP255" t="n">
        <v>10.0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WI220629513</t>
        </is>
      </c>
      <c r="B256" t="inlineStr">
        <is>
          <t>DATA_VALIDATION</t>
        </is>
      </c>
      <c r="C256" t="inlineStr">
        <is>
          <t>201110012781</t>
        </is>
      </c>
      <c r="D256" t="inlineStr">
        <is>
          <t>Folder</t>
        </is>
      </c>
      <c r="E256" s="2">
        <f>HYPERLINK("capsilon://?command=openfolder&amp;siteaddress=FAM.docvelocity-na8.net&amp;folderid=FXF6DC23BA-A3E8-1A43-432F-8F257333E9A4","FX22051986")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MI2206279010</t>
        </is>
      </c>
      <c r="J256" t="n">
        <v>66.0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1.0</v>
      </c>
      <c r="O256" s="1" t="n">
        <v>44726.00565972222</v>
      </c>
      <c r="P256" s="1" t="n">
        <v>44726.132199074076</v>
      </c>
      <c r="Q256" t="n">
        <v>10791.0</v>
      </c>
      <c r="R256" t="n">
        <v>142.0</v>
      </c>
      <c r="S256" t="b">
        <v>0</v>
      </c>
      <c r="T256" t="inlineStr">
        <is>
          <t>N/A</t>
        </is>
      </c>
      <c r="U256" t="b">
        <v>0</v>
      </c>
      <c r="V256" t="inlineStr">
        <is>
          <t>Komal Kharde</t>
        </is>
      </c>
      <c r="W256" s="1" t="n">
        <v>44726.132199074076</v>
      </c>
      <c r="X256" t="n">
        <v>110.0</v>
      </c>
      <c r="Y256" t="n">
        <v>0.0</v>
      </c>
      <c r="Z256" t="n">
        <v>0.0</v>
      </c>
      <c r="AA256" t="n">
        <v>0.0</v>
      </c>
      <c r="AB256" t="n">
        <v>0.0</v>
      </c>
      <c r="AC256" t="n">
        <v>0.0</v>
      </c>
      <c r="AD256" t="n">
        <v>66.0</v>
      </c>
      <c r="AE256" t="n">
        <v>52.0</v>
      </c>
      <c r="AF256" t="n">
        <v>0.0</v>
      </c>
      <c r="AG256" t="n">
        <v>1.0</v>
      </c>
      <c r="AH256" t="inlineStr">
        <is>
          <t>N/A</t>
        </is>
      </c>
      <c r="AI256" t="inlineStr">
        <is>
          <t>N/A</t>
        </is>
      </c>
      <c r="AJ256" t="inlineStr">
        <is>
          <t>N/A</t>
        </is>
      </c>
      <c r="AK256" t="inlineStr">
        <is>
          <t>N/A</t>
        </is>
      </c>
      <c r="AL256" t="inlineStr">
        <is>
          <t>N/A</t>
        </is>
      </c>
      <c r="AM256" t="inlineStr">
        <is>
          <t>N/A</t>
        </is>
      </c>
      <c r="AN256" t="inlineStr">
        <is>
          <t>N/A</t>
        </is>
      </c>
      <c r="AO256" t="inlineStr">
        <is>
          <t>N/A</t>
        </is>
      </c>
      <c r="AP256" t="inlineStr">
        <is>
          <t>N/A</t>
        </is>
      </c>
      <c r="AQ256" t="inlineStr">
        <is>
          <t>N/A</t>
        </is>
      </c>
      <c r="AR256" t="inlineStr">
        <is>
          <t>N/A</t>
        </is>
      </c>
      <c r="AS256" t="inlineStr">
        <is>
          <t>N/A</t>
        </is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WI220629514</t>
        </is>
      </c>
      <c r="B257" t="inlineStr">
        <is>
          <t>DATA_VALIDATION</t>
        </is>
      </c>
      <c r="C257" t="inlineStr">
        <is>
          <t>201110012781</t>
        </is>
      </c>
      <c r="D257" t="inlineStr">
        <is>
          <t>Folder</t>
        </is>
      </c>
      <c r="E257" s="2">
        <f>HYPERLINK("capsilon://?command=openfolder&amp;siteaddress=FAM.docvelocity-na8.net&amp;folderid=FXF6DC23BA-A3E8-1A43-432F-8F257333E9A4","FX22051986")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MI2206279012</t>
        </is>
      </c>
      <c r="J257" t="n">
        <v>66.0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1.0</v>
      </c>
      <c r="O257" s="1" t="n">
        <v>44726.00648148148</v>
      </c>
      <c r="P257" s="1" t="n">
        <v>44726.1337037037</v>
      </c>
      <c r="Q257" t="n">
        <v>10845.0</v>
      </c>
      <c r="R257" t="n">
        <v>147.0</v>
      </c>
      <c r="S257" t="b">
        <v>0</v>
      </c>
      <c r="T257" t="inlineStr">
        <is>
          <t>N/A</t>
        </is>
      </c>
      <c r="U257" t="b">
        <v>0</v>
      </c>
      <c r="V257" t="inlineStr">
        <is>
          <t>Komal Kharde</t>
        </is>
      </c>
      <c r="W257" s="1" t="n">
        <v>44726.1337037037</v>
      </c>
      <c r="X257" t="n">
        <v>129.0</v>
      </c>
      <c r="Y257" t="n">
        <v>0.0</v>
      </c>
      <c r="Z257" t="n">
        <v>0.0</v>
      </c>
      <c r="AA257" t="n">
        <v>0.0</v>
      </c>
      <c r="AB257" t="n">
        <v>0.0</v>
      </c>
      <c r="AC257" t="n">
        <v>0.0</v>
      </c>
      <c r="AD257" t="n">
        <v>66.0</v>
      </c>
      <c r="AE257" t="n">
        <v>52.0</v>
      </c>
      <c r="AF257" t="n">
        <v>0.0</v>
      </c>
      <c r="AG257" t="n">
        <v>3.0</v>
      </c>
      <c r="AH257" t="inlineStr">
        <is>
          <t>N/A</t>
        </is>
      </c>
      <c r="AI257" t="inlineStr">
        <is>
          <t>N/A</t>
        </is>
      </c>
      <c r="AJ257" t="inlineStr">
        <is>
          <t>N/A</t>
        </is>
      </c>
      <c r="AK257" t="inlineStr">
        <is>
          <t>N/A</t>
        </is>
      </c>
      <c r="AL257" t="inlineStr">
        <is>
          <t>N/A</t>
        </is>
      </c>
      <c r="AM257" t="inlineStr">
        <is>
          <t>N/A</t>
        </is>
      </c>
      <c r="AN257" t="inlineStr">
        <is>
          <t>N/A</t>
        </is>
      </c>
      <c r="AO257" t="inlineStr">
        <is>
          <t>N/A</t>
        </is>
      </c>
      <c r="AP257" t="inlineStr">
        <is>
          <t>N/A</t>
        </is>
      </c>
      <c r="AQ257" t="inlineStr">
        <is>
          <t>N/A</t>
        </is>
      </c>
      <c r="AR257" t="inlineStr">
        <is>
          <t>N/A</t>
        </is>
      </c>
      <c r="AS257" t="inlineStr">
        <is>
          <t>N/A</t>
        </is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WI22062952</t>
        </is>
      </c>
      <c r="B258" t="inlineStr">
        <is>
          <t>DATA_VALIDATION</t>
        </is>
      </c>
      <c r="C258" t="inlineStr">
        <is>
          <t>201130013700</t>
        </is>
      </c>
      <c r="D258" t="inlineStr">
        <is>
          <t>Folder</t>
        </is>
      </c>
      <c r="E258" s="2">
        <f>HYPERLINK("capsilon://?command=openfolder&amp;siteaddress=FAM.docvelocity-na8.net&amp;folderid=FXBDFC3A9D-01B2-CC42-444D-DB8DAD8A913E","FX22048565")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MI220623741</t>
        </is>
      </c>
      <c r="J258" t="n">
        <v>0.0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44713.63010416667</v>
      </c>
      <c r="P258" s="1" t="n">
        <v>44713.652037037034</v>
      </c>
      <c r="Q258" t="n">
        <v>582.0</v>
      </c>
      <c r="R258" t="n">
        <v>1313.0</v>
      </c>
      <c r="S258" t="b">
        <v>0</v>
      </c>
      <c r="T258" t="inlineStr">
        <is>
          <t>N/A</t>
        </is>
      </c>
      <c r="U258" t="b">
        <v>0</v>
      </c>
      <c r="V258" t="inlineStr">
        <is>
          <t>Swapnil Chavan</t>
        </is>
      </c>
      <c r="W258" s="1" t="n">
        <v>44713.6471875</v>
      </c>
      <c r="X258" t="n">
        <v>1136.0</v>
      </c>
      <c r="Y258" t="n">
        <v>52.0</v>
      </c>
      <c r="Z258" t="n">
        <v>0.0</v>
      </c>
      <c r="AA258" t="n">
        <v>52.0</v>
      </c>
      <c r="AB258" t="n">
        <v>0.0</v>
      </c>
      <c r="AC258" t="n">
        <v>42.0</v>
      </c>
      <c r="AD258" t="n">
        <v>-52.0</v>
      </c>
      <c r="AE258" t="n">
        <v>0.0</v>
      </c>
      <c r="AF258" t="n">
        <v>0.0</v>
      </c>
      <c r="AG258" t="n">
        <v>0.0</v>
      </c>
      <c r="AH258" t="inlineStr">
        <is>
          <t>Archana Bhujbal</t>
        </is>
      </c>
      <c r="AI258" s="1" t="n">
        <v>44713.652037037034</v>
      </c>
      <c r="AJ258" t="n">
        <v>177.0</v>
      </c>
      <c r="AK258" t="n">
        <v>1.0</v>
      </c>
      <c r="AL258" t="n">
        <v>0.0</v>
      </c>
      <c r="AM258" t="n">
        <v>1.0</v>
      </c>
      <c r="AN258" t="n">
        <v>0.0</v>
      </c>
      <c r="AO258" t="n">
        <v>1.0</v>
      </c>
      <c r="AP258" t="n">
        <v>-53.0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WI220629531</t>
        </is>
      </c>
      <c r="B259" t="inlineStr">
        <is>
          <t>DATA_VALIDATION</t>
        </is>
      </c>
      <c r="C259" t="inlineStr">
        <is>
          <t>201110012781</t>
        </is>
      </c>
      <c r="D259" t="inlineStr">
        <is>
          <t>Folder</t>
        </is>
      </c>
      <c r="E259" s="2">
        <f>HYPERLINK("capsilon://?command=openfolder&amp;siteaddress=FAM.docvelocity-na8.net&amp;folderid=FXF6DC23BA-A3E8-1A43-432F-8F257333E9A4","FX22051986")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MI2206279010</t>
        </is>
      </c>
      <c r="J259" t="n">
        <v>0.0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44726.1325462963</v>
      </c>
      <c r="P259" s="1" t="n">
        <v>44726.1574537037</v>
      </c>
      <c r="Q259" t="n">
        <v>1595.0</v>
      </c>
      <c r="R259" t="n">
        <v>557.0</v>
      </c>
      <c r="S259" t="b">
        <v>0</v>
      </c>
      <c r="T259" t="inlineStr">
        <is>
          <t>N/A</t>
        </is>
      </c>
      <c r="U259" t="b">
        <v>1</v>
      </c>
      <c r="V259" t="inlineStr">
        <is>
          <t>Komal Kharde</t>
        </is>
      </c>
      <c r="W259" s="1" t="n">
        <v>44726.138136574074</v>
      </c>
      <c r="X259" t="n">
        <v>382.0</v>
      </c>
      <c r="Y259" t="n">
        <v>37.0</v>
      </c>
      <c r="Z259" t="n">
        <v>0.0</v>
      </c>
      <c r="AA259" t="n">
        <v>37.0</v>
      </c>
      <c r="AB259" t="n">
        <v>0.0</v>
      </c>
      <c r="AC259" t="n">
        <v>26.0</v>
      </c>
      <c r="AD259" t="n">
        <v>-37.0</v>
      </c>
      <c r="AE259" t="n">
        <v>0.0</v>
      </c>
      <c r="AF259" t="n">
        <v>0.0</v>
      </c>
      <c r="AG259" t="n">
        <v>0.0</v>
      </c>
      <c r="AH259" t="inlineStr">
        <is>
          <t>Aparna Chavan</t>
        </is>
      </c>
      <c r="AI259" s="1" t="n">
        <v>44726.1574537037</v>
      </c>
      <c r="AJ259" t="n">
        <v>175.0</v>
      </c>
      <c r="AK259" t="n">
        <v>0.0</v>
      </c>
      <c r="AL259" t="n">
        <v>0.0</v>
      </c>
      <c r="AM259" t="n">
        <v>0.0</v>
      </c>
      <c r="AN259" t="n">
        <v>0.0</v>
      </c>
      <c r="AO259" t="n">
        <v>0.0</v>
      </c>
      <c r="AP259" t="n">
        <v>-37.0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WI220629533</t>
        </is>
      </c>
      <c r="B260" t="inlineStr">
        <is>
          <t>DATA_VALIDATION</t>
        </is>
      </c>
      <c r="C260" t="inlineStr">
        <is>
          <t>201110012781</t>
        </is>
      </c>
      <c r="D260" t="inlineStr">
        <is>
          <t>Folder</t>
        </is>
      </c>
      <c r="E260" s="2">
        <f>HYPERLINK("capsilon://?command=openfolder&amp;siteaddress=FAM.docvelocity-na8.net&amp;folderid=FXF6DC23BA-A3E8-1A43-432F-8F257333E9A4","FX22051986")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MI2206279012</t>
        </is>
      </c>
      <c r="J260" t="n">
        <v>0.0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44726.1340162037</v>
      </c>
      <c r="P260" s="1" t="n">
        <v>44726.15928240741</v>
      </c>
      <c r="Q260" t="n">
        <v>1717.0</v>
      </c>
      <c r="R260" t="n">
        <v>466.0</v>
      </c>
      <c r="S260" t="b">
        <v>0</v>
      </c>
      <c r="T260" t="inlineStr">
        <is>
          <t>N/A</t>
        </is>
      </c>
      <c r="U260" t="b">
        <v>1</v>
      </c>
      <c r="V260" t="inlineStr">
        <is>
          <t>Komal Kharde</t>
        </is>
      </c>
      <c r="W260" s="1" t="n">
        <v>44726.14165509259</v>
      </c>
      <c r="X260" t="n">
        <v>303.0</v>
      </c>
      <c r="Y260" t="n">
        <v>37.0</v>
      </c>
      <c r="Z260" t="n">
        <v>0.0</v>
      </c>
      <c r="AA260" t="n">
        <v>37.0</v>
      </c>
      <c r="AB260" t="n">
        <v>74.0</v>
      </c>
      <c r="AC260" t="n">
        <v>25.0</v>
      </c>
      <c r="AD260" t="n">
        <v>-37.0</v>
      </c>
      <c r="AE260" t="n">
        <v>0.0</v>
      </c>
      <c r="AF260" t="n">
        <v>0.0</v>
      </c>
      <c r="AG260" t="n">
        <v>0.0</v>
      </c>
      <c r="AH260" t="inlineStr">
        <is>
          <t>Aparna Chavan</t>
        </is>
      </c>
      <c r="AI260" s="1" t="n">
        <v>44726.15928240741</v>
      </c>
      <c r="AJ260" t="n">
        <v>135.0</v>
      </c>
      <c r="AK260" t="n">
        <v>0.0</v>
      </c>
      <c r="AL260" t="n">
        <v>0.0</v>
      </c>
      <c r="AM260" t="n">
        <v>0.0</v>
      </c>
      <c r="AN260" t="n">
        <v>74.0</v>
      </c>
      <c r="AO260" t="n">
        <v>0.0</v>
      </c>
      <c r="AP260" t="n">
        <v>-37.0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WI220629622</t>
        </is>
      </c>
      <c r="B261" t="inlineStr">
        <is>
          <t>DATA_VALIDATION</t>
        </is>
      </c>
      <c r="C261" t="inlineStr">
        <is>
          <t>201340000953</t>
        </is>
      </c>
      <c r="D261" t="inlineStr">
        <is>
          <t>Folder</t>
        </is>
      </c>
      <c r="E261" s="2">
        <f>HYPERLINK("capsilon://?command=openfolder&amp;siteaddress=FAM.docvelocity-na8.net&amp;folderid=FX5CFDFD83-900C-B371-716B-63F216695EAF","FX22057871")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MI2206280100</t>
        </is>
      </c>
      <c r="J261" t="n">
        <v>21.0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44726.33385416667</v>
      </c>
      <c r="P261" s="1" t="n">
        <v>44726.34525462963</v>
      </c>
      <c r="Q261" t="n">
        <v>447.0</v>
      </c>
      <c r="R261" t="n">
        <v>538.0</v>
      </c>
      <c r="S261" t="b">
        <v>0</v>
      </c>
      <c r="T261" t="inlineStr">
        <is>
          <t>N/A</t>
        </is>
      </c>
      <c r="U261" t="b">
        <v>0</v>
      </c>
      <c r="V261" t="inlineStr">
        <is>
          <t>Nikita Mandage</t>
        </is>
      </c>
      <c r="W261" s="1" t="n">
        <v>44726.34119212963</v>
      </c>
      <c r="X261" t="n">
        <v>464.0</v>
      </c>
      <c r="Y261" t="n">
        <v>9.0</v>
      </c>
      <c r="Z261" t="n">
        <v>0.0</v>
      </c>
      <c r="AA261" t="n">
        <v>9.0</v>
      </c>
      <c r="AB261" t="n">
        <v>0.0</v>
      </c>
      <c r="AC261" t="n">
        <v>9.0</v>
      </c>
      <c r="AD261" t="n">
        <v>12.0</v>
      </c>
      <c r="AE261" t="n">
        <v>0.0</v>
      </c>
      <c r="AF261" t="n">
        <v>0.0</v>
      </c>
      <c r="AG261" t="n">
        <v>0.0</v>
      </c>
      <c r="AH261" t="inlineStr">
        <is>
          <t>Aparna Chavan</t>
        </is>
      </c>
      <c r="AI261" s="1" t="n">
        <v>44726.34525462963</v>
      </c>
      <c r="AJ261" t="n">
        <v>74.0</v>
      </c>
      <c r="AK261" t="n">
        <v>0.0</v>
      </c>
      <c r="AL261" t="n">
        <v>0.0</v>
      </c>
      <c r="AM261" t="n">
        <v>0.0</v>
      </c>
      <c r="AN261" t="n">
        <v>0.0</v>
      </c>
      <c r="AO261" t="n">
        <v>0.0</v>
      </c>
      <c r="AP261" t="n">
        <v>12.0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WI22062970</t>
        </is>
      </c>
      <c r="B262" t="inlineStr">
        <is>
          <t>DATA_VALIDATION</t>
        </is>
      </c>
      <c r="C262" t="inlineStr">
        <is>
          <t>201110012780</t>
        </is>
      </c>
      <c r="D262" t="inlineStr">
        <is>
          <t>Folder</t>
        </is>
      </c>
      <c r="E262" s="2">
        <f>HYPERLINK("capsilon://?command=openfolder&amp;siteaddress=FAM.docvelocity-na8.net&amp;folderid=FXAD2EB57A-8C5A-E694-3253-4ECD5DBD22F6","FX22051848")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MI220623873</t>
        </is>
      </c>
      <c r="J262" t="n">
        <v>0.0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44713.63190972222</v>
      </c>
      <c r="P262" s="1" t="n">
        <v>44713.654444444444</v>
      </c>
      <c r="Q262" t="n">
        <v>1325.0</v>
      </c>
      <c r="R262" t="n">
        <v>622.0</v>
      </c>
      <c r="S262" t="b">
        <v>0</v>
      </c>
      <c r="T262" t="inlineStr">
        <is>
          <t>N/A</t>
        </is>
      </c>
      <c r="U262" t="b">
        <v>0</v>
      </c>
      <c r="V262" t="inlineStr">
        <is>
          <t>Swapnil Chavan</t>
        </is>
      </c>
      <c r="W262" s="1" t="n">
        <v>44713.65219907407</v>
      </c>
      <c r="X262" t="n">
        <v>432.0</v>
      </c>
      <c r="Y262" t="n">
        <v>52.0</v>
      </c>
      <c r="Z262" t="n">
        <v>0.0</v>
      </c>
      <c r="AA262" t="n">
        <v>52.0</v>
      </c>
      <c r="AB262" t="n">
        <v>0.0</v>
      </c>
      <c r="AC262" t="n">
        <v>32.0</v>
      </c>
      <c r="AD262" t="n">
        <v>-52.0</v>
      </c>
      <c r="AE262" t="n">
        <v>0.0</v>
      </c>
      <c r="AF262" t="n">
        <v>0.0</v>
      </c>
      <c r="AG262" t="n">
        <v>0.0</v>
      </c>
      <c r="AH262" t="inlineStr">
        <is>
          <t>Archana Bhujbal</t>
        </is>
      </c>
      <c r="AI262" s="1" t="n">
        <v>44713.654444444444</v>
      </c>
      <c r="AJ262" t="n">
        <v>190.0</v>
      </c>
      <c r="AK262" t="n">
        <v>0.0</v>
      </c>
      <c r="AL262" t="n">
        <v>0.0</v>
      </c>
      <c r="AM262" t="n">
        <v>0.0</v>
      </c>
      <c r="AN262" t="n">
        <v>0.0</v>
      </c>
      <c r="AO262" t="n">
        <v>0.0</v>
      </c>
      <c r="AP262" t="n">
        <v>-52.0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WI220629700</t>
        </is>
      </c>
      <c r="B263" t="inlineStr">
        <is>
          <t>DATA_VALIDATION</t>
        </is>
      </c>
      <c r="C263" t="inlineStr">
        <is>
          <t>201300019506</t>
        </is>
      </c>
      <c r="D263" t="inlineStr">
        <is>
          <t>Folder</t>
        </is>
      </c>
      <c r="E263" s="2">
        <f>HYPERLINK("capsilon://?command=openfolder&amp;siteaddress=FAM.docvelocity-na8.net&amp;folderid=FXF1A4AFAE-37D1-FD0B-862F-DEBE739C8252","FX21115223")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MI2206281016</t>
        </is>
      </c>
      <c r="J263" t="n">
        <v>67.0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44726.35896990741</v>
      </c>
      <c r="P263" s="1" t="n">
        <v>44726.36221064815</v>
      </c>
      <c r="Q263" t="n">
        <v>23.0</v>
      </c>
      <c r="R263" t="n">
        <v>257.0</v>
      </c>
      <c r="S263" t="b">
        <v>0</v>
      </c>
      <c r="T263" t="inlineStr">
        <is>
          <t>N/A</t>
        </is>
      </c>
      <c r="U263" t="b">
        <v>0</v>
      </c>
      <c r="V263" t="inlineStr">
        <is>
          <t>Varsha Dombale</t>
        </is>
      </c>
      <c r="W263" s="1" t="n">
        <v>44726.361712962964</v>
      </c>
      <c r="X263" t="n">
        <v>143.0</v>
      </c>
      <c r="Y263" t="n">
        <v>0.0</v>
      </c>
      <c r="Z263" t="n">
        <v>0.0</v>
      </c>
      <c r="AA263" t="n">
        <v>0.0</v>
      </c>
      <c r="AB263" t="n">
        <v>57.0</v>
      </c>
      <c r="AC263" t="n">
        <v>0.0</v>
      </c>
      <c r="AD263" t="n">
        <v>67.0</v>
      </c>
      <c r="AE263" t="n">
        <v>0.0</v>
      </c>
      <c r="AF263" t="n">
        <v>0.0</v>
      </c>
      <c r="AG263" t="n">
        <v>0.0</v>
      </c>
      <c r="AH263" t="inlineStr">
        <is>
          <t>Saloni Uttekar</t>
        </is>
      </c>
      <c r="AI263" s="1" t="n">
        <v>44726.36221064815</v>
      </c>
      <c r="AJ263" t="n">
        <v>27.0</v>
      </c>
      <c r="AK263" t="n">
        <v>0.0</v>
      </c>
      <c r="AL263" t="n">
        <v>0.0</v>
      </c>
      <c r="AM263" t="n">
        <v>0.0</v>
      </c>
      <c r="AN263" t="n">
        <v>57.0</v>
      </c>
      <c r="AO263" t="n">
        <v>0.0</v>
      </c>
      <c r="AP263" t="n">
        <v>67.0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WI220629750</t>
        </is>
      </c>
      <c r="B264" t="inlineStr">
        <is>
          <t>DATA_VALIDATION</t>
        </is>
      </c>
      <c r="C264" t="inlineStr">
        <is>
          <t>201110012781</t>
        </is>
      </c>
      <c r="D264" t="inlineStr">
        <is>
          <t>Folder</t>
        </is>
      </c>
      <c r="E264" s="2">
        <f>HYPERLINK("capsilon://?command=openfolder&amp;siteaddress=FAM.docvelocity-na8.net&amp;folderid=FXF6DC23BA-A3E8-1A43-432F-8F257333E9A4","FX22051986")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MI2206281582</t>
        </is>
      </c>
      <c r="J264" t="n">
        <v>28.0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44726.378171296295</v>
      </c>
      <c r="P264" s="1" t="n">
        <v>44726.382106481484</v>
      </c>
      <c r="Q264" t="n">
        <v>90.0</v>
      </c>
      <c r="R264" t="n">
        <v>250.0</v>
      </c>
      <c r="S264" t="b">
        <v>0</v>
      </c>
      <c r="T264" t="inlineStr">
        <is>
          <t>N/A</t>
        </is>
      </c>
      <c r="U264" t="b">
        <v>0</v>
      </c>
      <c r="V264" t="inlineStr">
        <is>
          <t>Nikita Mandage</t>
        </is>
      </c>
      <c r="W264" s="1" t="n">
        <v>44726.380902777775</v>
      </c>
      <c r="X264" t="n">
        <v>161.0</v>
      </c>
      <c r="Y264" t="n">
        <v>21.0</v>
      </c>
      <c r="Z264" t="n">
        <v>0.0</v>
      </c>
      <c r="AA264" t="n">
        <v>21.0</v>
      </c>
      <c r="AB264" t="n">
        <v>0.0</v>
      </c>
      <c r="AC264" t="n">
        <v>0.0</v>
      </c>
      <c r="AD264" t="n">
        <v>7.0</v>
      </c>
      <c r="AE264" t="n">
        <v>0.0</v>
      </c>
      <c r="AF264" t="n">
        <v>0.0</v>
      </c>
      <c r="AG264" t="n">
        <v>0.0</v>
      </c>
      <c r="AH264" t="inlineStr">
        <is>
          <t>Aparna Chavan</t>
        </is>
      </c>
      <c r="AI264" s="1" t="n">
        <v>44726.382106481484</v>
      </c>
      <c r="AJ264" t="n">
        <v>78.0</v>
      </c>
      <c r="AK264" t="n">
        <v>0.0</v>
      </c>
      <c r="AL264" t="n">
        <v>0.0</v>
      </c>
      <c r="AM264" t="n">
        <v>0.0</v>
      </c>
      <c r="AN264" t="n">
        <v>0.0</v>
      </c>
      <c r="AO264" t="n">
        <v>0.0</v>
      </c>
      <c r="AP264" t="n">
        <v>7.0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WI220629760</t>
        </is>
      </c>
      <c r="B265" t="inlineStr">
        <is>
          <t>DATA_VALIDATION</t>
        </is>
      </c>
      <c r="C265" t="inlineStr">
        <is>
          <t>201330007442</t>
        </is>
      </c>
      <c r="D265" t="inlineStr">
        <is>
          <t>Folder</t>
        </is>
      </c>
      <c r="E265" s="2">
        <f>HYPERLINK("capsilon://?command=openfolder&amp;siteaddress=FAM.docvelocity-na8.net&amp;folderid=FX819A7282-4381-66AD-2B06-5D11CC879740","FX22062184")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MI2206281729</t>
        </is>
      </c>
      <c r="J265" t="n">
        <v>66.0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44726.38259259259</v>
      </c>
      <c r="P265" s="1" t="n">
        <v>44726.3900462963</v>
      </c>
      <c r="Q265" t="n">
        <v>24.0</v>
      </c>
      <c r="R265" t="n">
        <v>620.0</v>
      </c>
      <c r="S265" t="b">
        <v>0</v>
      </c>
      <c r="T265" t="inlineStr">
        <is>
          <t>N/A</t>
        </is>
      </c>
      <c r="U265" t="b">
        <v>0</v>
      </c>
      <c r="V265" t="inlineStr">
        <is>
          <t>Varsha Dombale</t>
        </is>
      </c>
      <c r="W265" s="1" t="n">
        <v>44726.38761574074</v>
      </c>
      <c r="X265" t="n">
        <v>411.0</v>
      </c>
      <c r="Y265" t="n">
        <v>52.0</v>
      </c>
      <c r="Z265" t="n">
        <v>0.0</v>
      </c>
      <c r="AA265" t="n">
        <v>52.0</v>
      </c>
      <c r="AB265" t="n">
        <v>0.0</v>
      </c>
      <c r="AC265" t="n">
        <v>10.0</v>
      </c>
      <c r="AD265" t="n">
        <v>14.0</v>
      </c>
      <c r="AE265" t="n">
        <v>0.0</v>
      </c>
      <c r="AF265" t="n">
        <v>0.0</v>
      </c>
      <c r="AG265" t="n">
        <v>0.0</v>
      </c>
      <c r="AH265" t="inlineStr">
        <is>
          <t>Aparna Chavan</t>
        </is>
      </c>
      <c r="AI265" s="1" t="n">
        <v>44726.3900462963</v>
      </c>
      <c r="AJ265" t="n">
        <v>209.0</v>
      </c>
      <c r="AK265" t="n">
        <v>0.0</v>
      </c>
      <c r="AL265" t="n">
        <v>0.0</v>
      </c>
      <c r="AM265" t="n">
        <v>0.0</v>
      </c>
      <c r="AN265" t="n">
        <v>0.0</v>
      </c>
      <c r="AO265" t="n">
        <v>0.0</v>
      </c>
      <c r="AP265" t="n">
        <v>14.0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WI220629876</t>
        </is>
      </c>
      <c r="B266" t="inlineStr">
        <is>
          <t>DATA_VALIDATION</t>
        </is>
      </c>
      <c r="C266" t="inlineStr">
        <is>
          <t>201100014033</t>
        </is>
      </c>
      <c r="D266" t="inlineStr">
        <is>
          <t>Folder</t>
        </is>
      </c>
      <c r="E266" s="2">
        <f>HYPERLINK("capsilon://?command=openfolder&amp;siteaddress=FAM.docvelocity-na8.net&amp;folderid=FX3EDC61B5-9476-D5D8-34A4-D120F54A9E28","FX211011481")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MI2206282315</t>
        </is>
      </c>
      <c r="J266" t="n">
        <v>491.0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44726.39601851852</v>
      </c>
      <c r="P266" s="1" t="n">
        <v>44726.44296296296</v>
      </c>
      <c r="Q266" t="n">
        <v>215.0</v>
      </c>
      <c r="R266" t="n">
        <v>3841.0</v>
      </c>
      <c r="S266" t="b">
        <v>0</v>
      </c>
      <c r="T266" t="inlineStr">
        <is>
          <t>N/A</t>
        </is>
      </c>
      <c r="U266" t="b">
        <v>0</v>
      </c>
      <c r="V266" t="inlineStr">
        <is>
          <t>Nikita Mandage</t>
        </is>
      </c>
      <c r="W266" s="1" t="n">
        <v>44726.42831018518</v>
      </c>
      <c r="X266" t="n">
        <v>2787.0</v>
      </c>
      <c r="Y266" t="n">
        <v>243.0</v>
      </c>
      <c r="Z266" t="n">
        <v>0.0</v>
      </c>
      <c r="AA266" t="n">
        <v>243.0</v>
      </c>
      <c r="AB266" t="n">
        <v>0.0</v>
      </c>
      <c r="AC266" t="n">
        <v>64.0</v>
      </c>
      <c r="AD266" t="n">
        <v>248.0</v>
      </c>
      <c r="AE266" t="n">
        <v>0.0</v>
      </c>
      <c r="AF266" t="n">
        <v>0.0</v>
      </c>
      <c r="AG266" t="n">
        <v>0.0</v>
      </c>
      <c r="AH266" t="inlineStr">
        <is>
          <t>Saloni Uttekar</t>
        </is>
      </c>
      <c r="AI266" s="1" t="n">
        <v>44726.44296296296</v>
      </c>
      <c r="AJ266" t="n">
        <v>1054.0</v>
      </c>
      <c r="AK266" t="n">
        <v>45.0</v>
      </c>
      <c r="AL266" t="n">
        <v>0.0</v>
      </c>
      <c r="AM266" t="n">
        <v>45.0</v>
      </c>
      <c r="AN266" t="n">
        <v>0.0</v>
      </c>
      <c r="AO266" t="n">
        <v>55.0</v>
      </c>
      <c r="AP266" t="n">
        <v>203.0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WI220629895</t>
        </is>
      </c>
      <c r="B267" t="inlineStr">
        <is>
          <t>DATA_VALIDATION</t>
        </is>
      </c>
      <c r="C267" t="inlineStr">
        <is>
          <t>201300023480</t>
        </is>
      </c>
      <c r="D267" t="inlineStr">
        <is>
          <t>Folder</t>
        </is>
      </c>
      <c r="E267" s="2">
        <f>HYPERLINK("capsilon://?command=openfolder&amp;siteaddress=FAM.docvelocity-na8.net&amp;folderid=FX60EAB6BA-EDA1-408B-2451-F1D3F9036A54","FX22054601")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MI2206282450</t>
        </is>
      </c>
      <c r="J267" t="n">
        <v>28.0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44726.398564814815</v>
      </c>
      <c r="P267" s="1" t="n">
        <v>44726.40658564815</v>
      </c>
      <c r="Q267" t="n">
        <v>367.0</v>
      </c>
      <c r="R267" t="n">
        <v>326.0</v>
      </c>
      <c r="S267" t="b">
        <v>0</v>
      </c>
      <c r="T267" t="inlineStr">
        <is>
          <t>N/A</t>
        </is>
      </c>
      <c r="U267" t="b">
        <v>0</v>
      </c>
      <c r="V267" t="inlineStr">
        <is>
          <t>Varsha Dombale</t>
        </is>
      </c>
      <c r="W267" s="1" t="n">
        <v>44726.400185185186</v>
      </c>
      <c r="X267" t="n">
        <v>136.0</v>
      </c>
      <c r="Y267" t="n">
        <v>21.0</v>
      </c>
      <c r="Z267" t="n">
        <v>0.0</v>
      </c>
      <c r="AA267" t="n">
        <v>21.0</v>
      </c>
      <c r="AB267" t="n">
        <v>0.0</v>
      </c>
      <c r="AC267" t="n">
        <v>0.0</v>
      </c>
      <c r="AD267" t="n">
        <v>7.0</v>
      </c>
      <c r="AE267" t="n">
        <v>0.0</v>
      </c>
      <c r="AF267" t="n">
        <v>0.0</v>
      </c>
      <c r="AG267" t="n">
        <v>0.0</v>
      </c>
      <c r="AH267" t="inlineStr">
        <is>
          <t>Saloni Uttekar</t>
        </is>
      </c>
      <c r="AI267" s="1" t="n">
        <v>44726.40658564815</v>
      </c>
      <c r="AJ267" t="n">
        <v>190.0</v>
      </c>
      <c r="AK267" t="n">
        <v>0.0</v>
      </c>
      <c r="AL267" t="n">
        <v>0.0</v>
      </c>
      <c r="AM267" t="n">
        <v>0.0</v>
      </c>
      <c r="AN267" t="n">
        <v>0.0</v>
      </c>
      <c r="AO267" t="n">
        <v>0.0</v>
      </c>
      <c r="AP267" t="n">
        <v>7.0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WI220629907</t>
        </is>
      </c>
      <c r="B268" t="inlineStr">
        <is>
          <t>DATA_VALIDATION</t>
        </is>
      </c>
      <c r="C268" t="inlineStr">
        <is>
          <t>201300023480</t>
        </is>
      </c>
      <c r="D268" t="inlineStr">
        <is>
          <t>Folder</t>
        </is>
      </c>
      <c r="E268" s="2">
        <f>HYPERLINK("capsilon://?command=openfolder&amp;siteaddress=FAM.docvelocity-na8.net&amp;folderid=FX60EAB6BA-EDA1-408B-2451-F1D3F9036A54","FX22054601")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MI2206282533</t>
        </is>
      </c>
      <c r="J268" t="n">
        <v>66.0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44726.40015046296</v>
      </c>
      <c r="P268" s="1" t="n">
        <v>44726.40770833333</v>
      </c>
      <c r="Q268" t="n">
        <v>308.0</v>
      </c>
      <c r="R268" t="n">
        <v>345.0</v>
      </c>
      <c r="S268" t="b">
        <v>0</v>
      </c>
      <c r="T268" t="inlineStr">
        <is>
          <t>N/A</t>
        </is>
      </c>
      <c r="U268" t="b">
        <v>0</v>
      </c>
      <c r="V268" t="inlineStr">
        <is>
          <t>Varsha Dombale</t>
        </is>
      </c>
      <c r="W268" s="1" t="n">
        <v>44726.403078703705</v>
      </c>
      <c r="X268" t="n">
        <v>249.0</v>
      </c>
      <c r="Y268" t="n">
        <v>52.0</v>
      </c>
      <c r="Z268" t="n">
        <v>0.0</v>
      </c>
      <c r="AA268" t="n">
        <v>52.0</v>
      </c>
      <c r="AB268" t="n">
        <v>0.0</v>
      </c>
      <c r="AC268" t="n">
        <v>3.0</v>
      </c>
      <c r="AD268" t="n">
        <v>14.0</v>
      </c>
      <c r="AE268" t="n">
        <v>0.0</v>
      </c>
      <c r="AF268" t="n">
        <v>0.0</v>
      </c>
      <c r="AG268" t="n">
        <v>0.0</v>
      </c>
      <c r="AH268" t="inlineStr">
        <is>
          <t>Saloni Uttekar</t>
        </is>
      </c>
      <c r="AI268" s="1" t="n">
        <v>44726.40770833333</v>
      </c>
      <c r="AJ268" t="n">
        <v>96.0</v>
      </c>
      <c r="AK268" t="n">
        <v>0.0</v>
      </c>
      <c r="AL268" t="n">
        <v>0.0</v>
      </c>
      <c r="AM268" t="n">
        <v>0.0</v>
      </c>
      <c r="AN268" t="n">
        <v>0.0</v>
      </c>
      <c r="AO268" t="n">
        <v>0.0</v>
      </c>
      <c r="AP268" t="n">
        <v>14.0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WI220629962</t>
        </is>
      </c>
      <c r="B269" t="inlineStr">
        <is>
          <t>DATA_VALIDATION</t>
        </is>
      </c>
      <c r="C269" t="inlineStr">
        <is>
          <t>201300023480</t>
        </is>
      </c>
      <c r="D269" t="inlineStr">
        <is>
          <t>Folder</t>
        </is>
      </c>
      <c r="E269" s="2">
        <f>HYPERLINK("capsilon://?command=openfolder&amp;siteaddress=FAM.docvelocity-na8.net&amp;folderid=FX60EAB6BA-EDA1-408B-2451-F1D3F9036A54","FX22054601")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MI2206283182</t>
        </is>
      </c>
      <c r="J269" t="n">
        <v>201.0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44726.41295138889</v>
      </c>
      <c r="P269" s="1" t="n">
        <v>44726.425162037034</v>
      </c>
      <c r="Q269" t="n">
        <v>149.0</v>
      </c>
      <c r="R269" t="n">
        <v>906.0</v>
      </c>
      <c r="S269" t="b">
        <v>0</v>
      </c>
      <c r="T269" t="inlineStr">
        <is>
          <t>N/A</t>
        </is>
      </c>
      <c r="U269" t="b">
        <v>0</v>
      </c>
      <c r="V269" t="inlineStr">
        <is>
          <t>Prajwal Kendre</t>
        </is>
      </c>
      <c r="W269" s="1" t="n">
        <v>44726.41855324074</v>
      </c>
      <c r="X269" t="n">
        <v>397.0</v>
      </c>
      <c r="Y269" t="n">
        <v>186.0</v>
      </c>
      <c r="Z269" t="n">
        <v>0.0</v>
      </c>
      <c r="AA269" t="n">
        <v>186.0</v>
      </c>
      <c r="AB269" t="n">
        <v>0.0</v>
      </c>
      <c r="AC269" t="n">
        <v>3.0</v>
      </c>
      <c r="AD269" t="n">
        <v>15.0</v>
      </c>
      <c r="AE269" t="n">
        <v>0.0</v>
      </c>
      <c r="AF269" t="n">
        <v>0.0</v>
      </c>
      <c r="AG269" t="n">
        <v>0.0</v>
      </c>
      <c r="AH269" t="inlineStr">
        <is>
          <t>Saloni Uttekar</t>
        </is>
      </c>
      <c r="AI269" s="1" t="n">
        <v>44726.425162037034</v>
      </c>
      <c r="AJ269" t="n">
        <v>509.0</v>
      </c>
      <c r="AK269" t="n">
        <v>0.0</v>
      </c>
      <c r="AL269" t="n">
        <v>0.0</v>
      </c>
      <c r="AM269" t="n">
        <v>0.0</v>
      </c>
      <c r="AN269" t="n">
        <v>0.0</v>
      </c>
      <c r="AO269" t="n">
        <v>0.0</v>
      </c>
      <c r="AP269" t="n">
        <v>15.0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WI220630368</t>
        </is>
      </c>
      <c r="B270" t="inlineStr">
        <is>
          <t>DATA_VALIDATION</t>
        </is>
      </c>
      <c r="C270" t="inlineStr">
        <is>
          <t>201340000970</t>
        </is>
      </c>
      <c r="D270" t="inlineStr">
        <is>
          <t>Folder</t>
        </is>
      </c>
      <c r="E270" s="2">
        <f>HYPERLINK("capsilon://?command=openfolder&amp;siteaddress=FAM.docvelocity-na8.net&amp;folderid=FXA968D7C4-0B54-0293-C496-B1256B7A1CBB","FX22059382")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MI2206285699</t>
        </is>
      </c>
      <c r="J270" t="n">
        <v>21.0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44726.46855324074</v>
      </c>
      <c r="P270" s="1" t="n">
        <v>44726.4855787037</v>
      </c>
      <c r="Q270" t="n">
        <v>1233.0</v>
      </c>
      <c r="R270" t="n">
        <v>238.0</v>
      </c>
      <c r="S270" t="b">
        <v>0</v>
      </c>
      <c r="T270" t="inlineStr">
        <is>
          <t>N/A</t>
        </is>
      </c>
      <c r="U270" t="b">
        <v>0</v>
      </c>
      <c r="V270" t="inlineStr">
        <is>
          <t>Nikita Mandage</t>
        </is>
      </c>
      <c r="W270" s="1" t="n">
        <v>44726.47555555555</v>
      </c>
      <c r="X270" t="n">
        <v>180.0</v>
      </c>
      <c r="Y270" t="n">
        <v>9.0</v>
      </c>
      <c r="Z270" t="n">
        <v>0.0</v>
      </c>
      <c r="AA270" t="n">
        <v>9.0</v>
      </c>
      <c r="AB270" t="n">
        <v>0.0</v>
      </c>
      <c r="AC270" t="n">
        <v>7.0</v>
      </c>
      <c r="AD270" t="n">
        <v>12.0</v>
      </c>
      <c r="AE270" t="n">
        <v>0.0</v>
      </c>
      <c r="AF270" t="n">
        <v>0.0</v>
      </c>
      <c r="AG270" t="n">
        <v>0.0</v>
      </c>
      <c r="AH270" t="inlineStr">
        <is>
          <t>Archana Bhujbal</t>
        </is>
      </c>
      <c r="AI270" s="1" t="n">
        <v>44726.4855787037</v>
      </c>
      <c r="AJ270" t="n">
        <v>58.0</v>
      </c>
      <c r="AK270" t="n">
        <v>0.0</v>
      </c>
      <c r="AL270" t="n">
        <v>0.0</v>
      </c>
      <c r="AM270" t="n">
        <v>0.0</v>
      </c>
      <c r="AN270" t="n">
        <v>0.0</v>
      </c>
      <c r="AO270" t="n">
        <v>0.0</v>
      </c>
      <c r="AP270" t="n">
        <v>12.0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WI220630514</t>
        </is>
      </c>
      <c r="B271" t="inlineStr">
        <is>
          <t>DATA_VALIDATION</t>
        </is>
      </c>
      <c r="C271" t="inlineStr">
        <is>
          <t>201340000866</t>
        </is>
      </c>
      <c r="D271" t="inlineStr">
        <is>
          <t>Folder</t>
        </is>
      </c>
      <c r="E271" s="2">
        <f>HYPERLINK("capsilon://?command=openfolder&amp;siteaddress=FAM.docvelocity-na8.net&amp;folderid=FXA9EBA18D-5FC9-064C-FD6A-13FB8CA818A2","FX220410138")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MI2206287832</t>
        </is>
      </c>
      <c r="J271" t="n">
        <v>409.0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1.0</v>
      </c>
      <c r="O271" s="1" t="n">
        <v>44726.48535879629</v>
      </c>
      <c r="P271" s="1" t="n">
        <v>44726.533900462964</v>
      </c>
      <c r="Q271" t="n">
        <v>3683.0</v>
      </c>
      <c r="R271" t="n">
        <v>511.0</v>
      </c>
      <c r="S271" t="b">
        <v>0</v>
      </c>
      <c r="T271" t="inlineStr">
        <is>
          <t>N/A</t>
        </is>
      </c>
      <c r="U271" t="b">
        <v>0</v>
      </c>
      <c r="V271" t="inlineStr">
        <is>
          <t>Shubham Karwate</t>
        </is>
      </c>
      <c r="W271" s="1" t="n">
        <v>44726.533900462964</v>
      </c>
      <c r="X271" t="n">
        <v>201.0</v>
      </c>
      <c r="Y271" t="n">
        <v>0.0</v>
      </c>
      <c r="Z271" t="n">
        <v>0.0</v>
      </c>
      <c r="AA271" t="n">
        <v>0.0</v>
      </c>
      <c r="AB271" t="n">
        <v>0.0</v>
      </c>
      <c r="AC271" t="n">
        <v>0.0</v>
      </c>
      <c r="AD271" t="n">
        <v>409.0</v>
      </c>
      <c r="AE271" t="n">
        <v>355.0</v>
      </c>
      <c r="AF271" t="n">
        <v>0.0</v>
      </c>
      <c r="AG271" t="n">
        <v>7.0</v>
      </c>
      <c r="AH271" t="inlineStr">
        <is>
          <t>N/A</t>
        </is>
      </c>
      <c r="AI271" t="inlineStr">
        <is>
          <t>N/A</t>
        </is>
      </c>
      <c r="AJ271" t="inlineStr">
        <is>
          <t>N/A</t>
        </is>
      </c>
      <c r="AK271" t="inlineStr">
        <is>
          <t>N/A</t>
        </is>
      </c>
      <c r="AL271" t="inlineStr">
        <is>
          <t>N/A</t>
        </is>
      </c>
      <c r="AM271" t="inlineStr">
        <is>
          <t>N/A</t>
        </is>
      </c>
      <c r="AN271" t="inlineStr">
        <is>
          <t>N/A</t>
        </is>
      </c>
      <c r="AO271" t="inlineStr">
        <is>
          <t>N/A</t>
        </is>
      </c>
      <c r="AP271" t="inlineStr">
        <is>
          <t>N/A</t>
        </is>
      </c>
      <c r="AQ271" t="inlineStr">
        <is>
          <t>N/A</t>
        </is>
      </c>
      <c r="AR271" t="inlineStr">
        <is>
          <t>N/A</t>
        </is>
      </c>
      <c r="AS271" t="inlineStr">
        <is>
          <t>N/A</t>
        </is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WI220630920</t>
        </is>
      </c>
      <c r="B272" t="inlineStr">
        <is>
          <t>DATA_VALIDATION</t>
        </is>
      </c>
      <c r="C272" t="inlineStr">
        <is>
          <t>201340000866</t>
        </is>
      </c>
      <c r="D272" t="inlineStr">
        <is>
          <t>Folder</t>
        </is>
      </c>
      <c r="E272" s="2">
        <f>HYPERLINK("capsilon://?command=openfolder&amp;siteaddress=FAM.docvelocity-na8.net&amp;folderid=FXA9EBA18D-5FC9-064C-FD6A-13FB8CA818A2","FX220410138")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MI2206287832</t>
        </is>
      </c>
      <c r="J272" t="n">
        <v>433.0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44726.53497685185</v>
      </c>
      <c r="P272" s="1" t="n">
        <v>44726.5740625</v>
      </c>
      <c r="Q272" t="n">
        <v>845.0</v>
      </c>
      <c r="R272" t="n">
        <v>2532.0</v>
      </c>
      <c r="S272" t="b">
        <v>0</v>
      </c>
      <c r="T272" t="inlineStr">
        <is>
          <t>N/A</t>
        </is>
      </c>
      <c r="U272" t="b">
        <v>1</v>
      </c>
      <c r="V272" t="inlineStr">
        <is>
          <t>Swapnil Kadam</t>
        </is>
      </c>
      <c r="W272" s="1" t="n">
        <v>44726.55021990741</v>
      </c>
      <c r="X272" t="n">
        <v>1252.0</v>
      </c>
      <c r="Y272" t="n">
        <v>341.0</v>
      </c>
      <c r="Z272" t="n">
        <v>0.0</v>
      </c>
      <c r="AA272" t="n">
        <v>341.0</v>
      </c>
      <c r="AB272" t="n">
        <v>0.0</v>
      </c>
      <c r="AC272" t="n">
        <v>48.0</v>
      </c>
      <c r="AD272" t="n">
        <v>92.0</v>
      </c>
      <c r="AE272" t="n">
        <v>0.0</v>
      </c>
      <c r="AF272" t="n">
        <v>0.0</v>
      </c>
      <c r="AG272" t="n">
        <v>0.0</v>
      </c>
      <c r="AH272" t="inlineStr">
        <is>
          <t>Dashrath Soren</t>
        </is>
      </c>
      <c r="AI272" s="1" t="n">
        <v>44726.5740625</v>
      </c>
      <c r="AJ272" t="n">
        <v>1271.0</v>
      </c>
      <c r="AK272" t="n">
        <v>0.0</v>
      </c>
      <c r="AL272" t="n">
        <v>0.0</v>
      </c>
      <c r="AM272" t="n">
        <v>0.0</v>
      </c>
      <c r="AN272" t="n">
        <v>0.0</v>
      </c>
      <c r="AO272" t="n">
        <v>0.0</v>
      </c>
      <c r="AP272" t="n">
        <v>92.0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WI22063094</t>
        </is>
      </c>
      <c r="B273" t="inlineStr">
        <is>
          <t>DATA_VALIDATION</t>
        </is>
      </c>
      <c r="C273" t="inlineStr">
        <is>
          <t>201340000845</t>
        </is>
      </c>
      <c r="D273" t="inlineStr">
        <is>
          <t>Folder</t>
        </is>
      </c>
      <c r="E273" s="2">
        <f>HYPERLINK("capsilon://?command=openfolder&amp;siteaddress=FAM.docvelocity-na8.net&amp;folderid=FXA7DE5D6C-0A60-BD30-397B-1A15071BFAFB","FX22048010")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MI220624609</t>
        </is>
      </c>
      <c r="J273" t="n">
        <v>53.0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44713.64265046296</v>
      </c>
      <c r="P273" s="1" t="n">
        <v>44713.662511574075</v>
      </c>
      <c r="Q273" t="n">
        <v>780.0</v>
      </c>
      <c r="R273" t="n">
        <v>936.0</v>
      </c>
      <c r="S273" t="b">
        <v>0</v>
      </c>
      <c r="T273" t="inlineStr">
        <is>
          <t>N/A</t>
        </is>
      </c>
      <c r="U273" t="b">
        <v>0</v>
      </c>
      <c r="V273" t="inlineStr">
        <is>
          <t>Nayan Naramshettiwar</t>
        </is>
      </c>
      <c r="W273" s="1" t="n">
        <v>44713.652592592596</v>
      </c>
      <c r="X273" t="n">
        <v>240.0</v>
      </c>
      <c r="Y273" t="n">
        <v>43.0</v>
      </c>
      <c r="Z273" t="n">
        <v>0.0</v>
      </c>
      <c r="AA273" t="n">
        <v>43.0</v>
      </c>
      <c r="AB273" t="n">
        <v>0.0</v>
      </c>
      <c r="AC273" t="n">
        <v>6.0</v>
      </c>
      <c r="AD273" t="n">
        <v>10.0</v>
      </c>
      <c r="AE273" t="n">
        <v>0.0</v>
      </c>
      <c r="AF273" t="n">
        <v>0.0</v>
      </c>
      <c r="AG273" t="n">
        <v>0.0</v>
      </c>
      <c r="AH273" t="inlineStr">
        <is>
          <t>Archana Bhujbal</t>
        </is>
      </c>
      <c r="AI273" s="1" t="n">
        <v>44713.662511574075</v>
      </c>
      <c r="AJ273" t="n">
        <v>696.0</v>
      </c>
      <c r="AK273" t="n">
        <v>1.0</v>
      </c>
      <c r="AL273" t="n">
        <v>0.0</v>
      </c>
      <c r="AM273" t="n">
        <v>1.0</v>
      </c>
      <c r="AN273" t="n">
        <v>0.0</v>
      </c>
      <c r="AO273" t="n">
        <v>1.0</v>
      </c>
      <c r="AP273" t="n">
        <v>9.0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WI220631000</t>
        </is>
      </c>
      <c r="B274" t="inlineStr">
        <is>
          <t>DATA_VALIDATION</t>
        </is>
      </c>
      <c r="C274" t="inlineStr">
        <is>
          <t>201100015046</t>
        </is>
      </c>
      <c r="D274" t="inlineStr">
        <is>
          <t>Folder</t>
        </is>
      </c>
      <c r="E274" s="2">
        <f>HYPERLINK("capsilon://?command=openfolder&amp;siteaddress=FAM.docvelocity-na8.net&amp;folderid=FX36E223D7-8013-469D-32CE-75E4E028985A","FX22049436")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MI2206292343</t>
        </is>
      </c>
      <c r="J274" t="n">
        <v>66.0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44726.54560185185</v>
      </c>
      <c r="P274" s="1" t="n">
        <v>44726.54886574074</v>
      </c>
      <c r="Q274" t="n">
        <v>206.0</v>
      </c>
      <c r="R274" t="n">
        <v>76.0</v>
      </c>
      <c r="S274" t="b">
        <v>0</v>
      </c>
      <c r="T274" t="inlineStr">
        <is>
          <t>N/A</t>
        </is>
      </c>
      <c r="U274" t="b">
        <v>0</v>
      </c>
      <c r="V274" t="inlineStr">
        <is>
          <t>Pooja Supekar</t>
        </is>
      </c>
      <c r="W274" s="1" t="n">
        <v>44726.54688657408</v>
      </c>
      <c r="X274" t="n">
        <v>67.0</v>
      </c>
      <c r="Y274" t="n">
        <v>0.0</v>
      </c>
      <c r="Z274" t="n">
        <v>0.0</v>
      </c>
      <c r="AA274" t="n">
        <v>0.0</v>
      </c>
      <c r="AB274" t="n">
        <v>52.0</v>
      </c>
      <c r="AC274" t="n">
        <v>0.0</v>
      </c>
      <c r="AD274" t="n">
        <v>66.0</v>
      </c>
      <c r="AE274" t="n">
        <v>0.0</v>
      </c>
      <c r="AF274" t="n">
        <v>0.0</v>
      </c>
      <c r="AG274" t="n">
        <v>0.0</v>
      </c>
      <c r="AH274" t="inlineStr">
        <is>
          <t>Archana Bhujbal</t>
        </is>
      </c>
      <c r="AI274" s="1" t="n">
        <v>44726.54886574074</v>
      </c>
      <c r="AJ274" t="n">
        <v>9.0</v>
      </c>
      <c r="AK274" t="n">
        <v>0.0</v>
      </c>
      <c r="AL274" t="n">
        <v>0.0</v>
      </c>
      <c r="AM274" t="n">
        <v>0.0</v>
      </c>
      <c r="AN274" t="n">
        <v>52.0</v>
      </c>
      <c r="AO274" t="n">
        <v>0.0</v>
      </c>
      <c r="AP274" t="n">
        <v>66.0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WI220631166</t>
        </is>
      </c>
      <c r="B275" t="inlineStr">
        <is>
          <t>DATA_VALIDATION</t>
        </is>
      </c>
      <c r="C275" t="inlineStr">
        <is>
          <t>201110012901</t>
        </is>
      </c>
      <c r="D275" t="inlineStr">
        <is>
          <t>Folder</t>
        </is>
      </c>
      <c r="E275" s="2">
        <f>HYPERLINK("capsilon://?command=openfolder&amp;siteaddress=FAM.docvelocity-na8.net&amp;folderid=FXAB6C937B-B16E-8C84-6596-F234FE00211A","FX22063256")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MI2206293253</t>
        </is>
      </c>
      <c r="J275" t="n">
        <v>66.0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44726.556296296294</v>
      </c>
      <c r="P275" s="1" t="n">
        <v>44726.55972222222</v>
      </c>
      <c r="Q275" t="n">
        <v>237.0</v>
      </c>
      <c r="R275" t="n">
        <v>59.0</v>
      </c>
      <c r="S275" t="b">
        <v>0</v>
      </c>
      <c r="T275" t="inlineStr">
        <is>
          <t>N/A</t>
        </is>
      </c>
      <c r="U275" t="b">
        <v>0</v>
      </c>
      <c r="V275" t="inlineStr">
        <is>
          <t>Pooja Supekar</t>
        </is>
      </c>
      <c r="W275" s="1" t="n">
        <v>44726.55806712963</v>
      </c>
      <c r="X275" t="n">
        <v>34.0</v>
      </c>
      <c r="Y275" t="n">
        <v>0.0</v>
      </c>
      <c r="Z275" t="n">
        <v>0.0</v>
      </c>
      <c r="AA275" t="n">
        <v>0.0</v>
      </c>
      <c r="AB275" t="n">
        <v>52.0</v>
      </c>
      <c r="AC275" t="n">
        <v>0.0</v>
      </c>
      <c r="AD275" t="n">
        <v>66.0</v>
      </c>
      <c r="AE275" t="n">
        <v>0.0</v>
      </c>
      <c r="AF275" t="n">
        <v>0.0</v>
      </c>
      <c r="AG275" t="n">
        <v>0.0</v>
      </c>
      <c r="AH275" t="inlineStr">
        <is>
          <t>Archana Bhujbal</t>
        </is>
      </c>
      <c r="AI275" s="1" t="n">
        <v>44726.55972222222</v>
      </c>
      <c r="AJ275" t="n">
        <v>25.0</v>
      </c>
      <c r="AK275" t="n">
        <v>0.0</v>
      </c>
      <c r="AL275" t="n">
        <v>0.0</v>
      </c>
      <c r="AM275" t="n">
        <v>0.0</v>
      </c>
      <c r="AN275" t="n">
        <v>52.0</v>
      </c>
      <c r="AO275" t="n">
        <v>0.0</v>
      </c>
      <c r="AP275" t="n">
        <v>66.0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WI220631167</t>
        </is>
      </c>
      <c r="B276" t="inlineStr">
        <is>
          <t>DATA_VALIDATION</t>
        </is>
      </c>
      <c r="C276" t="inlineStr">
        <is>
          <t>201110012901</t>
        </is>
      </c>
      <c r="D276" t="inlineStr">
        <is>
          <t>Folder</t>
        </is>
      </c>
      <c r="E276" s="2">
        <f>HYPERLINK("capsilon://?command=openfolder&amp;siteaddress=FAM.docvelocity-na8.net&amp;folderid=FXAB6C937B-B16E-8C84-6596-F234FE00211A","FX22063256")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MI2206293260</t>
        </is>
      </c>
      <c r="J276" t="n">
        <v>66.0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44726.55641203704</v>
      </c>
      <c r="P276" s="1" t="n">
        <v>44726.56891203704</v>
      </c>
      <c r="Q276" t="n">
        <v>597.0</v>
      </c>
      <c r="R276" t="n">
        <v>483.0</v>
      </c>
      <c r="S276" t="b">
        <v>0</v>
      </c>
      <c r="T276" t="inlineStr">
        <is>
          <t>N/A</t>
        </is>
      </c>
      <c r="U276" t="b">
        <v>0</v>
      </c>
      <c r="V276" t="inlineStr">
        <is>
          <t>Pooja Supekar</t>
        </is>
      </c>
      <c r="W276" s="1" t="n">
        <v>44726.560902777775</v>
      </c>
      <c r="X276" t="n">
        <v>244.0</v>
      </c>
      <c r="Y276" t="n">
        <v>52.0</v>
      </c>
      <c r="Z276" t="n">
        <v>0.0</v>
      </c>
      <c r="AA276" t="n">
        <v>52.0</v>
      </c>
      <c r="AB276" t="n">
        <v>0.0</v>
      </c>
      <c r="AC276" t="n">
        <v>3.0</v>
      </c>
      <c r="AD276" t="n">
        <v>14.0</v>
      </c>
      <c r="AE276" t="n">
        <v>0.0</v>
      </c>
      <c r="AF276" t="n">
        <v>0.0</v>
      </c>
      <c r="AG276" t="n">
        <v>0.0</v>
      </c>
      <c r="AH276" t="inlineStr">
        <is>
          <t>Archana Bhujbal</t>
        </is>
      </c>
      <c r="AI276" s="1" t="n">
        <v>44726.56891203704</v>
      </c>
      <c r="AJ276" t="n">
        <v>239.0</v>
      </c>
      <c r="AK276" t="n">
        <v>1.0</v>
      </c>
      <c r="AL276" t="n">
        <v>0.0</v>
      </c>
      <c r="AM276" t="n">
        <v>1.0</v>
      </c>
      <c r="AN276" t="n">
        <v>0.0</v>
      </c>
      <c r="AO276" t="n">
        <v>1.0</v>
      </c>
      <c r="AP276" t="n">
        <v>13.0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WI220631171</t>
        </is>
      </c>
      <c r="B277" t="inlineStr">
        <is>
          <t>DATA_VALIDATION</t>
        </is>
      </c>
      <c r="C277" t="inlineStr">
        <is>
          <t>201300022822</t>
        </is>
      </c>
      <c r="D277" t="inlineStr">
        <is>
          <t>Folder</t>
        </is>
      </c>
      <c r="E277" s="2">
        <f>HYPERLINK("capsilon://?command=openfolder&amp;siteaddress=FAM.docvelocity-na8.net&amp;folderid=FXF826D01D-21E5-1B88-6C62-708C1A898BDB","FX22043553")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MI2206293331</t>
        </is>
      </c>
      <c r="J277" t="n">
        <v>67.0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44726.55694444444</v>
      </c>
      <c r="P277" s="1" t="n">
        <v>44726.5703125</v>
      </c>
      <c r="Q277" t="n">
        <v>838.0</v>
      </c>
      <c r="R277" t="n">
        <v>317.0</v>
      </c>
      <c r="S277" t="b">
        <v>0</v>
      </c>
      <c r="T277" t="inlineStr">
        <is>
          <t>N/A</t>
        </is>
      </c>
      <c r="U277" t="b">
        <v>0</v>
      </c>
      <c r="V277" t="inlineStr">
        <is>
          <t>Pooja Supekar</t>
        </is>
      </c>
      <c r="W277" s="1" t="n">
        <v>44726.56319444445</v>
      </c>
      <c r="X277" t="n">
        <v>197.0</v>
      </c>
      <c r="Y277" t="n">
        <v>47.0</v>
      </c>
      <c r="Z277" t="n">
        <v>0.0</v>
      </c>
      <c r="AA277" t="n">
        <v>47.0</v>
      </c>
      <c r="AB277" t="n">
        <v>0.0</v>
      </c>
      <c r="AC277" t="n">
        <v>1.0</v>
      </c>
      <c r="AD277" t="n">
        <v>20.0</v>
      </c>
      <c r="AE277" t="n">
        <v>0.0</v>
      </c>
      <c r="AF277" t="n">
        <v>0.0</v>
      </c>
      <c r="AG277" t="n">
        <v>0.0</v>
      </c>
      <c r="AH277" t="inlineStr">
        <is>
          <t>Archana Bhujbal</t>
        </is>
      </c>
      <c r="AI277" s="1" t="n">
        <v>44726.5703125</v>
      </c>
      <c r="AJ277" t="n">
        <v>120.0</v>
      </c>
      <c r="AK277" t="n">
        <v>0.0</v>
      </c>
      <c r="AL277" t="n">
        <v>0.0</v>
      </c>
      <c r="AM277" t="n">
        <v>0.0</v>
      </c>
      <c r="AN277" t="n">
        <v>0.0</v>
      </c>
      <c r="AO277" t="n">
        <v>0.0</v>
      </c>
      <c r="AP277" t="n">
        <v>20.0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WI220631174</t>
        </is>
      </c>
      <c r="B278" t="inlineStr">
        <is>
          <t>DATA_VALIDATION</t>
        </is>
      </c>
      <c r="C278" t="inlineStr">
        <is>
          <t>201300022822</t>
        </is>
      </c>
      <c r="D278" t="inlineStr">
        <is>
          <t>Folder</t>
        </is>
      </c>
      <c r="E278" s="2">
        <f>HYPERLINK("capsilon://?command=openfolder&amp;siteaddress=FAM.docvelocity-na8.net&amp;folderid=FXF826D01D-21E5-1B88-6C62-708C1A898BDB","FX22043553")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MI2206293344</t>
        </is>
      </c>
      <c r="J278" t="n">
        <v>67.0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44726.55706018519</v>
      </c>
      <c r="P278" s="1" t="n">
        <v>44726.57166666666</v>
      </c>
      <c r="Q278" t="n">
        <v>938.0</v>
      </c>
      <c r="R278" t="n">
        <v>324.0</v>
      </c>
      <c r="S278" t="b">
        <v>0</v>
      </c>
      <c r="T278" t="inlineStr">
        <is>
          <t>N/A</t>
        </is>
      </c>
      <c r="U278" t="b">
        <v>0</v>
      </c>
      <c r="V278" t="inlineStr">
        <is>
          <t>Pooja Supekar</t>
        </is>
      </c>
      <c r="W278" s="1" t="n">
        <v>44726.56560185185</v>
      </c>
      <c r="X278" t="n">
        <v>207.0</v>
      </c>
      <c r="Y278" t="n">
        <v>47.0</v>
      </c>
      <c r="Z278" t="n">
        <v>0.0</v>
      </c>
      <c r="AA278" t="n">
        <v>47.0</v>
      </c>
      <c r="AB278" t="n">
        <v>0.0</v>
      </c>
      <c r="AC278" t="n">
        <v>1.0</v>
      </c>
      <c r="AD278" t="n">
        <v>20.0</v>
      </c>
      <c r="AE278" t="n">
        <v>0.0</v>
      </c>
      <c r="AF278" t="n">
        <v>0.0</v>
      </c>
      <c r="AG278" t="n">
        <v>0.0</v>
      </c>
      <c r="AH278" t="inlineStr">
        <is>
          <t>Archana Bhujbal</t>
        </is>
      </c>
      <c r="AI278" s="1" t="n">
        <v>44726.57166666666</v>
      </c>
      <c r="AJ278" t="n">
        <v>117.0</v>
      </c>
      <c r="AK278" t="n">
        <v>1.0</v>
      </c>
      <c r="AL278" t="n">
        <v>0.0</v>
      </c>
      <c r="AM278" t="n">
        <v>1.0</v>
      </c>
      <c r="AN278" t="n">
        <v>0.0</v>
      </c>
      <c r="AO278" t="n">
        <v>1.0</v>
      </c>
      <c r="AP278" t="n">
        <v>19.0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  <row r="279">
      <c r="A279" t="inlineStr">
        <is>
          <t>WI220631201</t>
        </is>
      </c>
      <c r="B279" t="inlineStr">
        <is>
          <t>DATA_VALIDATION</t>
        </is>
      </c>
      <c r="C279" t="inlineStr">
        <is>
          <t>201330007303</t>
        </is>
      </c>
      <c r="D279" t="inlineStr">
        <is>
          <t>Folder</t>
        </is>
      </c>
      <c r="E279" s="2">
        <f>HYPERLINK("capsilon://?command=openfolder&amp;siteaddress=FAM.docvelocity-na8.net&amp;folderid=FX6B51AB1A-A546-C233-3497-4255DC1D3AA8","FX22059751")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MI2206293682</t>
        </is>
      </c>
      <c r="J279" t="n">
        <v>52.0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44726.56193287037</v>
      </c>
      <c r="P279" s="1" t="n">
        <v>44726.573159722226</v>
      </c>
      <c r="Q279" t="n">
        <v>355.0</v>
      </c>
      <c r="R279" t="n">
        <v>615.0</v>
      </c>
      <c r="S279" t="b">
        <v>0</v>
      </c>
      <c r="T279" t="inlineStr">
        <is>
          <t>N/A</t>
        </is>
      </c>
      <c r="U279" t="b">
        <v>0</v>
      </c>
      <c r="V279" t="inlineStr">
        <is>
          <t>Pooja Supekar</t>
        </is>
      </c>
      <c r="W279" s="1" t="n">
        <v>44726.57125</v>
      </c>
      <c r="X279" t="n">
        <v>487.0</v>
      </c>
      <c r="Y279" t="n">
        <v>47.0</v>
      </c>
      <c r="Z279" t="n">
        <v>0.0</v>
      </c>
      <c r="AA279" t="n">
        <v>47.0</v>
      </c>
      <c r="AB279" t="n">
        <v>0.0</v>
      </c>
      <c r="AC279" t="n">
        <v>6.0</v>
      </c>
      <c r="AD279" t="n">
        <v>5.0</v>
      </c>
      <c r="AE279" t="n">
        <v>0.0</v>
      </c>
      <c r="AF279" t="n">
        <v>0.0</v>
      </c>
      <c r="AG279" t="n">
        <v>0.0</v>
      </c>
      <c r="AH279" t="inlineStr">
        <is>
          <t>Archana Bhujbal</t>
        </is>
      </c>
      <c r="AI279" s="1" t="n">
        <v>44726.573159722226</v>
      </c>
      <c r="AJ279" t="n">
        <v>128.0</v>
      </c>
      <c r="AK279" t="n">
        <v>0.0</v>
      </c>
      <c r="AL279" t="n">
        <v>0.0</v>
      </c>
      <c r="AM279" t="n">
        <v>0.0</v>
      </c>
      <c r="AN279" t="n">
        <v>0.0</v>
      </c>
      <c r="AO279" t="n">
        <v>0.0</v>
      </c>
      <c r="AP279" t="n">
        <v>5.0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</row>
    <row r="280">
      <c r="A280" t="inlineStr">
        <is>
          <t>WI220631300</t>
        </is>
      </c>
      <c r="B280" t="inlineStr">
        <is>
          <t>DATA_VALIDATION</t>
        </is>
      </c>
      <c r="C280" t="inlineStr">
        <is>
          <t>201130013861</t>
        </is>
      </c>
      <c r="D280" t="inlineStr">
        <is>
          <t>Folder</t>
        </is>
      </c>
      <c r="E280" s="2">
        <f>HYPERLINK("capsilon://?command=openfolder&amp;siteaddress=FAM.docvelocity-na8.net&amp;folderid=FX406C9F87-C762-6947-B7FF-DD789B834092","FX22058797")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MI2206294643</t>
        </is>
      </c>
      <c r="J280" t="n">
        <v>72.0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44726.575520833336</v>
      </c>
      <c r="P280" s="1" t="n">
        <v>44726.63642361111</v>
      </c>
      <c r="Q280" t="n">
        <v>4557.0</v>
      </c>
      <c r="R280" t="n">
        <v>705.0</v>
      </c>
      <c r="S280" t="b">
        <v>0</v>
      </c>
      <c r="T280" t="inlineStr">
        <is>
          <t>N/A</t>
        </is>
      </c>
      <c r="U280" t="b">
        <v>0</v>
      </c>
      <c r="V280" t="inlineStr">
        <is>
          <t>Swapnil Kadam</t>
        </is>
      </c>
      <c r="W280" s="1" t="n">
        <v>44726.59087962963</v>
      </c>
      <c r="X280" t="n">
        <v>505.0</v>
      </c>
      <c r="Y280" t="n">
        <v>64.0</v>
      </c>
      <c r="Z280" t="n">
        <v>0.0</v>
      </c>
      <c r="AA280" t="n">
        <v>64.0</v>
      </c>
      <c r="AB280" t="n">
        <v>0.0</v>
      </c>
      <c r="AC280" t="n">
        <v>10.0</v>
      </c>
      <c r="AD280" t="n">
        <v>8.0</v>
      </c>
      <c r="AE280" t="n">
        <v>0.0</v>
      </c>
      <c r="AF280" t="n">
        <v>0.0</v>
      </c>
      <c r="AG280" t="n">
        <v>0.0</v>
      </c>
      <c r="AH280" t="inlineStr">
        <is>
          <t>Archana Bhujbal</t>
        </is>
      </c>
      <c r="AI280" s="1" t="n">
        <v>44726.63642361111</v>
      </c>
      <c r="AJ280" t="n">
        <v>200.0</v>
      </c>
      <c r="AK280" t="n">
        <v>0.0</v>
      </c>
      <c r="AL280" t="n">
        <v>0.0</v>
      </c>
      <c r="AM280" t="n">
        <v>0.0</v>
      </c>
      <c r="AN280" t="n">
        <v>0.0</v>
      </c>
      <c r="AO280" t="n">
        <v>0.0</v>
      </c>
      <c r="AP280" t="n">
        <v>8.0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</row>
    <row r="281">
      <c r="A281" t="inlineStr">
        <is>
          <t>WI220631444</t>
        </is>
      </c>
      <c r="B281" t="inlineStr">
        <is>
          <t>DATA_VALIDATION</t>
        </is>
      </c>
      <c r="C281" t="inlineStr">
        <is>
          <t>201130013788</t>
        </is>
      </c>
      <c r="D281" t="inlineStr">
        <is>
          <t>Folder</t>
        </is>
      </c>
      <c r="E281" s="2">
        <f>HYPERLINK("capsilon://?command=openfolder&amp;siteaddress=FAM.docvelocity-na8.net&amp;folderid=FX2EB6AA87-43FF-724C-78A7-8B755FA10D66","FX22052501")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MI2206296416</t>
        </is>
      </c>
      <c r="J281" t="n">
        <v>132.0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44726.600069444445</v>
      </c>
      <c r="P281" s="1" t="n">
        <v>44726.63773148148</v>
      </c>
      <c r="Q281" t="n">
        <v>3073.0</v>
      </c>
      <c r="R281" t="n">
        <v>181.0</v>
      </c>
      <c r="S281" t="b">
        <v>0</v>
      </c>
      <c r="T281" t="inlineStr">
        <is>
          <t>N/A</t>
        </is>
      </c>
      <c r="U281" t="b">
        <v>0</v>
      </c>
      <c r="V281" t="inlineStr">
        <is>
          <t>Shivani Narwade</t>
        </is>
      </c>
      <c r="W281" s="1" t="n">
        <v>44726.60105324074</v>
      </c>
      <c r="X281" t="n">
        <v>78.0</v>
      </c>
      <c r="Y281" t="n">
        <v>0.0</v>
      </c>
      <c r="Z281" t="n">
        <v>0.0</v>
      </c>
      <c r="AA281" t="n">
        <v>0.0</v>
      </c>
      <c r="AB281" t="n">
        <v>104.0</v>
      </c>
      <c r="AC281" t="n">
        <v>0.0</v>
      </c>
      <c r="AD281" t="n">
        <v>132.0</v>
      </c>
      <c r="AE281" t="n">
        <v>0.0</v>
      </c>
      <c r="AF281" t="n">
        <v>0.0</v>
      </c>
      <c r="AG281" t="n">
        <v>0.0</v>
      </c>
      <c r="AH281" t="inlineStr">
        <is>
          <t>Archana Bhujbal</t>
        </is>
      </c>
      <c r="AI281" s="1" t="n">
        <v>44726.63773148148</v>
      </c>
      <c r="AJ281" t="n">
        <v>80.0</v>
      </c>
      <c r="AK281" t="n">
        <v>0.0</v>
      </c>
      <c r="AL281" t="n">
        <v>0.0</v>
      </c>
      <c r="AM281" t="n">
        <v>0.0</v>
      </c>
      <c r="AN281" t="n">
        <v>104.0</v>
      </c>
      <c r="AO281" t="n">
        <v>0.0</v>
      </c>
      <c r="AP281" t="n">
        <v>132.0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</row>
    <row r="282">
      <c r="A282" t="inlineStr">
        <is>
          <t>WI220631650</t>
        </is>
      </c>
      <c r="B282" t="inlineStr">
        <is>
          <t>DATA_VALIDATION</t>
        </is>
      </c>
      <c r="C282" t="inlineStr">
        <is>
          <t>201130013806</t>
        </is>
      </c>
      <c r="D282" t="inlineStr">
        <is>
          <t>Folder</t>
        </is>
      </c>
      <c r="E282" s="2">
        <f>HYPERLINK("capsilon://?command=openfolder&amp;siteaddress=FAM.docvelocity-na8.net&amp;folderid=FX6C38E120-6CC3-519E-26C6-82F3AF281716","FX22054610")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MI2206297980</t>
        </is>
      </c>
      <c r="J282" t="n">
        <v>66.0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44726.621412037035</v>
      </c>
      <c r="P282" s="1" t="n">
        <v>44726.68832175926</v>
      </c>
      <c r="Q282" t="n">
        <v>4499.0</v>
      </c>
      <c r="R282" t="n">
        <v>1282.0</v>
      </c>
      <c r="S282" t="b">
        <v>0</v>
      </c>
      <c r="T282" t="inlineStr">
        <is>
          <t>N/A</t>
        </is>
      </c>
      <c r="U282" t="b">
        <v>0</v>
      </c>
      <c r="V282" t="inlineStr">
        <is>
          <t>Shivani Narwade</t>
        </is>
      </c>
      <c r="W282" s="1" t="n">
        <v>44726.65454861111</v>
      </c>
      <c r="X282" t="n">
        <v>805.0</v>
      </c>
      <c r="Y282" t="n">
        <v>52.0</v>
      </c>
      <c r="Z282" t="n">
        <v>0.0</v>
      </c>
      <c r="AA282" t="n">
        <v>52.0</v>
      </c>
      <c r="AB282" t="n">
        <v>0.0</v>
      </c>
      <c r="AC282" t="n">
        <v>30.0</v>
      </c>
      <c r="AD282" t="n">
        <v>14.0</v>
      </c>
      <c r="AE282" t="n">
        <v>0.0</v>
      </c>
      <c r="AF282" t="n">
        <v>0.0</v>
      </c>
      <c r="AG282" t="n">
        <v>0.0</v>
      </c>
      <c r="AH282" t="inlineStr">
        <is>
          <t>Dashrath Soren</t>
        </is>
      </c>
      <c r="AI282" s="1" t="n">
        <v>44726.68832175926</v>
      </c>
      <c r="AJ282" t="n">
        <v>440.0</v>
      </c>
      <c r="AK282" t="n">
        <v>3.0</v>
      </c>
      <c r="AL282" t="n">
        <v>0.0</v>
      </c>
      <c r="AM282" t="n">
        <v>3.0</v>
      </c>
      <c r="AN282" t="n">
        <v>0.0</v>
      </c>
      <c r="AO282" t="n">
        <v>3.0</v>
      </c>
      <c r="AP282" t="n">
        <v>11.0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</row>
    <row r="283">
      <c r="A283" t="inlineStr">
        <is>
          <t>WI220631980</t>
        </is>
      </c>
      <c r="B283" t="inlineStr">
        <is>
          <t>DATA_VALIDATION</t>
        </is>
      </c>
      <c r="C283" t="inlineStr">
        <is>
          <t>201330007136</t>
        </is>
      </c>
      <c r="D283" t="inlineStr">
        <is>
          <t>Folder</t>
        </is>
      </c>
      <c r="E283" s="2">
        <f>HYPERLINK("capsilon://?command=openfolder&amp;siteaddress=FAM.docvelocity-na8.net&amp;folderid=FXFD91AA01-F048-C265-A9E4-6659530EAB7C","FX22056762")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MI2206301466</t>
        </is>
      </c>
      <c r="J283" t="n">
        <v>0.0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44726.676354166666</v>
      </c>
      <c r="P283" s="1" t="n">
        <v>44726.69175925926</v>
      </c>
      <c r="Q283" t="n">
        <v>607.0</v>
      </c>
      <c r="R283" t="n">
        <v>724.0</v>
      </c>
      <c r="S283" t="b">
        <v>0</v>
      </c>
      <c r="T283" t="inlineStr">
        <is>
          <t>N/A</t>
        </is>
      </c>
      <c r="U283" t="b">
        <v>0</v>
      </c>
      <c r="V283" t="inlineStr">
        <is>
          <t>Pooja Supekar</t>
        </is>
      </c>
      <c r="W283" s="1" t="n">
        <v>44726.68922453704</v>
      </c>
      <c r="X283" t="n">
        <v>427.0</v>
      </c>
      <c r="Y283" t="n">
        <v>37.0</v>
      </c>
      <c r="Z283" t="n">
        <v>0.0</v>
      </c>
      <c r="AA283" t="n">
        <v>37.0</v>
      </c>
      <c r="AB283" t="n">
        <v>0.0</v>
      </c>
      <c r="AC283" t="n">
        <v>17.0</v>
      </c>
      <c r="AD283" t="n">
        <v>-37.0</v>
      </c>
      <c r="AE283" t="n">
        <v>0.0</v>
      </c>
      <c r="AF283" t="n">
        <v>0.0</v>
      </c>
      <c r="AG283" t="n">
        <v>0.0</v>
      </c>
      <c r="AH283" t="inlineStr">
        <is>
          <t>Dashrath Soren</t>
        </is>
      </c>
      <c r="AI283" s="1" t="n">
        <v>44726.69175925926</v>
      </c>
      <c r="AJ283" t="n">
        <v>109.0</v>
      </c>
      <c r="AK283" t="n">
        <v>0.0</v>
      </c>
      <c r="AL283" t="n">
        <v>0.0</v>
      </c>
      <c r="AM283" t="n">
        <v>0.0</v>
      </c>
      <c r="AN283" t="n">
        <v>0.0</v>
      </c>
      <c r="AO283" t="n">
        <v>0.0</v>
      </c>
      <c r="AP283" t="n">
        <v>-37.0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</row>
    <row r="284">
      <c r="A284" t="inlineStr">
        <is>
          <t>WI220631982</t>
        </is>
      </c>
      <c r="B284" t="inlineStr">
        <is>
          <t>DATA_VALIDATION</t>
        </is>
      </c>
      <c r="C284" t="inlineStr">
        <is>
          <t>201330007136</t>
        </is>
      </c>
      <c r="D284" t="inlineStr">
        <is>
          <t>Folder</t>
        </is>
      </c>
      <c r="E284" s="2">
        <f>HYPERLINK("capsilon://?command=openfolder&amp;siteaddress=FAM.docvelocity-na8.net&amp;folderid=FXFD91AA01-F048-C265-A9E4-6659530EAB7C","FX22056762")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MI2206301452</t>
        </is>
      </c>
      <c r="J284" t="n">
        <v>66.0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44726.67643518518</v>
      </c>
      <c r="P284" s="1" t="n">
        <v>44726.74523148148</v>
      </c>
      <c r="Q284" t="n">
        <v>5470.0</v>
      </c>
      <c r="R284" t="n">
        <v>474.0</v>
      </c>
      <c r="S284" t="b">
        <v>0</v>
      </c>
      <c r="T284" t="inlineStr">
        <is>
          <t>N/A</t>
        </is>
      </c>
      <c r="U284" t="b">
        <v>0</v>
      </c>
      <c r="V284" t="inlineStr">
        <is>
          <t>Shivani Narwade</t>
        </is>
      </c>
      <c r="W284" s="1" t="n">
        <v>44726.726064814815</v>
      </c>
      <c r="X284" t="n">
        <v>32.0</v>
      </c>
      <c r="Y284" t="n">
        <v>0.0</v>
      </c>
      <c r="Z284" t="n">
        <v>0.0</v>
      </c>
      <c r="AA284" t="n">
        <v>0.0</v>
      </c>
      <c r="AB284" t="n">
        <v>52.0</v>
      </c>
      <c r="AC284" t="n">
        <v>0.0</v>
      </c>
      <c r="AD284" t="n">
        <v>66.0</v>
      </c>
      <c r="AE284" t="n">
        <v>0.0</v>
      </c>
      <c r="AF284" t="n">
        <v>0.0</v>
      </c>
      <c r="AG284" t="n">
        <v>0.0</v>
      </c>
      <c r="AH284" t="inlineStr">
        <is>
          <t>Archana Bhujbal</t>
        </is>
      </c>
      <c r="AI284" s="1" t="n">
        <v>44726.74523148148</v>
      </c>
      <c r="AJ284" t="n">
        <v>26.0</v>
      </c>
      <c r="AK284" t="n">
        <v>0.0</v>
      </c>
      <c r="AL284" t="n">
        <v>0.0</v>
      </c>
      <c r="AM284" t="n">
        <v>0.0</v>
      </c>
      <c r="AN284" t="n">
        <v>52.0</v>
      </c>
      <c r="AO284" t="n">
        <v>0.0</v>
      </c>
      <c r="AP284" t="n">
        <v>66.0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</row>
    <row r="285">
      <c r="A285" t="inlineStr">
        <is>
          <t>WI220631984</t>
        </is>
      </c>
      <c r="B285" t="inlineStr">
        <is>
          <t>DATA_VALIDATION</t>
        </is>
      </c>
      <c r="C285" t="inlineStr">
        <is>
          <t>201110012850</t>
        </is>
      </c>
      <c r="D285" t="inlineStr">
        <is>
          <t>Folder</t>
        </is>
      </c>
      <c r="E285" s="2">
        <f>HYPERLINK("capsilon://?command=openfolder&amp;siteaddress=FAM.docvelocity-na8.net&amp;folderid=FX98D88C7C-EB78-6B80-E259-D22874E2634C","FX22058789")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MI2206301446</t>
        </is>
      </c>
      <c r="J285" t="n">
        <v>138.0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1.0</v>
      </c>
      <c r="O285" s="1" t="n">
        <v>44726.67652777778</v>
      </c>
      <c r="P285" s="1" t="n">
        <v>44726.70601851852</v>
      </c>
      <c r="Q285" t="n">
        <v>2402.0</v>
      </c>
      <c r="R285" t="n">
        <v>146.0</v>
      </c>
      <c r="S285" t="b">
        <v>0</v>
      </c>
      <c r="T285" t="inlineStr">
        <is>
          <t>N/A</t>
        </is>
      </c>
      <c r="U285" t="b">
        <v>0</v>
      </c>
      <c r="V285" t="inlineStr">
        <is>
          <t>Shubham Karwate</t>
        </is>
      </c>
      <c r="W285" s="1" t="n">
        <v>44726.70601851852</v>
      </c>
      <c r="X285" t="n">
        <v>91.0</v>
      </c>
      <c r="Y285" t="n">
        <v>0.0</v>
      </c>
      <c r="Z285" t="n">
        <v>0.0</v>
      </c>
      <c r="AA285" t="n">
        <v>0.0</v>
      </c>
      <c r="AB285" t="n">
        <v>0.0</v>
      </c>
      <c r="AC285" t="n">
        <v>0.0</v>
      </c>
      <c r="AD285" t="n">
        <v>138.0</v>
      </c>
      <c r="AE285" t="n">
        <v>119.0</v>
      </c>
      <c r="AF285" t="n">
        <v>0.0</v>
      </c>
      <c r="AG285" t="n">
        <v>3.0</v>
      </c>
      <c r="AH285" t="inlineStr">
        <is>
          <t>N/A</t>
        </is>
      </c>
      <c r="AI285" t="inlineStr">
        <is>
          <t>N/A</t>
        </is>
      </c>
      <c r="AJ285" t="inlineStr">
        <is>
          <t>N/A</t>
        </is>
      </c>
      <c r="AK285" t="inlineStr">
        <is>
          <t>N/A</t>
        </is>
      </c>
      <c r="AL285" t="inlineStr">
        <is>
          <t>N/A</t>
        </is>
      </c>
      <c r="AM285" t="inlineStr">
        <is>
          <t>N/A</t>
        </is>
      </c>
      <c r="AN285" t="inlineStr">
        <is>
          <t>N/A</t>
        </is>
      </c>
      <c r="AO285" t="inlineStr">
        <is>
          <t>N/A</t>
        </is>
      </c>
      <c r="AP285" t="inlineStr">
        <is>
          <t>N/A</t>
        </is>
      </c>
      <c r="AQ285" t="inlineStr">
        <is>
          <t>N/A</t>
        </is>
      </c>
      <c r="AR285" t="inlineStr">
        <is>
          <t>N/A</t>
        </is>
      </c>
      <c r="AS285" t="inlineStr">
        <is>
          <t>N/A</t>
        </is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</row>
    <row r="286">
      <c r="A286" t="inlineStr">
        <is>
          <t>WI220631988</t>
        </is>
      </c>
      <c r="B286" t="inlineStr">
        <is>
          <t>DATA_VALIDATION</t>
        </is>
      </c>
      <c r="C286" t="inlineStr">
        <is>
          <t>201330007136</t>
        </is>
      </c>
      <c r="D286" t="inlineStr">
        <is>
          <t>Folder</t>
        </is>
      </c>
      <c r="E286" s="2">
        <f>HYPERLINK("capsilon://?command=openfolder&amp;siteaddress=FAM.docvelocity-na8.net&amp;folderid=FXFD91AA01-F048-C265-A9E4-6659530EAB7C","FX22056762")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MI2206301519</t>
        </is>
      </c>
      <c r="J286" t="n">
        <v>0.0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44726.677199074074</v>
      </c>
      <c r="P286" s="1" t="n">
        <v>44726.69048611111</v>
      </c>
      <c r="Q286" t="n">
        <v>380.0</v>
      </c>
      <c r="R286" t="n">
        <v>768.0</v>
      </c>
      <c r="S286" t="b">
        <v>0</v>
      </c>
      <c r="T286" t="inlineStr">
        <is>
          <t>N/A</t>
        </is>
      </c>
      <c r="U286" t="b">
        <v>0</v>
      </c>
      <c r="V286" t="inlineStr">
        <is>
          <t>Pooja Supekar</t>
        </is>
      </c>
      <c r="W286" s="1" t="n">
        <v>44726.684270833335</v>
      </c>
      <c r="X286" t="n">
        <v>582.0</v>
      </c>
      <c r="Y286" t="n">
        <v>37.0</v>
      </c>
      <c r="Z286" t="n">
        <v>0.0</v>
      </c>
      <c r="AA286" t="n">
        <v>37.0</v>
      </c>
      <c r="AB286" t="n">
        <v>0.0</v>
      </c>
      <c r="AC286" t="n">
        <v>16.0</v>
      </c>
      <c r="AD286" t="n">
        <v>-37.0</v>
      </c>
      <c r="AE286" t="n">
        <v>0.0</v>
      </c>
      <c r="AF286" t="n">
        <v>0.0</v>
      </c>
      <c r="AG286" t="n">
        <v>0.0</v>
      </c>
      <c r="AH286" t="inlineStr">
        <is>
          <t>Dashrath Soren</t>
        </is>
      </c>
      <c r="AI286" s="1" t="n">
        <v>44726.69048611111</v>
      </c>
      <c r="AJ286" t="n">
        <v>186.0</v>
      </c>
      <c r="AK286" t="n">
        <v>0.0</v>
      </c>
      <c r="AL286" t="n">
        <v>0.0</v>
      </c>
      <c r="AM286" t="n">
        <v>0.0</v>
      </c>
      <c r="AN286" t="n">
        <v>0.0</v>
      </c>
      <c r="AO286" t="n">
        <v>0.0</v>
      </c>
      <c r="AP286" t="n">
        <v>-37.0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</row>
    <row r="287">
      <c r="A287" t="inlineStr">
        <is>
          <t>WI220631991</t>
        </is>
      </c>
      <c r="B287" t="inlineStr">
        <is>
          <t>DATA_VALIDATION</t>
        </is>
      </c>
      <c r="C287" t="inlineStr">
        <is>
          <t>201330007136</t>
        </is>
      </c>
      <c r="D287" t="inlineStr">
        <is>
          <t>Folder</t>
        </is>
      </c>
      <c r="E287" s="2">
        <f>HYPERLINK("capsilon://?command=openfolder&amp;siteaddress=FAM.docvelocity-na8.net&amp;folderid=FXFD91AA01-F048-C265-A9E4-6659530EAB7C","FX22056762")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MI2206301541</t>
        </is>
      </c>
      <c r="J287" t="n">
        <v>66.0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44726.67763888889</v>
      </c>
      <c r="P287" s="1" t="n">
        <v>44726.69196759259</v>
      </c>
      <c r="Q287" t="n">
        <v>1187.0</v>
      </c>
      <c r="R287" t="n">
        <v>51.0</v>
      </c>
      <c r="S287" t="b">
        <v>0</v>
      </c>
      <c r="T287" t="inlineStr">
        <is>
          <t>N/A</t>
        </is>
      </c>
      <c r="U287" t="b">
        <v>0</v>
      </c>
      <c r="V287" t="inlineStr">
        <is>
          <t>Pooja Supekar</t>
        </is>
      </c>
      <c r="W287" s="1" t="n">
        <v>44726.68962962963</v>
      </c>
      <c r="X287" t="n">
        <v>34.0</v>
      </c>
      <c r="Y287" t="n">
        <v>0.0</v>
      </c>
      <c r="Z287" t="n">
        <v>0.0</v>
      </c>
      <c r="AA287" t="n">
        <v>0.0</v>
      </c>
      <c r="AB287" t="n">
        <v>52.0</v>
      </c>
      <c r="AC287" t="n">
        <v>0.0</v>
      </c>
      <c r="AD287" t="n">
        <v>66.0</v>
      </c>
      <c r="AE287" t="n">
        <v>0.0</v>
      </c>
      <c r="AF287" t="n">
        <v>0.0</v>
      </c>
      <c r="AG287" t="n">
        <v>0.0</v>
      </c>
      <c r="AH287" t="inlineStr">
        <is>
          <t>Dashrath Soren</t>
        </is>
      </c>
      <c r="AI287" s="1" t="n">
        <v>44726.69196759259</v>
      </c>
      <c r="AJ287" t="n">
        <v>17.0</v>
      </c>
      <c r="AK287" t="n">
        <v>0.0</v>
      </c>
      <c r="AL287" t="n">
        <v>0.0</v>
      </c>
      <c r="AM287" t="n">
        <v>0.0</v>
      </c>
      <c r="AN287" t="n">
        <v>52.0</v>
      </c>
      <c r="AO287" t="n">
        <v>0.0</v>
      </c>
      <c r="AP287" t="n">
        <v>66.0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</row>
    <row r="288">
      <c r="A288" t="inlineStr">
        <is>
          <t>WI220631995</t>
        </is>
      </c>
      <c r="B288" t="inlineStr">
        <is>
          <t>DATA_VALIDATION</t>
        </is>
      </c>
      <c r="C288" t="inlineStr">
        <is>
          <t>201330007463</t>
        </is>
      </c>
      <c r="D288" t="inlineStr">
        <is>
          <t>Folder</t>
        </is>
      </c>
      <c r="E288" s="2">
        <f>HYPERLINK("capsilon://?command=openfolder&amp;siteaddress=FAM.docvelocity-na8.net&amp;folderid=FXC07528D7-1D9B-86D3-F70F-6C9DD1528845","FX22062632")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MI2206301589</t>
        </is>
      </c>
      <c r="J288" t="n">
        <v>66.0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44726.67872685185</v>
      </c>
      <c r="P288" s="1" t="n">
        <v>44726.700162037036</v>
      </c>
      <c r="Q288" t="n">
        <v>1444.0</v>
      </c>
      <c r="R288" t="n">
        <v>408.0</v>
      </c>
      <c r="S288" t="b">
        <v>0</v>
      </c>
      <c r="T288" t="inlineStr">
        <is>
          <t>N/A</t>
        </is>
      </c>
      <c r="U288" t="b">
        <v>0</v>
      </c>
      <c r="V288" t="inlineStr">
        <is>
          <t>Pooja Supekar</t>
        </is>
      </c>
      <c r="W288" s="1" t="n">
        <v>44726.69225694444</v>
      </c>
      <c r="X288" t="n">
        <v>226.0</v>
      </c>
      <c r="Y288" t="n">
        <v>52.0</v>
      </c>
      <c r="Z288" t="n">
        <v>0.0</v>
      </c>
      <c r="AA288" t="n">
        <v>52.0</v>
      </c>
      <c r="AB288" t="n">
        <v>0.0</v>
      </c>
      <c r="AC288" t="n">
        <v>3.0</v>
      </c>
      <c r="AD288" t="n">
        <v>14.0</v>
      </c>
      <c r="AE288" t="n">
        <v>0.0</v>
      </c>
      <c r="AF288" t="n">
        <v>0.0</v>
      </c>
      <c r="AG288" t="n">
        <v>0.0</v>
      </c>
      <c r="AH288" t="inlineStr">
        <is>
          <t>Ketan Pathak</t>
        </is>
      </c>
      <c r="AI288" s="1" t="n">
        <v>44726.700162037036</v>
      </c>
      <c r="AJ288" t="n">
        <v>182.0</v>
      </c>
      <c r="AK288" t="n">
        <v>0.0</v>
      </c>
      <c r="AL288" t="n">
        <v>0.0</v>
      </c>
      <c r="AM288" t="n">
        <v>0.0</v>
      </c>
      <c r="AN288" t="n">
        <v>0.0</v>
      </c>
      <c r="AO288" t="n">
        <v>0.0</v>
      </c>
      <c r="AP288" t="n">
        <v>14.0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</row>
    <row r="289">
      <c r="A289" t="inlineStr">
        <is>
          <t>WI220631997</t>
        </is>
      </c>
      <c r="B289" t="inlineStr">
        <is>
          <t>DATA_VALIDATION</t>
        </is>
      </c>
      <c r="C289" t="inlineStr">
        <is>
          <t>201330007463</t>
        </is>
      </c>
      <c r="D289" t="inlineStr">
        <is>
          <t>Folder</t>
        </is>
      </c>
      <c r="E289" s="2">
        <f>HYPERLINK("capsilon://?command=openfolder&amp;siteaddress=FAM.docvelocity-na8.net&amp;folderid=FXC07528D7-1D9B-86D3-F70F-6C9DD1528845","FX22062632")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MI2206301595</t>
        </is>
      </c>
      <c r="J289" t="n">
        <v>66.0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44726.67880787037</v>
      </c>
      <c r="P289" s="1" t="n">
        <v>44726.70208333333</v>
      </c>
      <c r="Q289" t="n">
        <v>1676.0</v>
      </c>
      <c r="R289" t="n">
        <v>335.0</v>
      </c>
      <c r="S289" t="b">
        <v>0</v>
      </c>
      <c r="T289" t="inlineStr">
        <is>
          <t>N/A</t>
        </is>
      </c>
      <c r="U289" t="b">
        <v>0</v>
      </c>
      <c r="V289" t="inlineStr">
        <is>
          <t>Pooja Supekar</t>
        </is>
      </c>
      <c r="W289" s="1" t="n">
        <v>44726.694236111114</v>
      </c>
      <c r="X289" t="n">
        <v>170.0</v>
      </c>
      <c r="Y289" t="n">
        <v>52.0</v>
      </c>
      <c r="Z289" t="n">
        <v>0.0</v>
      </c>
      <c r="AA289" t="n">
        <v>52.0</v>
      </c>
      <c r="AB289" t="n">
        <v>0.0</v>
      </c>
      <c r="AC289" t="n">
        <v>3.0</v>
      </c>
      <c r="AD289" t="n">
        <v>14.0</v>
      </c>
      <c r="AE289" t="n">
        <v>0.0</v>
      </c>
      <c r="AF289" t="n">
        <v>0.0</v>
      </c>
      <c r="AG289" t="n">
        <v>0.0</v>
      </c>
      <c r="AH289" t="inlineStr">
        <is>
          <t>Ketan Pathak</t>
        </is>
      </c>
      <c r="AI289" s="1" t="n">
        <v>44726.70208333333</v>
      </c>
      <c r="AJ289" t="n">
        <v>165.0</v>
      </c>
      <c r="AK289" t="n">
        <v>1.0</v>
      </c>
      <c r="AL289" t="n">
        <v>0.0</v>
      </c>
      <c r="AM289" t="n">
        <v>1.0</v>
      </c>
      <c r="AN289" t="n">
        <v>0.0</v>
      </c>
      <c r="AO289" t="n">
        <v>1.0</v>
      </c>
      <c r="AP289" t="n">
        <v>13.0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</row>
    <row r="290">
      <c r="A290" t="inlineStr">
        <is>
          <t>WI220632023</t>
        </is>
      </c>
      <c r="B290" t="inlineStr">
        <is>
          <t>DATA_VALIDATION</t>
        </is>
      </c>
      <c r="C290" t="inlineStr">
        <is>
          <t>201330007463</t>
        </is>
      </c>
      <c r="D290" t="inlineStr">
        <is>
          <t>Folder</t>
        </is>
      </c>
      <c r="E290" s="2">
        <f>HYPERLINK("capsilon://?command=openfolder&amp;siteaddress=FAM.docvelocity-na8.net&amp;folderid=FXC07528D7-1D9B-86D3-F70F-6C9DD1528845","FX22062632")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MI2206301668</t>
        </is>
      </c>
      <c r="J290" t="n">
        <v>66.0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44726.679768518516</v>
      </c>
      <c r="P290" s="1" t="n">
        <v>44726.70244212963</v>
      </c>
      <c r="Q290" t="n">
        <v>1655.0</v>
      </c>
      <c r="R290" t="n">
        <v>304.0</v>
      </c>
      <c r="S290" t="b">
        <v>0</v>
      </c>
      <c r="T290" t="inlineStr">
        <is>
          <t>N/A</t>
        </is>
      </c>
      <c r="U290" t="b">
        <v>0</v>
      </c>
      <c r="V290" t="inlineStr">
        <is>
          <t>Pooja Supekar</t>
        </is>
      </c>
      <c r="W290" s="1" t="n">
        <v>44726.69650462963</v>
      </c>
      <c r="X290" t="n">
        <v>195.0</v>
      </c>
      <c r="Y290" t="n">
        <v>52.0</v>
      </c>
      <c r="Z290" t="n">
        <v>0.0</v>
      </c>
      <c r="AA290" t="n">
        <v>52.0</v>
      </c>
      <c r="AB290" t="n">
        <v>0.0</v>
      </c>
      <c r="AC290" t="n">
        <v>2.0</v>
      </c>
      <c r="AD290" t="n">
        <v>14.0</v>
      </c>
      <c r="AE290" t="n">
        <v>0.0</v>
      </c>
      <c r="AF290" t="n">
        <v>0.0</v>
      </c>
      <c r="AG290" t="n">
        <v>0.0</v>
      </c>
      <c r="AH290" t="inlineStr">
        <is>
          <t>Archana Bhujbal</t>
        </is>
      </c>
      <c r="AI290" s="1" t="n">
        <v>44726.70244212963</v>
      </c>
      <c r="AJ290" t="n">
        <v>109.0</v>
      </c>
      <c r="AK290" t="n">
        <v>0.0</v>
      </c>
      <c r="AL290" t="n">
        <v>0.0</v>
      </c>
      <c r="AM290" t="n">
        <v>0.0</v>
      </c>
      <c r="AN290" t="n">
        <v>0.0</v>
      </c>
      <c r="AO290" t="n">
        <v>0.0</v>
      </c>
      <c r="AP290" t="n">
        <v>14.0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</row>
    <row r="291">
      <c r="A291" t="inlineStr">
        <is>
          <t>WI220632035</t>
        </is>
      </c>
      <c r="B291" t="inlineStr">
        <is>
          <t>DATA_VALIDATION</t>
        </is>
      </c>
      <c r="C291" t="inlineStr">
        <is>
          <t>201330007463</t>
        </is>
      </c>
      <c r="D291" t="inlineStr">
        <is>
          <t>Folder</t>
        </is>
      </c>
      <c r="E291" s="2">
        <f>HYPERLINK("capsilon://?command=openfolder&amp;siteaddress=FAM.docvelocity-na8.net&amp;folderid=FXC07528D7-1D9B-86D3-F70F-6C9DD1528845","FX22062632")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MI2206301747</t>
        </is>
      </c>
      <c r="J291" t="n">
        <v>66.0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44726.68085648148</v>
      </c>
      <c r="P291" s="1" t="n">
        <v>44726.703368055554</v>
      </c>
      <c r="Q291" t="n">
        <v>1519.0</v>
      </c>
      <c r="R291" t="n">
        <v>426.0</v>
      </c>
      <c r="S291" t="b">
        <v>0</v>
      </c>
      <c r="T291" t="inlineStr">
        <is>
          <t>N/A</t>
        </is>
      </c>
      <c r="U291" t="b">
        <v>0</v>
      </c>
      <c r="V291" t="inlineStr">
        <is>
          <t>Swapnil Chavan</t>
        </is>
      </c>
      <c r="W291" s="1" t="n">
        <v>44726.69887731481</v>
      </c>
      <c r="X291" t="n">
        <v>316.0</v>
      </c>
      <c r="Y291" t="n">
        <v>52.0</v>
      </c>
      <c r="Z291" t="n">
        <v>0.0</v>
      </c>
      <c r="AA291" t="n">
        <v>52.0</v>
      </c>
      <c r="AB291" t="n">
        <v>0.0</v>
      </c>
      <c r="AC291" t="n">
        <v>2.0</v>
      </c>
      <c r="AD291" t="n">
        <v>14.0</v>
      </c>
      <c r="AE291" t="n">
        <v>0.0</v>
      </c>
      <c r="AF291" t="n">
        <v>0.0</v>
      </c>
      <c r="AG291" t="n">
        <v>0.0</v>
      </c>
      <c r="AH291" t="inlineStr">
        <is>
          <t>Ketan Pathak</t>
        </is>
      </c>
      <c r="AI291" s="1" t="n">
        <v>44726.703368055554</v>
      </c>
      <c r="AJ291" t="n">
        <v>110.0</v>
      </c>
      <c r="AK291" t="n">
        <v>0.0</v>
      </c>
      <c r="AL291" t="n">
        <v>0.0</v>
      </c>
      <c r="AM291" t="n">
        <v>0.0</v>
      </c>
      <c r="AN291" t="n">
        <v>0.0</v>
      </c>
      <c r="AO291" t="n">
        <v>0.0</v>
      </c>
      <c r="AP291" t="n">
        <v>14.0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</row>
    <row r="292">
      <c r="A292" t="inlineStr">
        <is>
          <t>WI220632036</t>
        </is>
      </c>
      <c r="B292" t="inlineStr">
        <is>
          <t>DATA_VALIDATION</t>
        </is>
      </c>
      <c r="C292" t="inlineStr">
        <is>
          <t>201330007463</t>
        </is>
      </c>
      <c r="D292" t="inlineStr">
        <is>
          <t>Folder</t>
        </is>
      </c>
      <c r="E292" s="2">
        <f>HYPERLINK("capsilon://?command=openfolder&amp;siteaddress=FAM.docvelocity-na8.net&amp;folderid=FXC07528D7-1D9B-86D3-F70F-6C9DD1528845","FX22062632")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MI2206301738</t>
        </is>
      </c>
      <c r="J292" t="n">
        <v>28.0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44726.680972222224</v>
      </c>
      <c r="P292" s="1" t="n">
        <v>44726.7033912037</v>
      </c>
      <c r="Q292" t="n">
        <v>1670.0</v>
      </c>
      <c r="R292" t="n">
        <v>267.0</v>
      </c>
      <c r="S292" t="b">
        <v>0</v>
      </c>
      <c r="T292" t="inlineStr">
        <is>
          <t>N/A</t>
        </is>
      </c>
      <c r="U292" t="b">
        <v>0</v>
      </c>
      <c r="V292" t="inlineStr">
        <is>
          <t>Swapnil Kadam</t>
        </is>
      </c>
      <c r="W292" s="1" t="n">
        <v>44726.69805555556</v>
      </c>
      <c r="X292" t="n">
        <v>186.0</v>
      </c>
      <c r="Y292" t="n">
        <v>21.0</v>
      </c>
      <c r="Z292" t="n">
        <v>0.0</v>
      </c>
      <c r="AA292" t="n">
        <v>21.0</v>
      </c>
      <c r="AB292" t="n">
        <v>0.0</v>
      </c>
      <c r="AC292" t="n">
        <v>0.0</v>
      </c>
      <c r="AD292" t="n">
        <v>7.0</v>
      </c>
      <c r="AE292" t="n">
        <v>0.0</v>
      </c>
      <c r="AF292" t="n">
        <v>0.0</v>
      </c>
      <c r="AG292" t="n">
        <v>0.0</v>
      </c>
      <c r="AH292" t="inlineStr">
        <is>
          <t>Archana Bhujbal</t>
        </is>
      </c>
      <c r="AI292" s="1" t="n">
        <v>44726.7033912037</v>
      </c>
      <c r="AJ292" t="n">
        <v>81.0</v>
      </c>
      <c r="AK292" t="n">
        <v>0.0</v>
      </c>
      <c r="AL292" t="n">
        <v>0.0</v>
      </c>
      <c r="AM292" t="n">
        <v>0.0</v>
      </c>
      <c r="AN292" t="n">
        <v>0.0</v>
      </c>
      <c r="AO292" t="n">
        <v>0.0</v>
      </c>
      <c r="AP292" t="n">
        <v>7.0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</row>
    <row r="293">
      <c r="A293" t="inlineStr">
        <is>
          <t>WI220632050</t>
        </is>
      </c>
      <c r="B293" t="inlineStr">
        <is>
          <t>DATA_VALIDATION</t>
        </is>
      </c>
      <c r="C293" t="inlineStr">
        <is>
          <t>201330007463</t>
        </is>
      </c>
      <c r="D293" t="inlineStr">
        <is>
          <t>Folder</t>
        </is>
      </c>
      <c r="E293" s="2">
        <f>HYPERLINK("capsilon://?command=openfolder&amp;siteaddress=FAM.docvelocity-na8.net&amp;folderid=FXC07528D7-1D9B-86D3-F70F-6C9DD1528845","FX22062632")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MI2206301898</t>
        </is>
      </c>
      <c r="J293" t="n">
        <v>66.0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2.0</v>
      </c>
      <c r="O293" s="1" t="n">
        <v>44726.68268518519</v>
      </c>
      <c r="P293" s="1" t="n">
        <v>44726.70613425926</v>
      </c>
      <c r="Q293" t="n">
        <v>1638.0</v>
      </c>
      <c r="R293" t="n">
        <v>388.0</v>
      </c>
      <c r="S293" t="b">
        <v>0</v>
      </c>
      <c r="T293" t="inlineStr">
        <is>
          <t>N/A</t>
        </is>
      </c>
      <c r="U293" t="b">
        <v>0</v>
      </c>
      <c r="V293" t="inlineStr">
        <is>
          <t>Pooja Supekar</t>
        </is>
      </c>
      <c r="W293" s="1" t="n">
        <v>44726.69825231482</v>
      </c>
      <c r="X293" t="n">
        <v>150.0</v>
      </c>
      <c r="Y293" t="n">
        <v>52.0</v>
      </c>
      <c r="Z293" t="n">
        <v>0.0</v>
      </c>
      <c r="AA293" t="n">
        <v>52.0</v>
      </c>
      <c r="AB293" t="n">
        <v>0.0</v>
      </c>
      <c r="AC293" t="n">
        <v>2.0</v>
      </c>
      <c r="AD293" t="n">
        <v>14.0</v>
      </c>
      <c r="AE293" t="n">
        <v>0.0</v>
      </c>
      <c r="AF293" t="n">
        <v>0.0</v>
      </c>
      <c r="AG293" t="n">
        <v>0.0</v>
      </c>
      <c r="AH293" t="inlineStr">
        <is>
          <t>Ketan Pathak</t>
        </is>
      </c>
      <c r="AI293" s="1" t="n">
        <v>44726.70613425926</v>
      </c>
      <c r="AJ293" t="n">
        <v>238.0</v>
      </c>
      <c r="AK293" t="n">
        <v>0.0</v>
      </c>
      <c r="AL293" t="n">
        <v>0.0</v>
      </c>
      <c r="AM293" t="n">
        <v>0.0</v>
      </c>
      <c r="AN293" t="n">
        <v>0.0</v>
      </c>
      <c r="AO293" t="n">
        <v>0.0</v>
      </c>
      <c r="AP293" t="n">
        <v>14.0</v>
      </c>
      <c r="AQ293" t="n">
        <v>0.0</v>
      </c>
      <c r="AR293" t="n">
        <v>0.0</v>
      </c>
      <c r="AS293" t="n">
        <v>0.0</v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</row>
    <row r="294">
      <c r="A294" t="inlineStr">
        <is>
          <t>WI220632094</t>
        </is>
      </c>
      <c r="B294" t="inlineStr">
        <is>
          <t>DATA_VALIDATION</t>
        </is>
      </c>
      <c r="C294" t="inlineStr">
        <is>
          <t>201340000986</t>
        </is>
      </c>
      <c r="D294" t="inlineStr">
        <is>
          <t>Folder</t>
        </is>
      </c>
      <c r="E294" s="2">
        <f>HYPERLINK("capsilon://?command=openfolder&amp;siteaddress=FAM.docvelocity-na8.net&amp;folderid=FX7BFE96EE-FEF2-7DA2-3990-45C3D7C14058","FX2206663")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MI2206302668</t>
        </is>
      </c>
      <c r="J294" t="n">
        <v>198.0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44726.697222222225</v>
      </c>
      <c r="P294" s="1" t="n">
        <v>44726.758055555554</v>
      </c>
      <c r="Q294" t="n">
        <v>3020.0</v>
      </c>
      <c r="R294" t="n">
        <v>2236.0</v>
      </c>
      <c r="S294" t="b">
        <v>0</v>
      </c>
      <c r="T294" t="inlineStr">
        <is>
          <t>N/A</t>
        </is>
      </c>
      <c r="U294" t="b">
        <v>0</v>
      </c>
      <c r="V294" t="inlineStr">
        <is>
          <t>Swapnil Kadam</t>
        </is>
      </c>
      <c r="W294" s="1" t="n">
        <v>44726.71113425926</v>
      </c>
      <c r="X294" t="n">
        <v>1129.0</v>
      </c>
      <c r="Y294" t="n">
        <v>156.0</v>
      </c>
      <c r="Z294" t="n">
        <v>0.0</v>
      </c>
      <c r="AA294" t="n">
        <v>156.0</v>
      </c>
      <c r="AB294" t="n">
        <v>0.0</v>
      </c>
      <c r="AC294" t="n">
        <v>61.0</v>
      </c>
      <c r="AD294" t="n">
        <v>42.0</v>
      </c>
      <c r="AE294" t="n">
        <v>0.0</v>
      </c>
      <c r="AF294" t="n">
        <v>0.0</v>
      </c>
      <c r="AG294" t="n">
        <v>0.0</v>
      </c>
      <c r="AH294" t="inlineStr">
        <is>
          <t>Archana Bhujbal</t>
        </is>
      </c>
      <c r="AI294" s="1" t="n">
        <v>44726.758055555554</v>
      </c>
      <c r="AJ294" t="n">
        <v>1107.0</v>
      </c>
      <c r="AK294" t="n">
        <v>1.0</v>
      </c>
      <c r="AL294" t="n">
        <v>0.0</v>
      </c>
      <c r="AM294" t="n">
        <v>1.0</v>
      </c>
      <c r="AN294" t="n">
        <v>0.0</v>
      </c>
      <c r="AO294" t="n">
        <v>1.0</v>
      </c>
      <c r="AP294" t="n">
        <v>41.0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</row>
    <row r="295">
      <c r="A295" t="inlineStr">
        <is>
          <t>WI220632148</t>
        </is>
      </c>
      <c r="B295" t="inlineStr">
        <is>
          <t>DATA_VALIDATION</t>
        </is>
      </c>
      <c r="C295" t="inlineStr">
        <is>
          <t>201110012850</t>
        </is>
      </c>
      <c r="D295" t="inlineStr">
        <is>
          <t>Folder</t>
        </is>
      </c>
      <c r="E295" s="2">
        <f>HYPERLINK("capsilon://?command=openfolder&amp;siteaddress=FAM.docvelocity-na8.net&amp;folderid=FX98D88C7C-EB78-6B80-E259-D22874E2634C","FX22058789")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MI2206301446</t>
        </is>
      </c>
      <c r="J295" t="n">
        <v>134.0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44726.70673611111</v>
      </c>
      <c r="P295" s="1" t="n">
        <v>44726.74491898148</v>
      </c>
      <c r="Q295" t="n">
        <v>1665.0</v>
      </c>
      <c r="R295" t="n">
        <v>1634.0</v>
      </c>
      <c r="S295" t="b">
        <v>0</v>
      </c>
      <c r="T295" t="inlineStr">
        <is>
          <t>N/A</t>
        </is>
      </c>
      <c r="U295" t="b">
        <v>1</v>
      </c>
      <c r="V295" t="inlineStr">
        <is>
          <t>Swapnil Kadam</t>
        </is>
      </c>
      <c r="W295" s="1" t="n">
        <v>44726.72586805555</v>
      </c>
      <c r="X295" t="n">
        <v>1272.0</v>
      </c>
      <c r="Y295" t="n">
        <v>108.0</v>
      </c>
      <c r="Z295" t="n">
        <v>0.0</v>
      </c>
      <c r="AA295" t="n">
        <v>108.0</v>
      </c>
      <c r="AB295" t="n">
        <v>37.0</v>
      </c>
      <c r="AC295" t="n">
        <v>27.0</v>
      </c>
      <c r="AD295" t="n">
        <v>26.0</v>
      </c>
      <c r="AE295" t="n">
        <v>0.0</v>
      </c>
      <c r="AF295" t="n">
        <v>0.0</v>
      </c>
      <c r="AG295" t="n">
        <v>0.0</v>
      </c>
      <c r="AH295" t="inlineStr">
        <is>
          <t>Archana Bhujbal</t>
        </is>
      </c>
      <c r="AI295" s="1" t="n">
        <v>44726.74491898148</v>
      </c>
      <c r="AJ295" t="n">
        <v>362.0</v>
      </c>
      <c r="AK295" t="n">
        <v>0.0</v>
      </c>
      <c r="AL295" t="n">
        <v>0.0</v>
      </c>
      <c r="AM295" t="n">
        <v>0.0</v>
      </c>
      <c r="AN295" t="n">
        <v>42.0</v>
      </c>
      <c r="AO295" t="n">
        <v>0.0</v>
      </c>
      <c r="AP295" t="n">
        <v>26.0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</row>
    <row r="296">
      <c r="A296" t="inlineStr">
        <is>
          <t>WI22063218</t>
        </is>
      </c>
      <c r="B296" t="inlineStr">
        <is>
          <t>DATA_VALIDATION</t>
        </is>
      </c>
      <c r="C296" t="inlineStr">
        <is>
          <t>201330006900</t>
        </is>
      </c>
      <c r="D296" t="inlineStr">
        <is>
          <t>Folder</t>
        </is>
      </c>
      <c r="E296" s="2">
        <f>HYPERLINK("capsilon://?command=openfolder&amp;siteaddress=FAM.docvelocity-na8.net&amp;folderid=FX9E73DECE-6D66-BE40-5B73-FA7CA50E438C","FX22051733")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MI220625389</t>
        </is>
      </c>
      <c r="J296" t="n">
        <v>0.0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1.0</v>
      </c>
      <c r="O296" s="1" t="n">
        <v>44713.652962962966</v>
      </c>
      <c r="P296" s="1" t="n">
        <v>44713.65603009259</v>
      </c>
      <c r="Q296" t="n">
        <v>105.0</v>
      </c>
      <c r="R296" t="n">
        <v>160.0</v>
      </c>
      <c r="S296" t="b">
        <v>0</v>
      </c>
      <c r="T296" t="inlineStr">
        <is>
          <t>N/A</t>
        </is>
      </c>
      <c r="U296" t="b">
        <v>0</v>
      </c>
      <c r="V296" t="inlineStr">
        <is>
          <t>Shubham Karwate</t>
        </is>
      </c>
      <c r="W296" s="1" t="n">
        <v>44713.65603009259</v>
      </c>
      <c r="X296" t="n">
        <v>160.0</v>
      </c>
      <c r="Y296" t="n">
        <v>0.0</v>
      </c>
      <c r="Z296" t="n">
        <v>0.0</v>
      </c>
      <c r="AA296" t="n">
        <v>0.0</v>
      </c>
      <c r="AB296" t="n">
        <v>0.0</v>
      </c>
      <c r="AC296" t="n">
        <v>0.0</v>
      </c>
      <c r="AD296" t="n">
        <v>0.0</v>
      </c>
      <c r="AE296" t="n">
        <v>37.0</v>
      </c>
      <c r="AF296" t="n">
        <v>0.0</v>
      </c>
      <c r="AG296" t="n">
        <v>2.0</v>
      </c>
      <c r="AH296" t="inlineStr">
        <is>
          <t>N/A</t>
        </is>
      </c>
      <c r="AI296" t="inlineStr">
        <is>
          <t>N/A</t>
        </is>
      </c>
      <c r="AJ296" t="inlineStr">
        <is>
          <t>N/A</t>
        </is>
      </c>
      <c r="AK296" t="inlineStr">
        <is>
          <t>N/A</t>
        </is>
      </c>
      <c r="AL296" t="inlineStr">
        <is>
          <t>N/A</t>
        </is>
      </c>
      <c r="AM296" t="inlineStr">
        <is>
          <t>N/A</t>
        </is>
      </c>
      <c r="AN296" t="inlineStr">
        <is>
          <t>N/A</t>
        </is>
      </c>
      <c r="AO296" t="inlineStr">
        <is>
          <t>N/A</t>
        </is>
      </c>
      <c r="AP296" t="inlineStr">
        <is>
          <t>N/A</t>
        </is>
      </c>
      <c r="AQ296" t="inlineStr">
        <is>
          <t>N/A</t>
        </is>
      </c>
      <c r="AR296" t="inlineStr">
        <is>
          <t>N/A</t>
        </is>
      </c>
      <c r="AS296" t="inlineStr">
        <is>
          <t>N/A</t>
        </is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</row>
    <row r="297">
      <c r="A297" t="inlineStr">
        <is>
          <t>WI22063219</t>
        </is>
      </c>
      <c r="B297" t="inlineStr">
        <is>
          <t>DATA_VALIDATION</t>
        </is>
      </c>
      <c r="C297" t="inlineStr">
        <is>
          <t>201330006900</t>
        </is>
      </c>
      <c r="D297" t="inlineStr">
        <is>
          <t>Folder</t>
        </is>
      </c>
      <c r="E297" s="2">
        <f>HYPERLINK("capsilon://?command=openfolder&amp;siteaddress=FAM.docvelocity-na8.net&amp;folderid=FX9E73DECE-6D66-BE40-5B73-FA7CA50E438C","FX22051733")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MI220625405</t>
        </is>
      </c>
      <c r="J297" t="n">
        <v>0.0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44713.6531712963</v>
      </c>
      <c r="P297" s="1" t="n">
        <v>44713.67858796296</v>
      </c>
      <c r="Q297" t="n">
        <v>960.0</v>
      </c>
      <c r="R297" t="n">
        <v>1236.0</v>
      </c>
      <c r="S297" t="b">
        <v>0</v>
      </c>
      <c r="T297" t="inlineStr">
        <is>
          <t>N/A</t>
        </is>
      </c>
      <c r="U297" t="b">
        <v>0</v>
      </c>
      <c r="V297" t="inlineStr">
        <is>
          <t>Swapnil Chavan</t>
        </is>
      </c>
      <c r="W297" s="1" t="n">
        <v>44713.66677083333</v>
      </c>
      <c r="X297" t="n">
        <v>1059.0</v>
      </c>
      <c r="Y297" t="n">
        <v>52.0</v>
      </c>
      <c r="Z297" t="n">
        <v>0.0</v>
      </c>
      <c r="AA297" t="n">
        <v>52.0</v>
      </c>
      <c r="AB297" t="n">
        <v>0.0</v>
      </c>
      <c r="AC297" t="n">
        <v>33.0</v>
      </c>
      <c r="AD297" t="n">
        <v>-52.0</v>
      </c>
      <c r="AE297" t="n">
        <v>0.0</v>
      </c>
      <c r="AF297" t="n">
        <v>0.0</v>
      </c>
      <c r="AG297" t="n">
        <v>0.0</v>
      </c>
      <c r="AH297" t="inlineStr">
        <is>
          <t>Dashrath Soren</t>
        </is>
      </c>
      <c r="AI297" s="1" t="n">
        <v>44713.67858796296</v>
      </c>
      <c r="AJ297" t="n">
        <v>177.0</v>
      </c>
      <c r="AK297" t="n">
        <v>2.0</v>
      </c>
      <c r="AL297" t="n">
        <v>0.0</v>
      </c>
      <c r="AM297" t="n">
        <v>2.0</v>
      </c>
      <c r="AN297" t="n">
        <v>0.0</v>
      </c>
      <c r="AO297" t="n">
        <v>2.0</v>
      </c>
      <c r="AP297" t="n">
        <v>-54.0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</row>
    <row r="298">
      <c r="A298" t="inlineStr">
        <is>
          <t>WI220632215</t>
        </is>
      </c>
      <c r="B298" t="inlineStr">
        <is>
          <t>DATA_VALIDATION</t>
        </is>
      </c>
      <c r="C298" t="inlineStr">
        <is>
          <t>201330006687</t>
        </is>
      </c>
      <c r="D298" t="inlineStr">
        <is>
          <t>Folder</t>
        </is>
      </c>
      <c r="E298" s="2">
        <f>HYPERLINK("capsilon://?command=openfolder&amp;siteaddress=FAM.docvelocity-na8.net&amp;folderid=FX87C9B70C-39D1-0685-B41F-6E11A3DAC081","FX22049774")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MI2206303907</t>
        </is>
      </c>
      <c r="J298" t="n">
        <v>66.0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44726.718564814815</v>
      </c>
      <c r="P298" s="1" t="n">
        <v>44726.75989583333</v>
      </c>
      <c r="Q298" t="n">
        <v>2963.0</v>
      </c>
      <c r="R298" t="n">
        <v>608.0</v>
      </c>
      <c r="S298" t="b">
        <v>0</v>
      </c>
      <c r="T298" t="inlineStr">
        <is>
          <t>N/A</t>
        </is>
      </c>
      <c r="U298" t="b">
        <v>0</v>
      </c>
      <c r="V298" t="inlineStr">
        <is>
          <t>Swapnil Kadam</t>
        </is>
      </c>
      <c r="W298" s="1" t="n">
        <v>44726.73107638889</v>
      </c>
      <c r="X298" t="n">
        <v>449.0</v>
      </c>
      <c r="Y298" t="n">
        <v>52.0</v>
      </c>
      <c r="Z298" t="n">
        <v>0.0</v>
      </c>
      <c r="AA298" t="n">
        <v>52.0</v>
      </c>
      <c r="AB298" t="n">
        <v>0.0</v>
      </c>
      <c r="AC298" t="n">
        <v>6.0</v>
      </c>
      <c r="AD298" t="n">
        <v>14.0</v>
      </c>
      <c r="AE298" t="n">
        <v>0.0</v>
      </c>
      <c r="AF298" t="n">
        <v>0.0</v>
      </c>
      <c r="AG298" t="n">
        <v>0.0</v>
      </c>
      <c r="AH298" t="inlineStr">
        <is>
          <t>Archana Bhujbal</t>
        </is>
      </c>
      <c r="AI298" s="1" t="n">
        <v>44726.75989583333</v>
      </c>
      <c r="AJ298" t="n">
        <v>159.0</v>
      </c>
      <c r="AK298" t="n">
        <v>1.0</v>
      </c>
      <c r="AL298" t="n">
        <v>0.0</v>
      </c>
      <c r="AM298" t="n">
        <v>1.0</v>
      </c>
      <c r="AN298" t="n">
        <v>0.0</v>
      </c>
      <c r="AO298" t="n">
        <v>1.0</v>
      </c>
      <c r="AP298" t="n">
        <v>13.0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</row>
    <row r="299">
      <c r="A299" t="inlineStr">
        <is>
          <t>WI220632217</t>
        </is>
      </c>
      <c r="B299" t="inlineStr">
        <is>
          <t>DATA_VALIDATION</t>
        </is>
      </c>
      <c r="C299" t="inlineStr">
        <is>
          <t>201130013851</t>
        </is>
      </c>
      <c r="D299" t="inlineStr">
        <is>
          <t>Folder</t>
        </is>
      </c>
      <c r="E299" s="2">
        <f>HYPERLINK("capsilon://?command=openfolder&amp;siteaddress=FAM.docvelocity-na8.net&amp;folderid=FX96BF9E0F-DC05-08AF-231E-C5A119983016","FX22058104")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MI2206303908</t>
        </is>
      </c>
      <c r="J299" t="n">
        <v>66.0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44726.71863425926</v>
      </c>
      <c r="P299" s="1" t="n">
        <v>44726.7803587963</v>
      </c>
      <c r="Q299" t="n">
        <v>2858.0</v>
      </c>
      <c r="R299" t="n">
        <v>2475.0</v>
      </c>
      <c r="S299" t="b">
        <v>0</v>
      </c>
      <c r="T299" t="inlineStr">
        <is>
          <t>N/A</t>
        </is>
      </c>
      <c r="U299" t="b">
        <v>0</v>
      </c>
      <c r="V299" t="inlineStr">
        <is>
          <t>Shivani Narwade</t>
        </is>
      </c>
      <c r="W299" s="1" t="n">
        <v>44726.73427083333</v>
      </c>
      <c r="X299" t="n">
        <v>708.0</v>
      </c>
      <c r="Y299" t="n">
        <v>52.0</v>
      </c>
      <c r="Z299" t="n">
        <v>0.0</v>
      </c>
      <c r="AA299" t="n">
        <v>52.0</v>
      </c>
      <c r="AB299" t="n">
        <v>0.0</v>
      </c>
      <c r="AC299" t="n">
        <v>12.0</v>
      </c>
      <c r="AD299" t="n">
        <v>14.0</v>
      </c>
      <c r="AE299" t="n">
        <v>0.0</v>
      </c>
      <c r="AF299" t="n">
        <v>0.0</v>
      </c>
      <c r="AG299" t="n">
        <v>0.0</v>
      </c>
      <c r="AH299" t="inlineStr">
        <is>
          <t>Archana Bhujbal</t>
        </is>
      </c>
      <c r="AI299" s="1" t="n">
        <v>44726.7803587963</v>
      </c>
      <c r="AJ299" t="n">
        <v>1767.0</v>
      </c>
      <c r="AK299" t="n">
        <v>0.0</v>
      </c>
      <c r="AL299" t="n">
        <v>0.0</v>
      </c>
      <c r="AM299" t="n">
        <v>0.0</v>
      </c>
      <c r="AN299" t="n">
        <v>0.0</v>
      </c>
      <c r="AO299" t="n">
        <v>0.0</v>
      </c>
      <c r="AP299" t="n">
        <v>14.0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</row>
    <row r="300">
      <c r="A300" t="inlineStr">
        <is>
          <t>WI22063222</t>
        </is>
      </c>
      <c r="B300" t="inlineStr">
        <is>
          <t>DATA_VALIDATION</t>
        </is>
      </c>
      <c r="C300" t="inlineStr">
        <is>
          <t>201110012847</t>
        </is>
      </c>
      <c r="D300" t="inlineStr">
        <is>
          <t>Folder</t>
        </is>
      </c>
      <c r="E300" s="2">
        <f>HYPERLINK("capsilon://?command=openfolder&amp;siteaddress=FAM.docvelocity-na8.net&amp;folderid=FXFE480005-D451-3D1C-D098-81A8240C1774","FX22058613")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MI220625391</t>
        </is>
      </c>
      <c r="J300" t="n">
        <v>32.0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44713.653287037036</v>
      </c>
      <c r="P300" s="1" t="n">
        <v>44713.725023148145</v>
      </c>
      <c r="Q300" t="n">
        <v>4899.0</v>
      </c>
      <c r="R300" t="n">
        <v>1299.0</v>
      </c>
      <c r="S300" t="b">
        <v>0</v>
      </c>
      <c r="T300" t="inlineStr">
        <is>
          <t>N/A</t>
        </is>
      </c>
      <c r="U300" t="b">
        <v>0</v>
      </c>
      <c r="V300" t="inlineStr">
        <is>
          <t>Shivani Narwade</t>
        </is>
      </c>
      <c r="W300" s="1" t="n">
        <v>44713.682962962965</v>
      </c>
      <c r="X300" t="n">
        <v>973.0</v>
      </c>
      <c r="Y300" t="n">
        <v>38.0</v>
      </c>
      <c r="Z300" t="n">
        <v>0.0</v>
      </c>
      <c r="AA300" t="n">
        <v>38.0</v>
      </c>
      <c r="AB300" t="n">
        <v>0.0</v>
      </c>
      <c r="AC300" t="n">
        <v>18.0</v>
      </c>
      <c r="AD300" t="n">
        <v>-6.0</v>
      </c>
      <c r="AE300" t="n">
        <v>0.0</v>
      </c>
      <c r="AF300" t="n">
        <v>0.0</v>
      </c>
      <c r="AG300" t="n">
        <v>0.0</v>
      </c>
      <c r="AH300" t="inlineStr">
        <is>
          <t>Ketan Pathak</t>
        </is>
      </c>
      <c r="AI300" s="1" t="n">
        <v>44713.725023148145</v>
      </c>
      <c r="AJ300" t="n">
        <v>300.0</v>
      </c>
      <c r="AK300" t="n">
        <v>3.0</v>
      </c>
      <c r="AL300" t="n">
        <v>0.0</v>
      </c>
      <c r="AM300" t="n">
        <v>3.0</v>
      </c>
      <c r="AN300" t="n">
        <v>0.0</v>
      </c>
      <c r="AO300" t="n">
        <v>3.0</v>
      </c>
      <c r="AP300" t="n">
        <v>-9.0</v>
      </c>
      <c r="AQ300" t="n">
        <v>0.0</v>
      </c>
      <c r="AR300" t="n">
        <v>0.0</v>
      </c>
      <c r="AS300" t="n">
        <v>0.0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</row>
    <row r="301">
      <c r="A301" t="inlineStr">
        <is>
          <t>WI220632220</t>
        </is>
      </c>
      <c r="B301" t="inlineStr">
        <is>
          <t>DATA_VALIDATION</t>
        </is>
      </c>
      <c r="C301" t="inlineStr">
        <is>
          <t>201330006687</t>
        </is>
      </c>
      <c r="D301" t="inlineStr">
        <is>
          <t>Folder</t>
        </is>
      </c>
      <c r="E301" s="2">
        <f>HYPERLINK("capsilon://?command=openfolder&amp;siteaddress=FAM.docvelocity-na8.net&amp;folderid=FX87C9B70C-39D1-0685-B41F-6E11A3DAC081","FX22049774")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MI2206303917</t>
        </is>
      </c>
      <c r="J301" t="n">
        <v>66.0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44726.71884259259</v>
      </c>
      <c r="P301" s="1" t="n">
        <v>44726.78304398148</v>
      </c>
      <c r="Q301" t="n">
        <v>4984.0</v>
      </c>
      <c r="R301" t="n">
        <v>563.0</v>
      </c>
      <c r="S301" t="b">
        <v>0</v>
      </c>
      <c r="T301" t="inlineStr">
        <is>
          <t>N/A</t>
        </is>
      </c>
      <c r="U301" t="b">
        <v>0</v>
      </c>
      <c r="V301" t="inlineStr">
        <is>
          <t>Pooja Supekar</t>
        </is>
      </c>
      <c r="W301" s="1" t="n">
        <v>44726.73280092593</v>
      </c>
      <c r="X301" t="n">
        <v>331.0</v>
      </c>
      <c r="Y301" t="n">
        <v>52.0</v>
      </c>
      <c r="Z301" t="n">
        <v>0.0</v>
      </c>
      <c r="AA301" t="n">
        <v>52.0</v>
      </c>
      <c r="AB301" t="n">
        <v>0.0</v>
      </c>
      <c r="AC301" t="n">
        <v>2.0</v>
      </c>
      <c r="AD301" t="n">
        <v>14.0</v>
      </c>
      <c r="AE301" t="n">
        <v>0.0</v>
      </c>
      <c r="AF301" t="n">
        <v>0.0</v>
      </c>
      <c r="AG301" t="n">
        <v>0.0</v>
      </c>
      <c r="AH301" t="inlineStr">
        <is>
          <t>Archana Bhujbal</t>
        </is>
      </c>
      <c r="AI301" s="1" t="n">
        <v>44726.78304398148</v>
      </c>
      <c r="AJ301" t="n">
        <v>232.0</v>
      </c>
      <c r="AK301" t="n">
        <v>0.0</v>
      </c>
      <c r="AL301" t="n">
        <v>0.0</v>
      </c>
      <c r="AM301" t="n">
        <v>0.0</v>
      </c>
      <c r="AN301" t="n">
        <v>0.0</v>
      </c>
      <c r="AO301" t="n">
        <v>0.0</v>
      </c>
      <c r="AP301" t="n">
        <v>14.0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</row>
    <row r="302">
      <c r="A302" t="inlineStr">
        <is>
          <t>WI22063224</t>
        </is>
      </c>
      <c r="B302" t="inlineStr">
        <is>
          <t>DATA_VALIDATION</t>
        </is>
      </c>
      <c r="C302" t="inlineStr">
        <is>
          <t>201110012847</t>
        </is>
      </c>
      <c r="D302" t="inlineStr">
        <is>
          <t>Folder</t>
        </is>
      </c>
      <c r="E302" s="2">
        <f>HYPERLINK("capsilon://?command=openfolder&amp;siteaddress=FAM.docvelocity-na8.net&amp;folderid=FXFE480005-D451-3D1C-D098-81A8240C1774","FX22058613")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MI220625414</t>
        </is>
      </c>
      <c r="J302" t="n">
        <v>32.0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44713.653495370374</v>
      </c>
      <c r="P302" s="1" t="n">
        <v>44713.72702546296</v>
      </c>
      <c r="Q302" t="n">
        <v>5385.0</v>
      </c>
      <c r="R302" t="n">
        <v>968.0</v>
      </c>
      <c r="S302" t="b">
        <v>0</v>
      </c>
      <c r="T302" t="inlineStr">
        <is>
          <t>N/A</t>
        </is>
      </c>
      <c r="U302" t="b">
        <v>0</v>
      </c>
      <c r="V302" t="inlineStr">
        <is>
          <t>Payal Pathare</t>
        </is>
      </c>
      <c r="W302" s="1" t="n">
        <v>44713.68287037037</v>
      </c>
      <c r="X302" t="n">
        <v>787.0</v>
      </c>
      <c r="Y302" t="n">
        <v>38.0</v>
      </c>
      <c r="Z302" t="n">
        <v>0.0</v>
      </c>
      <c r="AA302" t="n">
        <v>38.0</v>
      </c>
      <c r="AB302" t="n">
        <v>0.0</v>
      </c>
      <c r="AC302" t="n">
        <v>19.0</v>
      </c>
      <c r="AD302" t="n">
        <v>-6.0</v>
      </c>
      <c r="AE302" t="n">
        <v>0.0</v>
      </c>
      <c r="AF302" t="n">
        <v>0.0</v>
      </c>
      <c r="AG302" t="n">
        <v>0.0</v>
      </c>
      <c r="AH302" t="inlineStr">
        <is>
          <t>Ketan Pathak</t>
        </is>
      </c>
      <c r="AI302" s="1" t="n">
        <v>44713.72702546296</v>
      </c>
      <c r="AJ302" t="n">
        <v>172.0</v>
      </c>
      <c r="AK302" t="n">
        <v>3.0</v>
      </c>
      <c r="AL302" t="n">
        <v>0.0</v>
      </c>
      <c r="AM302" t="n">
        <v>3.0</v>
      </c>
      <c r="AN302" t="n">
        <v>0.0</v>
      </c>
      <c r="AO302" t="n">
        <v>3.0</v>
      </c>
      <c r="AP302" t="n">
        <v>-9.0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</row>
    <row r="303">
      <c r="A303" t="inlineStr">
        <is>
          <t>WI220632272</t>
        </is>
      </c>
      <c r="B303" t="inlineStr">
        <is>
          <t>DATA_VALIDATION</t>
        </is>
      </c>
      <c r="C303" t="inlineStr">
        <is>
          <t>201340000921</t>
        </is>
      </c>
      <c r="D303" t="inlineStr">
        <is>
          <t>Folder</t>
        </is>
      </c>
      <c r="E303" s="2">
        <f>HYPERLINK("capsilon://?command=openfolder&amp;siteaddress=FAM.docvelocity-na8.net&amp;folderid=FX39669987-3525-2536-9007-712B092CBF0A","FX22055398")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MI2206303886</t>
        </is>
      </c>
      <c r="J303" t="n">
        <v>21.0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2.0</v>
      </c>
      <c r="O303" s="1" t="n">
        <v>44726.73334490741</v>
      </c>
      <c r="P303" s="1" t="n">
        <v>44726.78430555556</v>
      </c>
      <c r="Q303" t="n">
        <v>4073.0</v>
      </c>
      <c r="R303" t="n">
        <v>330.0</v>
      </c>
      <c r="S303" t="b">
        <v>0</v>
      </c>
      <c r="T303" t="inlineStr">
        <is>
          <t>N/A</t>
        </is>
      </c>
      <c r="U303" t="b">
        <v>0</v>
      </c>
      <c r="V303" t="inlineStr">
        <is>
          <t>Pooja Supekar</t>
        </is>
      </c>
      <c r="W303" s="1" t="n">
        <v>44726.73668981482</v>
      </c>
      <c r="X303" t="n">
        <v>222.0</v>
      </c>
      <c r="Y303" t="n">
        <v>9.0</v>
      </c>
      <c r="Z303" t="n">
        <v>0.0</v>
      </c>
      <c r="AA303" t="n">
        <v>9.0</v>
      </c>
      <c r="AB303" t="n">
        <v>0.0</v>
      </c>
      <c r="AC303" t="n">
        <v>7.0</v>
      </c>
      <c r="AD303" t="n">
        <v>12.0</v>
      </c>
      <c r="AE303" t="n">
        <v>0.0</v>
      </c>
      <c r="AF303" t="n">
        <v>0.0</v>
      </c>
      <c r="AG303" t="n">
        <v>0.0</v>
      </c>
      <c r="AH303" t="inlineStr">
        <is>
          <t>Archana Bhujbal</t>
        </is>
      </c>
      <c r="AI303" s="1" t="n">
        <v>44726.78430555556</v>
      </c>
      <c r="AJ303" t="n">
        <v>108.0</v>
      </c>
      <c r="AK303" t="n">
        <v>0.0</v>
      </c>
      <c r="AL303" t="n">
        <v>0.0</v>
      </c>
      <c r="AM303" t="n">
        <v>0.0</v>
      </c>
      <c r="AN303" t="n">
        <v>0.0</v>
      </c>
      <c r="AO303" t="n">
        <v>0.0</v>
      </c>
      <c r="AP303" t="n">
        <v>12.0</v>
      </c>
      <c r="AQ303" t="n">
        <v>0.0</v>
      </c>
      <c r="AR303" t="n">
        <v>0.0</v>
      </c>
      <c r="AS303" t="n">
        <v>0.0</v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</row>
    <row r="304">
      <c r="A304" t="inlineStr">
        <is>
          <t>WI22063228</t>
        </is>
      </c>
      <c r="B304" t="inlineStr">
        <is>
          <t>DATA_VALIDATION</t>
        </is>
      </c>
      <c r="C304" t="inlineStr">
        <is>
          <t>201110012847</t>
        </is>
      </c>
      <c r="D304" t="inlineStr">
        <is>
          <t>Folder</t>
        </is>
      </c>
      <c r="E304" s="2">
        <f>HYPERLINK("capsilon://?command=openfolder&amp;siteaddress=FAM.docvelocity-na8.net&amp;folderid=FXFE480005-D451-3D1C-D098-81A8240C1774","FX22058613")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MI220625454</t>
        </is>
      </c>
      <c r="J304" t="n">
        <v>32.0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2.0</v>
      </c>
      <c r="O304" s="1" t="n">
        <v>44713.65394675926</v>
      </c>
      <c r="P304" s="1" t="n">
        <v>44713.73085648148</v>
      </c>
      <c r="Q304" t="n">
        <v>5633.0</v>
      </c>
      <c r="R304" t="n">
        <v>1012.0</v>
      </c>
      <c r="S304" t="b">
        <v>0</v>
      </c>
      <c r="T304" t="inlineStr">
        <is>
          <t>N/A</t>
        </is>
      </c>
      <c r="U304" t="b">
        <v>0</v>
      </c>
      <c r="V304" t="inlineStr">
        <is>
          <t>Ganesh Bavdiwale</t>
        </is>
      </c>
      <c r="W304" s="1" t="n">
        <v>44713.682962962965</v>
      </c>
      <c r="X304" t="n">
        <v>668.0</v>
      </c>
      <c r="Y304" t="n">
        <v>33.0</v>
      </c>
      <c r="Z304" t="n">
        <v>0.0</v>
      </c>
      <c r="AA304" t="n">
        <v>33.0</v>
      </c>
      <c r="AB304" t="n">
        <v>0.0</v>
      </c>
      <c r="AC304" t="n">
        <v>18.0</v>
      </c>
      <c r="AD304" t="n">
        <v>-1.0</v>
      </c>
      <c r="AE304" t="n">
        <v>0.0</v>
      </c>
      <c r="AF304" t="n">
        <v>0.0</v>
      </c>
      <c r="AG304" t="n">
        <v>0.0</v>
      </c>
      <c r="AH304" t="inlineStr">
        <is>
          <t>Ketan Pathak</t>
        </is>
      </c>
      <c r="AI304" s="1" t="n">
        <v>44713.73085648148</v>
      </c>
      <c r="AJ304" t="n">
        <v>331.0</v>
      </c>
      <c r="AK304" t="n">
        <v>5.0</v>
      </c>
      <c r="AL304" t="n">
        <v>0.0</v>
      </c>
      <c r="AM304" t="n">
        <v>5.0</v>
      </c>
      <c r="AN304" t="n">
        <v>0.0</v>
      </c>
      <c r="AO304" t="n">
        <v>5.0</v>
      </c>
      <c r="AP304" t="n">
        <v>-6.0</v>
      </c>
      <c r="AQ304" t="n">
        <v>0.0</v>
      </c>
      <c r="AR304" t="n">
        <v>0.0</v>
      </c>
      <c r="AS304" t="n">
        <v>0.0</v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</row>
    <row r="305">
      <c r="A305" t="inlineStr">
        <is>
          <t>WI220632302</t>
        </is>
      </c>
      <c r="B305" t="inlineStr">
        <is>
          <t>DATA_VALIDATION</t>
        </is>
      </c>
      <c r="C305" t="inlineStr">
        <is>
          <t>201300022925</t>
        </is>
      </c>
      <c r="D305" t="inlineStr">
        <is>
          <t>Folder</t>
        </is>
      </c>
      <c r="E305" s="2">
        <f>HYPERLINK("capsilon://?command=openfolder&amp;siteaddress=FAM.docvelocity-na8.net&amp;folderid=FX9B28C38C-EB74-538E-DE72-AA76E34B361A","FX22045637")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MI2206305083</t>
        </is>
      </c>
      <c r="J305" t="n">
        <v>70.0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2.0</v>
      </c>
      <c r="O305" s="1" t="n">
        <v>44726.741377314815</v>
      </c>
      <c r="P305" s="1" t="n">
        <v>44726.78659722222</v>
      </c>
      <c r="Q305" t="n">
        <v>3384.0</v>
      </c>
      <c r="R305" t="n">
        <v>523.0</v>
      </c>
      <c r="S305" t="b">
        <v>0</v>
      </c>
      <c r="T305" t="inlineStr">
        <is>
          <t>N/A</t>
        </is>
      </c>
      <c r="U305" t="b">
        <v>0</v>
      </c>
      <c r="V305" t="inlineStr">
        <is>
          <t>Shivani Narwade</t>
        </is>
      </c>
      <c r="W305" s="1" t="n">
        <v>44726.746296296296</v>
      </c>
      <c r="X305" t="n">
        <v>326.0</v>
      </c>
      <c r="Y305" t="n">
        <v>62.0</v>
      </c>
      <c r="Z305" t="n">
        <v>0.0</v>
      </c>
      <c r="AA305" t="n">
        <v>62.0</v>
      </c>
      <c r="AB305" t="n">
        <v>0.0</v>
      </c>
      <c r="AC305" t="n">
        <v>5.0</v>
      </c>
      <c r="AD305" t="n">
        <v>8.0</v>
      </c>
      <c r="AE305" t="n">
        <v>0.0</v>
      </c>
      <c r="AF305" t="n">
        <v>0.0</v>
      </c>
      <c r="AG305" t="n">
        <v>0.0</v>
      </c>
      <c r="AH305" t="inlineStr">
        <is>
          <t>Archana Bhujbal</t>
        </is>
      </c>
      <c r="AI305" s="1" t="n">
        <v>44726.78659722222</v>
      </c>
      <c r="AJ305" t="n">
        <v>197.0</v>
      </c>
      <c r="AK305" t="n">
        <v>0.0</v>
      </c>
      <c r="AL305" t="n">
        <v>0.0</v>
      </c>
      <c r="AM305" t="n">
        <v>0.0</v>
      </c>
      <c r="AN305" t="n">
        <v>0.0</v>
      </c>
      <c r="AO305" t="n">
        <v>0.0</v>
      </c>
      <c r="AP305" t="n">
        <v>8.0</v>
      </c>
      <c r="AQ305" t="n">
        <v>0.0</v>
      </c>
      <c r="AR305" t="n">
        <v>0.0</v>
      </c>
      <c r="AS305" t="n">
        <v>0.0</v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</row>
    <row r="306">
      <c r="A306" t="inlineStr">
        <is>
          <t>WI22063243</t>
        </is>
      </c>
      <c r="B306" t="inlineStr">
        <is>
          <t>DATA_VALIDATION</t>
        </is>
      </c>
      <c r="C306" t="inlineStr">
        <is>
          <t>201330006900</t>
        </is>
      </c>
      <c r="D306" t="inlineStr">
        <is>
          <t>Folder</t>
        </is>
      </c>
      <c r="E306" s="2">
        <f>HYPERLINK("capsilon://?command=openfolder&amp;siteaddress=FAM.docvelocity-na8.net&amp;folderid=FX9E73DECE-6D66-BE40-5B73-FA7CA50E438C","FX22051733")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MI220625389</t>
        </is>
      </c>
      <c r="J306" t="n">
        <v>0.0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44713.656377314815</v>
      </c>
      <c r="P306" s="1" t="n">
        <v>44713.72153935185</v>
      </c>
      <c r="Q306" t="n">
        <v>3754.0</v>
      </c>
      <c r="R306" t="n">
        <v>1876.0</v>
      </c>
      <c r="S306" t="b">
        <v>0</v>
      </c>
      <c r="T306" t="inlineStr">
        <is>
          <t>N/A</t>
        </is>
      </c>
      <c r="U306" t="b">
        <v>1</v>
      </c>
      <c r="V306" t="inlineStr">
        <is>
          <t>Swapnil Chavan</t>
        </is>
      </c>
      <c r="W306" s="1" t="n">
        <v>44713.68278935185</v>
      </c>
      <c r="X306" t="n">
        <v>1383.0</v>
      </c>
      <c r="Y306" t="n">
        <v>74.0</v>
      </c>
      <c r="Z306" t="n">
        <v>0.0</v>
      </c>
      <c r="AA306" t="n">
        <v>74.0</v>
      </c>
      <c r="AB306" t="n">
        <v>0.0</v>
      </c>
      <c r="AC306" t="n">
        <v>57.0</v>
      </c>
      <c r="AD306" t="n">
        <v>-74.0</v>
      </c>
      <c r="AE306" t="n">
        <v>0.0</v>
      </c>
      <c r="AF306" t="n">
        <v>0.0</v>
      </c>
      <c r="AG306" t="n">
        <v>0.0</v>
      </c>
      <c r="AH306" t="inlineStr">
        <is>
          <t>Ketan Pathak</t>
        </is>
      </c>
      <c r="AI306" s="1" t="n">
        <v>44713.72153935185</v>
      </c>
      <c r="AJ306" t="n">
        <v>448.0</v>
      </c>
      <c r="AK306" t="n">
        <v>8.0</v>
      </c>
      <c r="AL306" t="n">
        <v>0.0</v>
      </c>
      <c r="AM306" t="n">
        <v>8.0</v>
      </c>
      <c r="AN306" t="n">
        <v>0.0</v>
      </c>
      <c r="AO306" t="n">
        <v>8.0</v>
      </c>
      <c r="AP306" t="n">
        <v>-82.0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</row>
    <row r="307">
      <c r="A307" t="inlineStr">
        <is>
          <t>WI220632460</t>
        </is>
      </c>
      <c r="B307" t="inlineStr">
        <is>
          <t>DATA_VALIDATION</t>
        </is>
      </c>
      <c r="C307" t="inlineStr">
        <is>
          <t>201330007312</t>
        </is>
      </c>
      <c r="D307" t="inlineStr">
        <is>
          <t>Folder</t>
        </is>
      </c>
      <c r="E307" s="2">
        <f>HYPERLINK("capsilon://?command=openfolder&amp;siteaddress=FAM.docvelocity-na8.net&amp;folderid=FXC2F075A4-39F6-AAB3-A839-85B9B3337F67","FX22059975")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MI2206306406</t>
        </is>
      </c>
      <c r="J307" t="n">
        <v>21.0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2.0</v>
      </c>
      <c r="O307" s="1" t="n">
        <v>44726.787199074075</v>
      </c>
      <c r="P307" s="1" t="n">
        <v>44726.801886574074</v>
      </c>
      <c r="Q307" t="n">
        <v>777.0</v>
      </c>
      <c r="R307" t="n">
        <v>492.0</v>
      </c>
      <c r="S307" t="b">
        <v>0</v>
      </c>
      <c r="T307" t="inlineStr">
        <is>
          <t>N/A</t>
        </is>
      </c>
      <c r="U307" t="b">
        <v>0</v>
      </c>
      <c r="V307" t="inlineStr">
        <is>
          <t>Pooja Supekar</t>
        </is>
      </c>
      <c r="W307" s="1" t="n">
        <v>44726.80025462963</v>
      </c>
      <c r="X307" t="n">
        <v>346.0</v>
      </c>
      <c r="Y307" t="n">
        <v>11.0</v>
      </c>
      <c r="Z307" t="n">
        <v>0.0</v>
      </c>
      <c r="AA307" t="n">
        <v>11.0</v>
      </c>
      <c r="AB307" t="n">
        <v>0.0</v>
      </c>
      <c r="AC307" t="n">
        <v>11.0</v>
      </c>
      <c r="AD307" t="n">
        <v>10.0</v>
      </c>
      <c r="AE307" t="n">
        <v>0.0</v>
      </c>
      <c r="AF307" t="n">
        <v>0.0</v>
      </c>
      <c r="AG307" t="n">
        <v>0.0</v>
      </c>
      <c r="AH307" t="inlineStr">
        <is>
          <t>Ketan Pathak</t>
        </is>
      </c>
      <c r="AI307" s="1" t="n">
        <v>44726.801886574074</v>
      </c>
      <c r="AJ307" t="n">
        <v>139.0</v>
      </c>
      <c r="AK307" t="n">
        <v>0.0</v>
      </c>
      <c r="AL307" t="n">
        <v>0.0</v>
      </c>
      <c r="AM307" t="n">
        <v>0.0</v>
      </c>
      <c r="AN307" t="n">
        <v>0.0</v>
      </c>
      <c r="AO307" t="n">
        <v>0.0</v>
      </c>
      <c r="AP307" t="n">
        <v>10.0</v>
      </c>
      <c r="AQ307" t="n">
        <v>0.0</v>
      </c>
      <c r="AR307" t="n">
        <v>0.0</v>
      </c>
      <c r="AS307" t="n">
        <v>0.0</v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</row>
    <row r="308">
      <c r="A308" t="inlineStr">
        <is>
          <t>WI220632510</t>
        </is>
      </c>
      <c r="B308" t="inlineStr">
        <is>
          <t>DATA_VALIDATION</t>
        </is>
      </c>
      <c r="C308" t="inlineStr">
        <is>
          <t>201340000693</t>
        </is>
      </c>
      <c r="D308" t="inlineStr">
        <is>
          <t>Folder</t>
        </is>
      </c>
      <c r="E308" s="2">
        <f>HYPERLINK("capsilon://?command=openfolder&amp;siteaddress=FAM.docvelocity-na8.net&amp;folderid=FX8F5F3147-E9A7-1595-5238-5C77D00CCEFB","FX22033844")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MI2206306861</t>
        </is>
      </c>
      <c r="J308" t="n">
        <v>21.0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44726.80070601852</v>
      </c>
      <c r="P308" s="1" t="n">
        <v>44726.86518518518</v>
      </c>
      <c r="Q308" t="n">
        <v>5501.0</v>
      </c>
      <c r="R308" t="n">
        <v>70.0</v>
      </c>
      <c r="S308" t="b">
        <v>0</v>
      </c>
      <c r="T308" t="inlineStr">
        <is>
          <t>N/A</t>
        </is>
      </c>
      <c r="U308" t="b">
        <v>0</v>
      </c>
      <c r="V308" t="inlineStr">
        <is>
          <t>Sandip Tribhuvan</t>
        </is>
      </c>
      <c r="W308" s="1" t="n">
        <v>44726.855046296296</v>
      </c>
      <c r="X308" t="n">
        <v>52.0</v>
      </c>
      <c r="Y308" t="n">
        <v>0.0</v>
      </c>
      <c r="Z308" t="n">
        <v>0.0</v>
      </c>
      <c r="AA308" t="n">
        <v>0.0</v>
      </c>
      <c r="AB308" t="n">
        <v>9.0</v>
      </c>
      <c r="AC308" t="n">
        <v>0.0</v>
      </c>
      <c r="AD308" t="n">
        <v>21.0</v>
      </c>
      <c r="AE308" t="n">
        <v>0.0</v>
      </c>
      <c r="AF308" t="n">
        <v>0.0</v>
      </c>
      <c r="AG308" t="n">
        <v>0.0</v>
      </c>
      <c r="AH308" t="inlineStr">
        <is>
          <t>Supriya Khape</t>
        </is>
      </c>
      <c r="AI308" s="1" t="n">
        <v>44726.86518518518</v>
      </c>
      <c r="AJ308" t="n">
        <v>18.0</v>
      </c>
      <c r="AK308" t="n">
        <v>0.0</v>
      </c>
      <c r="AL308" t="n">
        <v>0.0</v>
      </c>
      <c r="AM308" t="n">
        <v>0.0</v>
      </c>
      <c r="AN308" t="n">
        <v>9.0</v>
      </c>
      <c r="AO308" t="n">
        <v>0.0</v>
      </c>
      <c r="AP308" t="n">
        <v>21.0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</row>
    <row r="309">
      <c r="A309" t="inlineStr">
        <is>
          <t>WI22063252</t>
        </is>
      </c>
      <c r="B309" t="inlineStr">
        <is>
          <t>DATA_VALIDATION</t>
        </is>
      </c>
      <c r="C309" t="inlineStr">
        <is>
          <t>201130013880</t>
        </is>
      </c>
      <c r="D309" t="inlineStr">
        <is>
          <t>Folder</t>
        </is>
      </c>
      <c r="E309" s="2">
        <f>HYPERLINK("capsilon://?command=openfolder&amp;siteaddress=FAM.docvelocity-na8.net&amp;folderid=FX20CBCEAD-4154-3D60-DEE0-7597E362CDE1","FX220510390")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MI220625650</t>
        </is>
      </c>
      <c r="J309" t="n">
        <v>0.0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44713.65738425926</v>
      </c>
      <c r="P309" s="1" t="n">
        <v>44713.68133101852</v>
      </c>
      <c r="Q309" t="n">
        <v>1897.0</v>
      </c>
      <c r="R309" t="n">
        <v>172.0</v>
      </c>
      <c r="S309" t="b">
        <v>0</v>
      </c>
      <c r="T309" t="inlineStr">
        <is>
          <t>N/A</t>
        </is>
      </c>
      <c r="U309" t="b">
        <v>0</v>
      </c>
      <c r="V309" t="inlineStr">
        <is>
          <t>Samadhan Kamble</t>
        </is>
      </c>
      <c r="W309" s="1" t="n">
        <v>44713.68035879629</v>
      </c>
      <c r="X309" t="n">
        <v>86.0</v>
      </c>
      <c r="Y309" t="n">
        <v>9.0</v>
      </c>
      <c r="Z309" t="n">
        <v>0.0</v>
      </c>
      <c r="AA309" t="n">
        <v>9.0</v>
      </c>
      <c r="AB309" t="n">
        <v>0.0</v>
      </c>
      <c r="AC309" t="n">
        <v>3.0</v>
      </c>
      <c r="AD309" t="n">
        <v>-9.0</v>
      </c>
      <c r="AE309" t="n">
        <v>0.0</v>
      </c>
      <c r="AF309" t="n">
        <v>0.0</v>
      </c>
      <c r="AG309" t="n">
        <v>0.0</v>
      </c>
      <c r="AH309" t="inlineStr">
        <is>
          <t>Ketan Pathak</t>
        </is>
      </c>
      <c r="AI309" s="1" t="n">
        <v>44713.68133101852</v>
      </c>
      <c r="AJ309" t="n">
        <v>81.0</v>
      </c>
      <c r="AK309" t="n">
        <v>0.0</v>
      </c>
      <c r="AL309" t="n">
        <v>0.0</v>
      </c>
      <c r="AM309" t="n">
        <v>0.0</v>
      </c>
      <c r="AN309" t="n">
        <v>0.0</v>
      </c>
      <c r="AO309" t="n">
        <v>0.0</v>
      </c>
      <c r="AP309" t="n">
        <v>-9.0</v>
      </c>
      <c r="AQ309" t="n">
        <v>0.0</v>
      </c>
      <c r="AR309" t="n">
        <v>0.0</v>
      </c>
      <c r="AS309" t="n">
        <v>0.0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</row>
    <row r="310">
      <c r="A310" t="inlineStr">
        <is>
          <t>WI220632554</t>
        </is>
      </c>
      <c r="B310" t="inlineStr">
        <is>
          <t>DATA_VALIDATION</t>
        </is>
      </c>
      <c r="C310" t="inlineStr">
        <is>
          <t>201300023848</t>
        </is>
      </c>
      <c r="D310" t="inlineStr">
        <is>
          <t>Folder</t>
        </is>
      </c>
      <c r="E310" s="2">
        <f>HYPERLINK("capsilon://?command=openfolder&amp;siteaddress=FAM.docvelocity-na8.net&amp;folderid=FX9683F3CB-1F2A-2E78-DCD8-E48DC19FB8AF","FX2206624")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MI2206307856</t>
        </is>
      </c>
      <c r="J310" t="n">
        <v>66.0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44726.826203703706</v>
      </c>
      <c r="P310" s="1" t="n">
        <v>44726.93099537037</v>
      </c>
      <c r="Q310" t="n">
        <v>8932.0</v>
      </c>
      <c r="R310" t="n">
        <v>122.0</v>
      </c>
      <c r="S310" t="b">
        <v>0</v>
      </c>
      <c r="T310" t="inlineStr">
        <is>
          <t>N/A</t>
        </is>
      </c>
      <c r="U310" t="b">
        <v>0</v>
      </c>
      <c r="V310" t="inlineStr">
        <is>
          <t>Sandip Tribhuvan</t>
        </is>
      </c>
      <c r="W310" s="1" t="n">
        <v>44726.9158912037</v>
      </c>
      <c r="X310" t="n">
        <v>93.0</v>
      </c>
      <c r="Y310" t="n">
        <v>0.0</v>
      </c>
      <c r="Z310" t="n">
        <v>0.0</v>
      </c>
      <c r="AA310" t="n">
        <v>0.0</v>
      </c>
      <c r="AB310" t="n">
        <v>52.0</v>
      </c>
      <c r="AC310" t="n">
        <v>0.0</v>
      </c>
      <c r="AD310" t="n">
        <v>66.0</v>
      </c>
      <c r="AE310" t="n">
        <v>0.0</v>
      </c>
      <c r="AF310" t="n">
        <v>0.0</v>
      </c>
      <c r="AG310" t="n">
        <v>0.0</v>
      </c>
      <c r="AH310" t="inlineStr">
        <is>
          <t>Supriya Khape</t>
        </is>
      </c>
      <c r="AI310" s="1" t="n">
        <v>44726.93099537037</v>
      </c>
      <c r="AJ310" t="n">
        <v>21.0</v>
      </c>
      <c r="AK310" t="n">
        <v>0.0</v>
      </c>
      <c r="AL310" t="n">
        <v>0.0</v>
      </c>
      <c r="AM310" t="n">
        <v>0.0</v>
      </c>
      <c r="AN310" t="n">
        <v>52.0</v>
      </c>
      <c r="AO310" t="n">
        <v>0.0</v>
      </c>
      <c r="AP310" t="n">
        <v>66.0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</row>
    <row r="311">
      <c r="A311" t="inlineStr">
        <is>
          <t>WI220632559</t>
        </is>
      </c>
      <c r="B311" t="inlineStr">
        <is>
          <t>DATA_VALIDATION</t>
        </is>
      </c>
      <c r="C311" t="inlineStr">
        <is>
          <t>201300023848</t>
        </is>
      </c>
      <c r="D311" t="inlineStr">
        <is>
          <t>Folder</t>
        </is>
      </c>
      <c r="E311" s="2">
        <f>HYPERLINK("capsilon://?command=openfolder&amp;siteaddress=FAM.docvelocity-na8.net&amp;folderid=FX9683F3CB-1F2A-2E78-DCD8-E48DC19FB8AF","FX2206624")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MI2206307875</t>
        </is>
      </c>
      <c r="J311" t="n">
        <v>66.0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1.0</v>
      </c>
      <c r="O311" s="1" t="n">
        <v>44726.82739583333</v>
      </c>
      <c r="P311" s="1" t="n">
        <v>44726.92109953704</v>
      </c>
      <c r="Q311" t="n">
        <v>7647.0</v>
      </c>
      <c r="R311" t="n">
        <v>449.0</v>
      </c>
      <c r="S311" t="b">
        <v>0</v>
      </c>
      <c r="T311" t="inlineStr">
        <is>
          <t>N/A</t>
        </is>
      </c>
      <c r="U311" t="b">
        <v>0</v>
      </c>
      <c r="V311" t="inlineStr">
        <is>
          <t>Sandip Tribhuvan</t>
        </is>
      </c>
      <c r="W311" s="1" t="n">
        <v>44726.92109953704</v>
      </c>
      <c r="X311" t="n">
        <v>449.0</v>
      </c>
      <c r="Y311" t="n">
        <v>0.0</v>
      </c>
      <c r="Z311" t="n">
        <v>0.0</v>
      </c>
      <c r="AA311" t="n">
        <v>0.0</v>
      </c>
      <c r="AB311" t="n">
        <v>0.0</v>
      </c>
      <c r="AC311" t="n">
        <v>0.0</v>
      </c>
      <c r="AD311" t="n">
        <v>66.0</v>
      </c>
      <c r="AE311" t="n">
        <v>52.0</v>
      </c>
      <c r="AF311" t="n">
        <v>0.0</v>
      </c>
      <c r="AG311" t="n">
        <v>1.0</v>
      </c>
      <c r="AH311" t="inlineStr">
        <is>
          <t>N/A</t>
        </is>
      </c>
      <c r="AI311" t="inlineStr">
        <is>
          <t>N/A</t>
        </is>
      </c>
      <c r="AJ311" t="inlineStr">
        <is>
          <t>N/A</t>
        </is>
      </c>
      <c r="AK311" t="inlineStr">
        <is>
          <t>N/A</t>
        </is>
      </c>
      <c r="AL311" t="inlineStr">
        <is>
          <t>N/A</t>
        </is>
      </c>
      <c r="AM311" t="inlineStr">
        <is>
          <t>N/A</t>
        </is>
      </c>
      <c r="AN311" t="inlineStr">
        <is>
          <t>N/A</t>
        </is>
      </c>
      <c r="AO311" t="inlineStr">
        <is>
          <t>N/A</t>
        </is>
      </c>
      <c r="AP311" t="inlineStr">
        <is>
          <t>N/A</t>
        </is>
      </c>
      <c r="AQ311" t="inlineStr">
        <is>
          <t>N/A</t>
        </is>
      </c>
      <c r="AR311" t="inlineStr">
        <is>
          <t>N/A</t>
        </is>
      </c>
      <c r="AS311" t="inlineStr">
        <is>
          <t>N/A</t>
        </is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</row>
    <row r="312">
      <c r="A312" t="inlineStr">
        <is>
          <t>WI220632562</t>
        </is>
      </c>
      <c r="B312" t="inlineStr">
        <is>
          <t>DATA_VALIDATION</t>
        </is>
      </c>
      <c r="C312" t="inlineStr">
        <is>
          <t>201300023848</t>
        </is>
      </c>
      <c r="D312" t="inlineStr">
        <is>
          <t>Folder</t>
        </is>
      </c>
      <c r="E312" s="2">
        <f>HYPERLINK("capsilon://?command=openfolder&amp;siteaddress=FAM.docvelocity-na8.net&amp;folderid=FX9683F3CB-1F2A-2E78-DCD8-E48DC19FB8AF","FX2206624")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MI2206307883</t>
        </is>
      </c>
      <c r="J312" t="n">
        <v>66.0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1.0</v>
      </c>
      <c r="O312" s="1" t="n">
        <v>44726.82818287037</v>
      </c>
      <c r="P312" s="1" t="n">
        <v>44727.05924768518</v>
      </c>
      <c r="Q312" t="n">
        <v>19088.0</v>
      </c>
      <c r="R312" t="n">
        <v>876.0</v>
      </c>
      <c r="S312" t="b">
        <v>0</v>
      </c>
      <c r="T312" t="inlineStr">
        <is>
          <t>N/A</t>
        </is>
      </c>
      <c r="U312" t="b">
        <v>0</v>
      </c>
      <c r="V312" t="inlineStr">
        <is>
          <t>Kalyani Mane</t>
        </is>
      </c>
      <c r="W312" s="1" t="n">
        <v>44727.05924768518</v>
      </c>
      <c r="X312" t="n">
        <v>572.0</v>
      </c>
      <c r="Y312" t="n">
        <v>0.0</v>
      </c>
      <c r="Z312" t="n">
        <v>0.0</v>
      </c>
      <c r="AA312" t="n">
        <v>0.0</v>
      </c>
      <c r="AB312" t="n">
        <v>0.0</v>
      </c>
      <c r="AC312" t="n">
        <v>0.0</v>
      </c>
      <c r="AD312" t="n">
        <v>66.0</v>
      </c>
      <c r="AE312" t="n">
        <v>52.0</v>
      </c>
      <c r="AF312" t="n">
        <v>0.0</v>
      </c>
      <c r="AG312" t="n">
        <v>1.0</v>
      </c>
      <c r="AH312" t="inlineStr">
        <is>
          <t>N/A</t>
        </is>
      </c>
      <c r="AI312" t="inlineStr">
        <is>
          <t>N/A</t>
        </is>
      </c>
      <c r="AJ312" t="inlineStr">
        <is>
          <t>N/A</t>
        </is>
      </c>
      <c r="AK312" t="inlineStr">
        <is>
          <t>N/A</t>
        </is>
      </c>
      <c r="AL312" t="inlineStr">
        <is>
          <t>N/A</t>
        </is>
      </c>
      <c r="AM312" t="inlineStr">
        <is>
          <t>N/A</t>
        </is>
      </c>
      <c r="AN312" t="inlineStr">
        <is>
          <t>N/A</t>
        </is>
      </c>
      <c r="AO312" t="inlineStr">
        <is>
          <t>N/A</t>
        </is>
      </c>
      <c r="AP312" t="inlineStr">
        <is>
          <t>N/A</t>
        </is>
      </c>
      <c r="AQ312" t="inlineStr">
        <is>
          <t>N/A</t>
        </is>
      </c>
      <c r="AR312" t="inlineStr">
        <is>
          <t>N/A</t>
        </is>
      </c>
      <c r="AS312" t="inlineStr">
        <is>
          <t>N/A</t>
        </is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</row>
    <row r="313">
      <c r="A313" t="inlineStr">
        <is>
          <t>WI220632658</t>
        </is>
      </c>
      <c r="B313" t="inlineStr">
        <is>
          <t>DATA_VALIDATION</t>
        </is>
      </c>
      <c r="C313" t="inlineStr">
        <is>
          <t>201340000968</t>
        </is>
      </c>
      <c r="D313" t="inlineStr">
        <is>
          <t>Folder</t>
        </is>
      </c>
      <c r="E313" s="2">
        <f>HYPERLINK("capsilon://?command=openfolder&amp;siteaddress=FAM.docvelocity-na8.net&amp;folderid=FXB332D3C8-F2D1-D2F0-BE70-43E0AA6907BE","FX22058982")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MI2206308994</t>
        </is>
      </c>
      <c r="J313" t="n">
        <v>103.0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44726.91137731481</v>
      </c>
      <c r="P313" s="1" t="n">
        <v>44727.07541666667</v>
      </c>
      <c r="Q313" t="n">
        <v>13064.0</v>
      </c>
      <c r="R313" t="n">
        <v>1109.0</v>
      </c>
      <c r="S313" t="b">
        <v>0</v>
      </c>
      <c r="T313" t="inlineStr">
        <is>
          <t>N/A</t>
        </is>
      </c>
      <c r="U313" t="b">
        <v>0</v>
      </c>
      <c r="V313" t="inlineStr">
        <is>
          <t>Anjali Injapuri</t>
        </is>
      </c>
      <c r="W313" s="1" t="n">
        <v>44727.05768518519</v>
      </c>
      <c r="X313" t="n">
        <v>645.0</v>
      </c>
      <c r="Y313" t="n">
        <v>98.0</v>
      </c>
      <c r="Z313" t="n">
        <v>0.0</v>
      </c>
      <c r="AA313" t="n">
        <v>98.0</v>
      </c>
      <c r="AB313" t="n">
        <v>0.0</v>
      </c>
      <c r="AC313" t="n">
        <v>11.0</v>
      </c>
      <c r="AD313" t="n">
        <v>5.0</v>
      </c>
      <c r="AE313" t="n">
        <v>0.0</v>
      </c>
      <c r="AF313" t="n">
        <v>0.0</v>
      </c>
      <c r="AG313" t="n">
        <v>0.0</v>
      </c>
      <c r="AH313" t="inlineStr">
        <is>
          <t>Sanjana Uttekar</t>
        </is>
      </c>
      <c r="AI313" s="1" t="n">
        <v>44727.07541666667</v>
      </c>
      <c r="AJ313" t="n">
        <v>461.0</v>
      </c>
      <c r="AK313" t="n">
        <v>3.0</v>
      </c>
      <c r="AL313" t="n">
        <v>0.0</v>
      </c>
      <c r="AM313" t="n">
        <v>3.0</v>
      </c>
      <c r="AN313" t="n">
        <v>0.0</v>
      </c>
      <c r="AO313" t="n">
        <v>3.0</v>
      </c>
      <c r="AP313" t="n">
        <v>2.0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</row>
    <row r="314">
      <c r="A314" t="inlineStr">
        <is>
          <t>WI220632661</t>
        </is>
      </c>
      <c r="B314" t="inlineStr">
        <is>
          <t>DATA_VALIDATION</t>
        </is>
      </c>
      <c r="C314" t="inlineStr">
        <is>
          <t>201300023848</t>
        </is>
      </c>
      <c r="D314" t="inlineStr">
        <is>
          <t>Folder</t>
        </is>
      </c>
      <c r="E314" s="2">
        <f>HYPERLINK("capsilon://?command=openfolder&amp;siteaddress=FAM.docvelocity-na8.net&amp;folderid=FX9683F3CB-1F2A-2E78-DCD8-E48DC19FB8AF","FX2206624")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MI2206307875</t>
        </is>
      </c>
      <c r="J314" t="n">
        <v>0.0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44726.921481481484</v>
      </c>
      <c r="P314" s="1" t="n">
        <v>44727.070069444446</v>
      </c>
      <c r="Q314" t="n">
        <v>11559.0</v>
      </c>
      <c r="R314" t="n">
        <v>1279.0</v>
      </c>
      <c r="S314" t="b">
        <v>0</v>
      </c>
      <c r="T314" t="inlineStr">
        <is>
          <t>N/A</t>
        </is>
      </c>
      <c r="U314" t="b">
        <v>1</v>
      </c>
      <c r="V314" t="inlineStr">
        <is>
          <t>Anjali Injapuri</t>
        </is>
      </c>
      <c r="W314" s="1" t="n">
        <v>44727.04704861111</v>
      </c>
      <c r="X314" t="n">
        <v>937.0</v>
      </c>
      <c r="Y314" t="n">
        <v>37.0</v>
      </c>
      <c r="Z314" t="n">
        <v>0.0</v>
      </c>
      <c r="AA314" t="n">
        <v>37.0</v>
      </c>
      <c r="AB314" t="n">
        <v>0.0</v>
      </c>
      <c r="AC314" t="n">
        <v>27.0</v>
      </c>
      <c r="AD314" t="n">
        <v>-37.0</v>
      </c>
      <c r="AE314" t="n">
        <v>0.0</v>
      </c>
      <c r="AF314" t="n">
        <v>0.0</v>
      </c>
      <c r="AG314" t="n">
        <v>0.0</v>
      </c>
      <c r="AH314" t="inlineStr">
        <is>
          <t>Sanjana Uttekar</t>
        </is>
      </c>
      <c r="AI314" s="1" t="n">
        <v>44727.070069444446</v>
      </c>
      <c r="AJ314" t="n">
        <v>342.0</v>
      </c>
      <c r="AK314" t="n">
        <v>1.0</v>
      </c>
      <c r="AL314" t="n">
        <v>0.0</v>
      </c>
      <c r="AM314" t="n">
        <v>1.0</v>
      </c>
      <c r="AN314" t="n">
        <v>0.0</v>
      </c>
      <c r="AO314" t="n">
        <v>1.0</v>
      </c>
      <c r="AP314" t="n">
        <v>-38.0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</row>
    <row r="315">
      <c r="A315" t="inlineStr">
        <is>
          <t>WI220632694</t>
        </is>
      </c>
      <c r="B315" t="inlineStr">
        <is>
          <t>DATA_VALIDATION</t>
        </is>
      </c>
      <c r="C315" t="inlineStr">
        <is>
          <t>201300023848</t>
        </is>
      </c>
      <c r="D315" t="inlineStr">
        <is>
          <t>Folder</t>
        </is>
      </c>
      <c r="E315" s="2">
        <f>HYPERLINK("capsilon://?command=openfolder&amp;siteaddress=FAM.docvelocity-na8.net&amp;folderid=FX9683F3CB-1F2A-2E78-DCD8-E48DC19FB8AF","FX2206624")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MI2206307883</t>
        </is>
      </c>
      <c r="J315" t="n">
        <v>0.0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44727.05961805556</v>
      </c>
      <c r="P315" s="1" t="n">
        <v>44727.07881944445</v>
      </c>
      <c r="Q315" t="n">
        <v>992.0</v>
      </c>
      <c r="R315" t="n">
        <v>667.0</v>
      </c>
      <c r="S315" t="b">
        <v>0</v>
      </c>
      <c r="T315" t="inlineStr">
        <is>
          <t>N/A</t>
        </is>
      </c>
      <c r="U315" t="b">
        <v>1</v>
      </c>
      <c r="V315" t="inlineStr">
        <is>
          <t>Kalyani Mane</t>
        </is>
      </c>
      <c r="W315" s="1" t="n">
        <v>44727.07329861111</v>
      </c>
      <c r="X315" t="n">
        <v>373.0</v>
      </c>
      <c r="Y315" t="n">
        <v>37.0</v>
      </c>
      <c r="Z315" t="n">
        <v>0.0</v>
      </c>
      <c r="AA315" t="n">
        <v>37.0</v>
      </c>
      <c r="AB315" t="n">
        <v>0.0</v>
      </c>
      <c r="AC315" t="n">
        <v>27.0</v>
      </c>
      <c r="AD315" t="n">
        <v>-37.0</v>
      </c>
      <c r="AE315" t="n">
        <v>0.0</v>
      </c>
      <c r="AF315" t="n">
        <v>0.0</v>
      </c>
      <c r="AG315" t="n">
        <v>0.0</v>
      </c>
      <c r="AH315" t="inlineStr">
        <is>
          <t>Sanjana Uttekar</t>
        </is>
      </c>
      <c r="AI315" s="1" t="n">
        <v>44727.07881944445</v>
      </c>
      <c r="AJ315" t="n">
        <v>294.0</v>
      </c>
      <c r="AK315" t="n">
        <v>1.0</v>
      </c>
      <c r="AL315" t="n">
        <v>0.0</v>
      </c>
      <c r="AM315" t="n">
        <v>1.0</v>
      </c>
      <c r="AN315" t="n">
        <v>0.0</v>
      </c>
      <c r="AO315" t="n">
        <v>1.0</v>
      </c>
      <c r="AP315" t="n">
        <v>-38.0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</row>
    <row r="316">
      <c r="A316" t="inlineStr">
        <is>
          <t>WI220632695</t>
        </is>
      </c>
      <c r="B316" t="inlineStr">
        <is>
          <t>DATA_VALIDATION</t>
        </is>
      </c>
      <c r="C316" t="inlineStr">
        <is>
          <t>201330007487</t>
        </is>
      </c>
      <c r="D316" t="inlineStr">
        <is>
          <t>Folder</t>
        </is>
      </c>
      <c r="E316" s="2">
        <f>HYPERLINK("capsilon://?command=openfolder&amp;siteaddress=FAM.docvelocity-na8.net&amp;folderid=FX9C6DFDC3-74F3-9BAE-60E6-A60A8AE1CE75","FX22063215")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MI2206309627</t>
        </is>
      </c>
      <c r="J316" t="n">
        <v>0.0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2.0</v>
      </c>
      <c r="O316" s="1" t="n">
        <v>44727.07173611111</v>
      </c>
      <c r="P316" s="1" t="n">
        <v>44727.08180555556</v>
      </c>
      <c r="Q316" t="n">
        <v>347.0</v>
      </c>
      <c r="R316" t="n">
        <v>523.0</v>
      </c>
      <c r="S316" t="b">
        <v>0</v>
      </c>
      <c r="T316" t="inlineStr">
        <is>
          <t>N/A</t>
        </is>
      </c>
      <c r="U316" t="b">
        <v>0</v>
      </c>
      <c r="V316" t="inlineStr">
        <is>
          <t>Kalyani Mane</t>
        </is>
      </c>
      <c r="W316" s="1" t="n">
        <v>44727.0772337963</v>
      </c>
      <c r="X316" t="n">
        <v>339.0</v>
      </c>
      <c r="Y316" t="n">
        <v>37.0</v>
      </c>
      <c r="Z316" t="n">
        <v>0.0</v>
      </c>
      <c r="AA316" t="n">
        <v>37.0</v>
      </c>
      <c r="AB316" t="n">
        <v>0.0</v>
      </c>
      <c r="AC316" t="n">
        <v>10.0</v>
      </c>
      <c r="AD316" t="n">
        <v>-37.0</v>
      </c>
      <c r="AE316" t="n">
        <v>0.0</v>
      </c>
      <c r="AF316" t="n">
        <v>0.0</v>
      </c>
      <c r="AG316" t="n">
        <v>0.0</v>
      </c>
      <c r="AH316" t="inlineStr">
        <is>
          <t>Sanjana Uttekar</t>
        </is>
      </c>
      <c r="AI316" s="1" t="n">
        <v>44727.08180555556</v>
      </c>
      <c r="AJ316" t="n">
        <v>178.0</v>
      </c>
      <c r="AK316" t="n">
        <v>1.0</v>
      </c>
      <c r="AL316" t="n">
        <v>0.0</v>
      </c>
      <c r="AM316" t="n">
        <v>1.0</v>
      </c>
      <c r="AN316" t="n">
        <v>0.0</v>
      </c>
      <c r="AO316" t="n">
        <v>0.0</v>
      </c>
      <c r="AP316" t="n">
        <v>-38.0</v>
      </c>
      <c r="AQ316" t="n">
        <v>0.0</v>
      </c>
      <c r="AR316" t="n">
        <v>0.0</v>
      </c>
      <c r="AS316" t="n">
        <v>0.0</v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</row>
    <row r="317">
      <c r="A317" t="inlineStr">
        <is>
          <t>WI220632866</t>
        </is>
      </c>
      <c r="B317" t="inlineStr">
        <is>
          <t>DATA_VALIDATION</t>
        </is>
      </c>
      <c r="C317" t="inlineStr">
        <is>
          <t>201340000891</t>
        </is>
      </c>
      <c r="D317" t="inlineStr">
        <is>
          <t>Folder</t>
        </is>
      </c>
      <c r="E317" s="2">
        <f>HYPERLINK("capsilon://?command=openfolder&amp;siteaddress=FAM.docvelocity-na8.net&amp;folderid=FXBCF44099-60FC-FDB3-B312-E5CC833C7FBB","FX22051461")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MI2206311031</t>
        </is>
      </c>
      <c r="J317" t="n">
        <v>21.0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2.0</v>
      </c>
      <c r="O317" s="1" t="n">
        <v>44727.3728587963</v>
      </c>
      <c r="P317" s="1" t="n">
        <v>44727.37924768519</v>
      </c>
      <c r="Q317" t="n">
        <v>30.0</v>
      </c>
      <c r="R317" t="n">
        <v>522.0</v>
      </c>
      <c r="S317" t="b">
        <v>0</v>
      </c>
      <c r="T317" t="inlineStr">
        <is>
          <t>N/A</t>
        </is>
      </c>
      <c r="U317" t="b">
        <v>0</v>
      </c>
      <c r="V317" t="inlineStr">
        <is>
          <t>Varsha Dombale</t>
        </is>
      </c>
      <c r="W317" s="1" t="n">
        <v>44727.37752314815</v>
      </c>
      <c r="X317" t="n">
        <v>399.0</v>
      </c>
      <c r="Y317" t="n">
        <v>9.0</v>
      </c>
      <c r="Z317" t="n">
        <v>0.0</v>
      </c>
      <c r="AA317" t="n">
        <v>9.0</v>
      </c>
      <c r="AB317" t="n">
        <v>0.0</v>
      </c>
      <c r="AC317" t="n">
        <v>7.0</v>
      </c>
      <c r="AD317" t="n">
        <v>12.0</v>
      </c>
      <c r="AE317" t="n">
        <v>0.0</v>
      </c>
      <c r="AF317" t="n">
        <v>0.0</v>
      </c>
      <c r="AG317" t="n">
        <v>0.0</v>
      </c>
      <c r="AH317" t="inlineStr">
        <is>
          <t>Nisha Verma</t>
        </is>
      </c>
      <c r="AI317" s="1" t="n">
        <v>44727.37924768519</v>
      </c>
      <c r="AJ317" t="n">
        <v>123.0</v>
      </c>
      <c r="AK317" t="n">
        <v>1.0</v>
      </c>
      <c r="AL317" t="n">
        <v>0.0</v>
      </c>
      <c r="AM317" t="n">
        <v>1.0</v>
      </c>
      <c r="AN317" t="n">
        <v>0.0</v>
      </c>
      <c r="AO317" t="n">
        <v>1.0</v>
      </c>
      <c r="AP317" t="n">
        <v>11.0</v>
      </c>
      <c r="AQ317" t="n">
        <v>0.0</v>
      </c>
      <c r="AR317" t="n">
        <v>0.0</v>
      </c>
      <c r="AS317" t="n">
        <v>0.0</v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</row>
    <row r="318">
      <c r="A318" t="inlineStr">
        <is>
          <t>WI220633121</t>
        </is>
      </c>
      <c r="B318" t="inlineStr">
        <is>
          <t>DATA_VALIDATION</t>
        </is>
      </c>
      <c r="C318" t="inlineStr">
        <is>
          <t>201300023240</t>
        </is>
      </c>
      <c r="D318" t="inlineStr">
        <is>
          <t>Folder</t>
        </is>
      </c>
      <c r="E318" s="2">
        <f>HYPERLINK("capsilon://?command=openfolder&amp;siteaddress=FAM.docvelocity-na8.net&amp;folderid=FX11B7E048-1870-C63A-289F-65B11C827BF6","FX220411384")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MI2206313709</t>
        </is>
      </c>
      <c r="J318" t="n">
        <v>0.0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2.0</v>
      </c>
      <c r="O318" s="1" t="n">
        <v>44727.419074074074</v>
      </c>
      <c r="P318" s="1" t="n">
        <v>44727.43032407408</v>
      </c>
      <c r="Q318" t="n">
        <v>265.0</v>
      </c>
      <c r="R318" t="n">
        <v>707.0</v>
      </c>
      <c r="S318" t="b">
        <v>0</v>
      </c>
      <c r="T318" t="inlineStr">
        <is>
          <t>N/A</t>
        </is>
      </c>
      <c r="U318" t="b">
        <v>0</v>
      </c>
      <c r="V318" t="inlineStr">
        <is>
          <t>Nikita Mandage</t>
        </is>
      </c>
      <c r="W318" s="1" t="n">
        <v>44727.42238425926</v>
      </c>
      <c r="X318" t="n">
        <v>282.0</v>
      </c>
      <c r="Y318" t="n">
        <v>37.0</v>
      </c>
      <c r="Z318" t="n">
        <v>0.0</v>
      </c>
      <c r="AA318" t="n">
        <v>37.0</v>
      </c>
      <c r="AB318" t="n">
        <v>0.0</v>
      </c>
      <c r="AC318" t="n">
        <v>30.0</v>
      </c>
      <c r="AD318" t="n">
        <v>-37.0</v>
      </c>
      <c r="AE318" t="n">
        <v>0.0</v>
      </c>
      <c r="AF318" t="n">
        <v>0.0</v>
      </c>
      <c r="AG318" t="n">
        <v>0.0</v>
      </c>
      <c r="AH318" t="inlineStr">
        <is>
          <t>Nisha Verma</t>
        </is>
      </c>
      <c r="AI318" s="1" t="n">
        <v>44727.43032407408</v>
      </c>
      <c r="AJ318" t="n">
        <v>425.0</v>
      </c>
      <c r="AK318" t="n">
        <v>3.0</v>
      </c>
      <c r="AL318" t="n">
        <v>0.0</v>
      </c>
      <c r="AM318" t="n">
        <v>3.0</v>
      </c>
      <c r="AN318" t="n">
        <v>0.0</v>
      </c>
      <c r="AO318" t="n">
        <v>3.0</v>
      </c>
      <c r="AP318" t="n">
        <v>-40.0</v>
      </c>
      <c r="AQ318" t="n">
        <v>0.0</v>
      </c>
      <c r="AR318" t="n">
        <v>0.0</v>
      </c>
      <c r="AS318" t="n">
        <v>0.0</v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</row>
    <row r="319">
      <c r="A319" t="inlineStr">
        <is>
          <t>WI220633127</t>
        </is>
      </c>
      <c r="B319" t="inlineStr">
        <is>
          <t>DATA_VALIDATION</t>
        </is>
      </c>
      <c r="C319" t="inlineStr">
        <is>
          <t>201300023240</t>
        </is>
      </c>
      <c r="D319" t="inlineStr">
        <is>
          <t>Folder</t>
        </is>
      </c>
      <c r="E319" s="2">
        <f>HYPERLINK("capsilon://?command=openfolder&amp;siteaddress=FAM.docvelocity-na8.net&amp;folderid=FX11B7E048-1870-C63A-289F-65B11C827BF6","FX220411384")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MI2206313731</t>
        </is>
      </c>
      <c r="J319" t="n">
        <v>30.0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44727.41994212963</v>
      </c>
      <c r="P319" s="1" t="n">
        <v>44727.43072916667</v>
      </c>
      <c r="Q319" t="n">
        <v>757.0</v>
      </c>
      <c r="R319" t="n">
        <v>175.0</v>
      </c>
      <c r="S319" t="b">
        <v>0</v>
      </c>
      <c r="T319" t="inlineStr">
        <is>
          <t>N/A</t>
        </is>
      </c>
      <c r="U319" t="b">
        <v>0</v>
      </c>
      <c r="V319" t="inlineStr">
        <is>
          <t>Varsha Dombale</t>
        </is>
      </c>
      <c r="W319" s="1" t="n">
        <v>44727.42166666667</v>
      </c>
      <c r="X319" t="n">
        <v>141.0</v>
      </c>
      <c r="Y319" t="n">
        <v>0.0</v>
      </c>
      <c r="Z319" t="n">
        <v>0.0</v>
      </c>
      <c r="AA319" t="n">
        <v>0.0</v>
      </c>
      <c r="AB319" t="n">
        <v>21.0</v>
      </c>
      <c r="AC319" t="n">
        <v>0.0</v>
      </c>
      <c r="AD319" t="n">
        <v>30.0</v>
      </c>
      <c r="AE319" t="n">
        <v>0.0</v>
      </c>
      <c r="AF319" t="n">
        <v>0.0</v>
      </c>
      <c r="AG319" t="n">
        <v>0.0</v>
      </c>
      <c r="AH319" t="inlineStr">
        <is>
          <t>Nisha Verma</t>
        </is>
      </c>
      <c r="AI319" s="1" t="n">
        <v>44727.43072916667</v>
      </c>
      <c r="AJ319" t="n">
        <v>34.0</v>
      </c>
      <c r="AK319" t="n">
        <v>0.0</v>
      </c>
      <c r="AL319" t="n">
        <v>0.0</v>
      </c>
      <c r="AM319" t="n">
        <v>0.0</v>
      </c>
      <c r="AN319" t="n">
        <v>21.0</v>
      </c>
      <c r="AO319" t="n">
        <v>0.0</v>
      </c>
      <c r="AP319" t="n">
        <v>30.0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</row>
    <row r="320">
      <c r="A320" t="inlineStr">
        <is>
          <t>WI220633222</t>
        </is>
      </c>
      <c r="B320" t="inlineStr">
        <is>
          <t>DATA_VALIDATION</t>
        </is>
      </c>
      <c r="C320" t="inlineStr">
        <is>
          <t>201130013846</t>
        </is>
      </c>
      <c r="D320" t="inlineStr">
        <is>
          <t>Folder</t>
        </is>
      </c>
      <c r="E320" s="2">
        <f>HYPERLINK("capsilon://?command=openfolder&amp;siteaddress=FAM.docvelocity-na8.net&amp;folderid=FX10C99BC5-35F1-74B1-18DD-7C0BAE4E5B58","FX22057859")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MI2206314386</t>
        </is>
      </c>
      <c r="J320" t="n">
        <v>55.0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44727.43082175926</v>
      </c>
      <c r="P320" s="1" t="n">
        <v>44727.442465277774</v>
      </c>
      <c r="Q320" t="n">
        <v>509.0</v>
      </c>
      <c r="R320" t="n">
        <v>497.0</v>
      </c>
      <c r="S320" t="b">
        <v>0</v>
      </c>
      <c r="T320" t="inlineStr">
        <is>
          <t>N/A</t>
        </is>
      </c>
      <c r="U320" t="b">
        <v>0</v>
      </c>
      <c r="V320" t="inlineStr">
        <is>
          <t>Varsha Dombale</t>
        </is>
      </c>
      <c r="W320" s="1" t="n">
        <v>44727.438738425924</v>
      </c>
      <c r="X320" t="n">
        <v>390.0</v>
      </c>
      <c r="Y320" t="n">
        <v>50.0</v>
      </c>
      <c r="Z320" t="n">
        <v>0.0</v>
      </c>
      <c r="AA320" t="n">
        <v>50.0</v>
      </c>
      <c r="AB320" t="n">
        <v>0.0</v>
      </c>
      <c r="AC320" t="n">
        <v>0.0</v>
      </c>
      <c r="AD320" t="n">
        <v>5.0</v>
      </c>
      <c r="AE320" t="n">
        <v>0.0</v>
      </c>
      <c r="AF320" t="n">
        <v>0.0</v>
      </c>
      <c r="AG320" t="n">
        <v>0.0</v>
      </c>
      <c r="AH320" t="inlineStr">
        <is>
          <t>Nisha Verma</t>
        </is>
      </c>
      <c r="AI320" s="1" t="n">
        <v>44727.442465277774</v>
      </c>
      <c r="AJ320" t="n">
        <v>107.0</v>
      </c>
      <c r="AK320" t="n">
        <v>0.0</v>
      </c>
      <c r="AL320" t="n">
        <v>0.0</v>
      </c>
      <c r="AM320" t="n">
        <v>0.0</v>
      </c>
      <c r="AN320" t="n">
        <v>0.0</v>
      </c>
      <c r="AO320" t="n">
        <v>0.0</v>
      </c>
      <c r="AP320" t="n">
        <v>5.0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</row>
    <row r="321">
      <c r="A321" t="inlineStr">
        <is>
          <t>WI220633231</t>
        </is>
      </c>
      <c r="B321" t="inlineStr">
        <is>
          <t>DATA_VALIDATION</t>
        </is>
      </c>
      <c r="C321" t="inlineStr">
        <is>
          <t>201100014984</t>
        </is>
      </c>
      <c r="D321" t="inlineStr">
        <is>
          <t>Folder</t>
        </is>
      </c>
      <c r="E321" s="2">
        <f>HYPERLINK("capsilon://?command=openfolder&amp;siteaddress=FAM.docvelocity-na8.net&amp;folderid=FXBF7E8EFE-3462-81F6-829A-14491A2EF780","FX22044709")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MI2206314460</t>
        </is>
      </c>
      <c r="J321" t="n">
        <v>141.0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1.0</v>
      </c>
      <c r="O321" s="1" t="n">
        <v>44727.43163194445</v>
      </c>
      <c r="P321" s="1" t="n">
        <v>44727.441342592596</v>
      </c>
      <c r="Q321" t="n">
        <v>646.0</v>
      </c>
      <c r="R321" t="n">
        <v>193.0</v>
      </c>
      <c r="S321" t="b">
        <v>0</v>
      </c>
      <c r="T321" t="inlineStr">
        <is>
          <t>N/A</t>
        </is>
      </c>
      <c r="U321" t="b">
        <v>0</v>
      </c>
      <c r="V321" t="inlineStr">
        <is>
          <t>Tejas Bomidwar</t>
        </is>
      </c>
      <c r="W321" s="1" t="n">
        <v>44727.441342592596</v>
      </c>
      <c r="X321" t="n">
        <v>109.0</v>
      </c>
      <c r="Y321" t="n">
        <v>0.0</v>
      </c>
      <c r="Z321" t="n">
        <v>0.0</v>
      </c>
      <c r="AA321" t="n">
        <v>0.0</v>
      </c>
      <c r="AB321" t="n">
        <v>0.0</v>
      </c>
      <c r="AC321" t="n">
        <v>0.0</v>
      </c>
      <c r="AD321" t="n">
        <v>141.0</v>
      </c>
      <c r="AE321" t="n">
        <v>136.0</v>
      </c>
      <c r="AF321" t="n">
        <v>0.0</v>
      </c>
      <c r="AG321" t="n">
        <v>3.0</v>
      </c>
      <c r="AH321" t="inlineStr">
        <is>
          <t>N/A</t>
        </is>
      </c>
      <c r="AI321" t="inlineStr">
        <is>
          <t>N/A</t>
        </is>
      </c>
      <c r="AJ321" t="inlineStr">
        <is>
          <t>N/A</t>
        </is>
      </c>
      <c r="AK321" t="inlineStr">
        <is>
          <t>N/A</t>
        </is>
      </c>
      <c r="AL321" t="inlineStr">
        <is>
          <t>N/A</t>
        </is>
      </c>
      <c r="AM321" t="inlineStr">
        <is>
          <t>N/A</t>
        </is>
      </c>
      <c r="AN321" t="inlineStr">
        <is>
          <t>N/A</t>
        </is>
      </c>
      <c r="AO321" t="inlineStr">
        <is>
          <t>N/A</t>
        </is>
      </c>
      <c r="AP321" t="inlineStr">
        <is>
          <t>N/A</t>
        </is>
      </c>
      <c r="AQ321" t="inlineStr">
        <is>
          <t>N/A</t>
        </is>
      </c>
      <c r="AR321" t="inlineStr">
        <is>
          <t>N/A</t>
        </is>
      </c>
      <c r="AS321" t="inlineStr">
        <is>
          <t>N/A</t>
        </is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</row>
    <row r="322">
      <c r="A322" t="inlineStr">
        <is>
          <t>WI220633238</t>
        </is>
      </c>
      <c r="B322" t="inlineStr">
        <is>
          <t>DATA_VALIDATION</t>
        </is>
      </c>
      <c r="C322" t="inlineStr">
        <is>
          <t>201100014984</t>
        </is>
      </c>
      <c r="D322" t="inlineStr">
        <is>
          <t>Folder</t>
        </is>
      </c>
      <c r="E322" s="2">
        <f>HYPERLINK("capsilon://?command=openfolder&amp;siteaddress=FAM.docvelocity-na8.net&amp;folderid=FXBF7E8EFE-3462-81F6-829A-14491A2EF780","FX22044709")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MI2206314532</t>
        </is>
      </c>
      <c r="J322" t="n">
        <v>189.0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44727.43282407407</v>
      </c>
      <c r="P322" s="1" t="n">
        <v>44727.445</v>
      </c>
      <c r="Q322" t="n">
        <v>438.0</v>
      </c>
      <c r="R322" t="n">
        <v>614.0</v>
      </c>
      <c r="S322" t="b">
        <v>0</v>
      </c>
      <c r="T322" t="inlineStr">
        <is>
          <t>N/A</t>
        </is>
      </c>
      <c r="U322" t="b">
        <v>0</v>
      </c>
      <c r="V322" t="inlineStr">
        <is>
          <t>Nikita Mandage</t>
        </is>
      </c>
      <c r="W322" s="1" t="n">
        <v>44727.44092592593</v>
      </c>
      <c r="X322" t="n">
        <v>365.0</v>
      </c>
      <c r="Y322" t="n">
        <v>129.0</v>
      </c>
      <c r="Z322" t="n">
        <v>0.0</v>
      </c>
      <c r="AA322" t="n">
        <v>129.0</v>
      </c>
      <c r="AB322" t="n">
        <v>0.0</v>
      </c>
      <c r="AC322" t="n">
        <v>0.0</v>
      </c>
      <c r="AD322" t="n">
        <v>60.0</v>
      </c>
      <c r="AE322" t="n">
        <v>0.0</v>
      </c>
      <c r="AF322" t="n">
        <v>0.0</v>
      </c>
      <c r="AG322" t="n">
        <v>0.0</v>
      </c>
      <c r="AH322" t="inlineStr">
        <is>
          <t>Saloni Uttekar</t>
        </is>
      </c>
      <c r="AI322" s="1" t="n">
        <v>44727.445</v>
      </c>
      <c r="AJ322" t="n">
        <v>243.0</v>
      </c>
      <c r="AK322" t="n">
        <v>0.0</v>
      </c>
      <c r="AL322" t="n">
        <v>0.0</v>
      </c>
      <c r="AM322" t="n">
        <v>0.0</v>
      </c>
      <c r="AN322" t="n">
        <v>0.0</v>
      </c>
      <c r="AO322" t="n">
        <v>0.0</v>
      </c>
      <c r="AP322" t="n">
        <v>60.0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</row>
    <row r="323">
      <c r="A323" t="inlineStr">
        <is>
          <t>WI220633291</t>
        </is>
      </c>
      <c r="B323" t="inlineStr">
        <is>
          <t>DATA_VALIDATION</t>
        </is>
      </c>
      <c r="C323" t="inlineStr">
        <is>
          <t>201100014984</t>
        </is>
      </c>
      <c r="D323" t="inlineStr">
        <is>
          <t>Folder</t>
        </is>
      </c>
      <c r="E323" s="2">
        <f>HYPERLINK("capsilon://?command=openfolder&amp;siteaddress=FAM.docvelocity-na8.net&amp;folderid=FXBF7E8EFE-3462-81F6-829A-14491A2EF780","FX22044709")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MI2206314460</t>
        </is>
      </c>
      <c r="J323" t="n">
        <v>189.0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44727.442037037035</v>
      </c>
      <c r="P323" s="1" t="n">
        <v>44727.44831018519</v>
      </c>
      <c r="Q323" t="n">
        <v>88.0</v>
      </c>
      <c r="R323" t="n">
        <v>454.0</v>
      </c>
      <c r="S323" t="b">
        <v>0</v>
      </c>
      <c r="T323" t="inlineStr">
        <is>
          <t>N/A</t>
        </is>
      </c>
      <c r="U323" t="b">
        <v>1</v>
      </c>
      <c r="V323" t="inlineStr">
        <is>
          <t>Nikita Mandage</t>
        </is>
      </c>
      <c r="W323" s="1" t="n">
        <v>44727.4455787037</v>
      </c>
      <c r="X323" t="n">
        <v>247.0</v>
      </c>
      <c r="Y323" t="n">
        <v>132.0</v>
      </c>
      <c r="Z323" t="n">
        <v>0.0</v>
      </c>
      <c r="AA323" t="n">
        <v>132.0</v>
      </c>
      <c r="AB323" t="n">
        <v>0.0</v>
      </c>
      <c r="AC323" t="n">
        <v>0.0</v>
      </c>
      <c r="AD323" t="n">
        <v>57.0</v>
      </c>
      <c r="AE323" t="n">
        <v>0.0</v>
      </c>
      <c r="AF323" t="n">
        <v>0.0</v>
      </c>
      <c r="AG323" t="n">
        <v>0.0</v>
      </c>
      <c r="AH323" t="inlineStr">
        <is>
          <t>Nisha Verma</t>
        </is>
      </c>
      <c r="AI323" s="1" t="n">
        <v>44727.44831018519</v>
      </c>
      <c r="AJ323" t="n">
        <v>200.0</v>
      </c>
      <c r="AK323" t="n">
        <v>0.0</v>
      </c>
      <c r="AL323" t="n">
        <v>0.0</v>
      </c>
      <c r="AM323" t="n">
        <v>0.0</v>
      </c>
      <c r="AN323" t="n">
        <v>0.0</v>
      </c>
      <c r="AO323" t="n">
        <v>0.0</v>
      </c>
      <c r="AP323" t="n">
        <v>57.0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</row>
    <row r="324">
      <c r="A324" t="inlineStr">
        <is>
          <t>WI220634369</t>
        </is>
      </c>
      <c r="B324" t="inlineStr">
        <is>
          <t>DATA_VALIDATION</t>
        </is>
      </c>
      <c r="C324" t="inlineStr">
        <is>
          <t>201330007253</t>
        </is>
      </c>
      <c r="D324" t="inlineStr">
        <is>
          <t>Folder</t>
        </is>
      </c>
      <c r="E324" s="2">
        <f>HYPERLINK("capsilon://?command=openfolder&amp;siteaddress=FAM.docvelocity-na8.net&amp;folderid=FXBD9C1862-BBC2-C724-5D58-FCA73D523878","FX22059092")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MI2206325629</t>
        </is>
      </c>
      <c r="J324" t="n">
        <v>151.0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44727.58194444444</v>
      </c>
      <c r="P324" s="1" t="n">
        <v>44727.604733796295</v>
      </c>
      <c r="Q324" t="n">
        <v>1228.0</v>
      </c>
      <c r="R324" t="n">
        <v>741.0</v>
      </c>
      <c r="S324" t="b">
        <v>0</v>
      </c>
      <c r="T324" t="inlineStr">
        <is>
          <t>N/A</t>
        </is>
      </c>
      <c r="U324" t="b">
        <v>0</v>
      </c>
      <c r="V324" t="inlineStr">
        <is>
          <t>Sunny Yadav</t>
        </is>
      </c>
      <c r="W324" s="1" t="n">
        <v>44727.598912037036</v>
      </c>
      <c r="X324" t="n">
        <v>396.0</v>
      </c>
      <c r="Y324" t="n">
        <v>136.0</v>
      </c>
      <c r="Z324" t="n">
        <v>0.0</v>
      </c>
      <c r="AA324" t="n">
        <v>136.0</v>
      </c>
      <c r="AB324" t="n">
        <v>0.0</v>
      </c>
      <c r="AC324" t="n">
        <v>11.0</v>
      </c>
      <c r="AD324" t="n">
        <v>15.0</v>
      </c>
      <c r="AE324" t="n">
        <v>0.0</v>
      </c>
      <c r="AF324" t="n">
        <v>0.0</v>
      </c>
      <c r="AG324" t="n">
        <v>0.0</v>
      </c>
      <c r="AH324" t="inlineStr">
        <is>
          <t>Archana Bhujbal</t>
        </is>
      </c>
      <c r="AI324" s="1" t="n">
        <v>44727.604733796295</v>
      </c>
      <c r="AJ324" t="n">
        <v>345.0</v>
      </c>
      <c r="AK324" t="n">
        <v>0.0</v>
      </c>
      <c r="AL324" t="n">
        <v>0.0</v>
      </c>
      <c r="AM324" t="n">
        <v>0.0</v>
      </c>
      <c r="AN324" t="n">
        <v>0.0</v>
      </c>
      <c r="AO324" t="n">
        <v>0.0</v>
      </c>
      <c r="AP324" t="n">
        <v>15.0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</row>
    <row r="325">
      <c r="A325" t="inlineStr">
        <is>
          <t>WI220634433</t>
        </is>
      </c>
      <c r="B325" t="inlineStr">
        <is>
          <t>DATA_VALIDATION</t>
        </is>
      </c>
      <c r="C325" t="inlineStr">
        <is>
          <t>201300022161</t>
        </is>
      </c>
      <c r="D325" t="inlineStr">
        <is>
          <t>Folder</t>
        </is>
      </c>
      <c r="E325" s="2">
        <f>HYPERLINK("capsilon://?command=openfolder&amp;siteaddress=FAM.docvelocity-na8.net&amp;folderid=FXDD14D041-568B-2B56-810F-07A9A86748D3","FX22036834")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MI2206326211</t>
        </is>
      </c>
      <c r="J325" t="n">
        <v>47.0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2.0</v>
      </c>
      <c r="O325" s="1" t="n">
        <v>44727.59130787037</v>
      </c>
      <c r="P325" s="1" t="n">
        <v>44727.610497685186</v>
      </c>
      <c r="Q325" t="n">
        <v>872.0</v>
      </c>
      <c r="R325" t="n">
        <v>786.0</v>
      </c>
      <c r="S325" t="b">
        <v>0</v>
      </c>
      <c r="T325" t="inlineStr">
        <is>
          <t>N/A</t>
        </is>
      </c>
      <c r="U325" t="b">
        <v>0</v>
      </c>
      <c r="V325" t="inlineStr">
        <is>
          <t>Sunny Yadav</t>
        </is>
      </c>
      <c r="W325" s="1" t="n">
        <v>44727.60252314815</v>
      </c>
      <c r="X325" t="n">
        <v>311.0</v>
      </c>
      <c r="Y325" t="n">
        <v>36.0</v>
      </c>
      <c r="Z325" t="n">
        <v>0.0</v>
      </c>
      <c r="AA325" t="n">
        <v>36.0</v>
      </c>
      <c r="AB325" t="n">
        <v>0.0</v>
      </c>
      <c r="AC325" t="n">
        <v>9.0</v>
      </c>
      <c r="AD325" t="n">
        <v>11.0</v>
      </c>
      <c r="AE325" t="n">
        <v>0.0</v>
      </c>
      <c r="AF325" t="n">
        <v>0.0</v>
      </c>
      <c r="AG325" t="n">
        <v>0.0</v>
      </c>
      <c r="AH325" t="inlineStr">
        <is>
          <t>Archana Bhujbal</t>
        </is>
      </c>
      <c r="AI325" s="1" t="n">
        <v>44727.610497685186</v>
      </c>
      <c r="AJ325" t="n">
        <v>253.0</v>
      </c>
      <c r="AK325" t="n">
        <v>0.0</v>
      </c>
      <c r="AL325" t="n">
        <v>0.0</v>
      </c>
      <c r="AM325" t="n">
        <v>0.0</v>
      </c>
      <c r="AN325" t="n">
        <v>0.0</v>
      </c>
      <c r="AO325" t="n">
        <v>0.0</v>
      </c>
      <c r="AP325" t="n">
        <v>11.0</v>
      </c>
      <c r="AQ325" t="n">
        <v>0.0</v>
      </c>
      <c r="AR325" t="n">
        <v>0.0</v>
      </c>
      <c r="AS325" t="n">
        <v>0.0</v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</row>
    <row r="326">
      <c r="A326" t="inlineStr">
        <is>
          <t>WI220634435</t>
        </is>
      </c>
      <c r="B326" t="inlineStr">
        <is>
          <t>DATA_VALIDATION</t>
        </is>
      </c>
      <c r="C326" t="inlineStr">
        <is>
          <t>201300022161</t>
        </is>
      </c>
      <c r="D326" t="inlineStr">
        <is>
          <t>Folder</t>
        </is>
      </c>
      <c r="E326" s="2">
        <f>HYPERLINK("capsilon://?command=openfolder&amp;siteaddress=FAM.docvelocity-na8.net&amp;folderid=FXDD14D041-568B-2B56-810F-07A9A86748D3","FX22036834")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MI2206326231</t>
        </is>
      </c>
      <c r="J326" t="n">
        <v>47.0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44727.591516203705</v>
      </c>
      <c r="P326" s="1" t="n">
        <v>44727.61038194445</v>
      </c>
      <c r="Q326" t="n">
        <v>1104.0</v>
      </c>
      <c r="R326" t="n">
        <v>526.0</v>
      </c>
      <c r="S326" t="b">
        <v>0</v>
      </c>
      <c r="T326" t="inlineStr">
        <is>
          <t>N/A</t>
        </is>
      </c>
      <c r="U326" t="b">
        <v>0</v>
      </c>
      <c r="V326" t="inlineStr">
        <is>
          <t>Sunny Yadav</t>
        </is>
      </c>
      <c r="W326" s="1" t="n">
        <v>44727.60525462963</v>
      </c>
      <c r="X326" t="n">
        <v>235.0</v>
      </c>
      <c r="Y326" t="n">
        <v>36.0</v>
      </c>
      <c r="Z326" t="n">
        <v>0.0</v>
      </c>
      <c r="AA326" t="n">
        <v>36.0</v>
      </c>
      <c r="AB326" t="n">
        <v>0.0</v>
      </c>
      <c r="AC326" t="n">
        <v>8.0</v>
      </c>
      <c r="AD326" t="n">
        <v>11.0</v>
      </c>
      <c r="AE326" t="n">
        <v>0.0</v>
      </c>
      <c r="AF326" t="n">
        <v>0.0</v>
      </c>
      <c r="AG326" t="n">
        <v>0.0</v>
      </c>
      <c r="AH326" t="inlineStr">
        <is>
          <t>Ketan Pathak</t>
        </is>
      </c>
      <c r="AI326" s="1" t="n">
        <v>44727.61038194445</v>
      </c>
      <c r="AJ326" t="n">
        <v>291.0</v>
      </c>
      <c r="AK326" t="n">
        <v>0.0</v>
      </c>
      <c r="AL326" t="n">
        <v>0.0</v>
      </c>
      <c r="AM326" t="n">
        <v>0.0</v>
      </c>
      <c r="AN326" t="n">
        <v>0.0</v>
      </c>
      <c r="AO326" t="n">
        <v>0.0</v>
      </c>
      <c r="AP326" t="n">
        <v>11.0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</row>
    <row r="327">
      <c r="A327" t="inlineStr">
        <is>
          <t>WI220634618</t>
        </is>
      </c>
      <c r="B327" t="inlineStr">
        <is>
          <t>DATA_VALIDATION</t>
        </is>
      </c>
      <c r="C327" t="inlineStr">
        <is>
          <t>201110012807</t>
        </is>
      </c>
      <c r="D327" t="inlineStr">
        <is>
          <t>Folder</t>
        </is>
      </c>
      <c r="E327" s="2">
        <f>HYPERLINK("capsilon://?command=openfolder&amp;siteaddress=FAM.docvelocity-na8.net&amp;folderid=FX817FC06D-11E9-9859-2C1D-93207167B763","FX22054423")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MI2206328636</t>
        </is>
      </c>
      <c r="J327" t="n">
        <v>66.0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1.0</v>
      </c>
      <c r="O327" s="1" t="n">
        <v>44727.626064814816</v>
      </c>
      <c r="P327" s="1" t="n">
        <v>44727.646215277775</v>
      </c>
      <c r="Q327" t="n">
        <v>1577.0</v>
      </c>
      <c r="R327" t="n">
        <v>164.0</v>
      </c>
      <c r="S327" t="b">
        <v>0</v>
      </c>
      <c r="T327" t="inlineStr">
        <is>
          <t>N/A</t>
        </is>
      </c>
      <c r="U327" t="b">
        <v>0</v>
      </c>
      <c r="V327" t="inlineStr">
        <is>
          <t>Shubham Karwate</t>
        </is>
      </c>
      <c r="W327" s="1" t="n">
        <v>44727.646215277775</v>
      </c>
      <c r="X327" t="n">
        <v>73.0</v>
      </c>
      <c r="Y327" t="n">
        <v>0.0</v>
      </c>
      <c r="Z327" t="n">
        <v>0.0</v>
      </c>
      <c r="AA327" t="n">
        <v>0.0</v>
      </c>
      <c r="AB327" t="n">
        <v>0.0</v>
      </c>
      <c r="AC327" t="n">
        <v>0.0</v>
      </c>
      <c r="AD327" t="n">
        <v>66.0</v>
      </c>
      <c r="AE327" t="n">
        <v>52.0</v>
      </c>
      <c r="AF327" t="n">
        <v>0.0</v>
      </c>
      <c r="AG327" t="n">
        <v>1.0</v>
      </c>
      <c r="AH327" t="inlineStr">
        <is>
          <t>N/A</t>
        </is>
      </c>
      <c r="AI327" t="inlineStr">
        <is>
          <t>N/A</t>
        </is>
      </c>
      <c r="AJ327" t="inlineStr">
        <is>
          <t>N/A</t>
        </is>
      </c>
      <c r="AK327" t="inlineStr">
        <is>
          <t>N/A</t>
        </is>
      </c>
      <c r="AL327" t="inlineStr">
        <is>
          <t>N/A</t>
        </is>
      </c>
      <c r="AM327" t="inlineStr">
        <is>
          <t>N/A</t>
        </is>
      </c>
      <c r="AN327" t="inlineStr">
        <is>
          <t>N/A</t>
        </is>
      </c>
      <c r="AO327" t="inlineStr">
        <is>
          <t>N/A</t>
        </is>
      </c>
      <c r="AP327" t="inlineStr">
        <is>
          <t>N/A</t>
        </is>
      </c>
      <c r="AQ327" t="inlineStr">
        <is>
          <t>N/A</t>
        </is>
      </c>
      <c r="AR327" t="inlineStr">
        <is>
          <t>N/A</t>
        </is>
      </c>
      <c r="AS327" t="inlineStr">
        <is>
          <t>N/A</t>
        </is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</row>
    <row r="328">
      <c r="A328" t="inlineStr">
        <is>
          <t>WI220634655</t>
        </is>
      </c>
      <c r="B328" t="inlineStr">
        <is>
          <t>DATA_VALIDATION</t>
        </is>
      </c>
      <c r="C328" t="inlineStr">
        <is>
          <t>201330007082</t>
        </is>
      </c>
      <c r="D328" t="inlineStr">
        <is>
          <t>Folder</t>
        </is>
      </c>
      <c r="E328" s="2">
        <f>HYPERLINK("capsilon://?command=openfolder&amp;siteaddress=FAM.docvelocity-na8.net&amp;folderid=FXD9F853BE-1E31-7B06-93E5-1AE5C4AE5703","FX22055620")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MI2206329015</t>
        </is>
      </c>
      <c r="J328" t="n">
        <v>0.0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2.0</v>
      </c>
      <c r="O328" s="1" t="n">
        <v>44727.63130787037</v>
      </c>
      <c r="P328" s="1" t="n">
        <v>44727.64150462963</v>
      </c>
      <c r="Q328" t="n">
        <v>269.0</v>
      </c>
      <c r="R328" t="n">
        <v>612.0</v>
      </c>
      <c r="S328" t="b">
        <v>0</v>
      </c>
      <c r="T328" t="inlineStr">
        <is>
          <t>N/A</t>
        </is>
      </c>
      <c r="U328" t="b">
        <v>0</v>
      </c>
      <c r="V328" t="inlineStr">
        <is>
          <t>Pooja Supekar</t>
        </is>
      </c>
      <c r="W328" s="1" t="n">
        <v>44727.636458333334</v>
      </c>
      <c r="X328" t="n">
        <v>251.0</v>
      </c>
      <c r="Y328" t="n">
        <v>37.0</v>
      </c>
      <c r="Z328" t="n">
        <v>0.0</v>
      </c>
      <c r="AA328" t="n">
        <v>37.0</v>
      </c>
      <c r="AB328" t="n">
        <v>0.0</v>
      </c>
      <c r="AC328" t="n">
        <v>24.0</v>
      </c>
      <c r="AD328" t="n">
        <v>-37.0</v>
      </c>
      <c r="AE328" t="n">
        <v>0.0</v>
      </c>
      <c r="AF328" t="n">
        <v>0.0</v>
      </c>
      <c r="AG328" t="n">
        <v>0.0</v>
      </c>
      <c r="AH328" t="inlineStr">
        <is>
          <t>Archana Bhujbal</t>
        </is>
      </c>
      <c r="AI328" s="1" t="n">
        <v>44727.64150462963</v>
      </c>
      <c r="AJ328" t="n">
        <v>342.0</v>
      </c>
      <c r="AK328" t="n">
        <v>1.0</v>
      </c>
      <c r="AL328" t="n">
        <v>0.0</v>
      </c>
      <c r="AM328" t="n">
        <v>1.0</v>
      </c>
      <c r="AN328" t="n">
        <v>0.0</v>
      </c>
      <c r="AO328" t="n">
        <v>1.0</v>
      </c>
      <c r="AP328" t="n">
        <v>-38.0</v>
      </c>
      <c r="AQ328" t="n">
        <v>0.0</v>
      </c>
      <c r="AR328" t="n">
        <v>0.0</v>
      </c>
      <c r="AS328" t="n">
        <v>0.0</v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</row>
    <row r="329">
      <c r="A329" t="inlineStr">
        <is>
          <t>WI220634773</t>
        </is>
      </c>
      <c r="B329" t="inlineStr">
        <is>
          <t>DATA_VALIDATION</t>
        </is>
      </c>
      <c r="C329" t="inlineStr">
        <is>
          <t>201110012807</t>
        </is>
      </c>
      <c r="D329" t="inlineStr">
        <is>
          <t>Folder</t>
        </is>
      </c>
      <c r="E329" s="2">
        <f>HYPERLINK("capsilon://?command=openfolder&amp;siteaddress=FAM.docvelocity-na8.net&amp;folderid=FX817FC06D-11E9-9859-2C1D-93207167B763","FX22054423")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MI2206328636</t>
        </is>
      </c>
      <c r="J329" t="n">
        <v>0.0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2.0</v>
      </c>
      <c r="O329" s="1" t="n">
        <v>44727.64662037037</v>
      </c>
      <c r="P329" s="1" t="n">
        <v>44727.7016087963</v>
      </c>
      <c r="Q329" t="n">
        <v>4334.0</v>
      </c>
      <c r="R329" t="n">
        <v>417.0</v>
      </c>
      <c r="S329" t="b">
        <v>0</v>
      </c>
      <c r="T329" t="inlineStr">
        <is>
          <t>N/A</t>
        </is>
      </c>
      <c r="U329" t="b">
        <v>1</v>
      </c>
      <c r="V329" t="inlineStr">
        <is>
          <t>Swapnil Kadam</t>
        </is>
      </c>
      <c r="W329" s="1" t="n">
        <v>44727.66916666667</v>
      </c>
      <c r="X329" t="n">
        <v>273.0</v>
      </c>
      <c r="Y329" t="n">
        <v>37.0</v>
      </c>
      <c r="Z329" t="n">
        <v>0.0</v>
      </c>
      <c r="AA329" t="n">
        <v>37.0</v>
      </c>
      <c r="AB329" t="n">
        <v>0.0</v>
      </c>
      <c r="AC329" t="n">
        <v>22.0</v>
      </c>
      <c r="AD329" t="n">
        <v>-37.0</v>
      </c>
      <c r="AE329" t="n">
        <v>0.0</v>
      </c>
      <c r="AF329" t="n">
        <v>0.0</v>
      </c>
      <c r="AG329" t="n">
        <v>0.0</v>
      </c>
      <c r="AH329" t="inlineStr">
        <is>
          <t>Archana Bhujbal</t>
        </is>
      </c>
      <c r="AI329" s="1" t="n">
        <v>44727.7016087963</v>
      </c>
      <c r="AJ329" t="n">
        <v>134.0</v>
      </c>
      <c r="AK329" t="n">
        <v>1.0</v>
      </c>
      <c r="AL329" t="n">
        <v>0.0</v>
      </c>
      <c r="AM329" t="n">
        <v>1.0</v>
      </c>
      <c r="AN329" t="n">
        <v>0.0</v>
      </c>
      <c r="AO329" t="n">
        <v>1.0</v>
      </c>
      <c r="AP329" t="n">
        <v>-38.0</v>
      </c>
      <c r="AQ329" t="n">
        <v>0.0</v>
      </c>
      <c r="AR329" t="n">
        <v>0.0</v>
      </c>
      <c r="AS329" t="n">
        <v>0.0</v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</row>
    <row r="330">
      <c r="A330" t="inlineStr">
        <is>
          <t>WI220634838</t>
        </is>
      </c>
      <c r="B330" t="inlineStr">
        <is>
          <t>DATA_VALIDATION</t>
        </is>
      </c>
      <c r="C330" t="inlineStr">
        <is>
          <t>201130013826</t>
        </is>
      </c>
      <c r="D330" t="inlineStr">
        <is>
          <t>Folder</t>
        </is>
      </c>
      <c r="E330" s="2">
        <f>HYPERLINK("capsilon://?command=openfolder&amp;siteaddress=FAM.docvelocity-na8.net&amp;folderid=FXDDC9BB14-DE20-E599-D51B-E48761BF71A9","FX22056229")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MI2206329985</t>
        </is>
      </c>
      <c r="J330" t="n">
        <v>21.0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44727.6596412037</v>
      </c>
      <c r="P330" s="1" t="n">
        <v>44727.70265046296</v>
      </c>
      <c r="Q330" t="n">
        <v>3469.0</v>
      </c>
      <c r="R330" t="n">
        <v>247.0</v>
      </c>
      <c r="S330" t="b">
        <v>0</v>
      </c>
      <c r="T330" t="inlineStr">
        <is>
          <t>N/A</t>
        </is>
      </c>
      <c r="U330" t="b">
        <v>0</v>
      </c>
      <c r="V330" t="inlineStr">
        <is>
          <t>Swapnil Kadam</t>
        </is>
      </c>
      <c r="W330" s="1" t="n">
        <v>44727.6709375</v>
      </c>
      <c r="X330" t="n">
        <v>152.0</v>
      </c>
      <c r="Y330" t="n">
        <v>9.0</v>
      </c>
      <c r="Z330" t="n">
        <v>0.0</v>
      </c>
      <c r="AA330" t="n">
        <v>9.0</v>
      </c>
      <c r="AB330" t="n">
        <v>0.0</v>
      </c>
      <c r="AC330" t="n">
        <v>7.0</v>
      </c>
      <c r="AD330" t="n">
        <v>12.0</v>
      </c>
      <c r="AE330" t="n">
        <v>0.0</v>
      </c>
      <c r="AF330" t="n">
        <v>0.0</v>
      </c>
      <c r="AG330" t="n">
        <v>0.0</v>
      </c>
      <c r="AH330" t="inlineStr">
        <is>
          <t>Archana Bhujbal</t>
        </is>
      </c>
      <c r="AI330" s="1" t="n">
        <v>44727.70265046296</v>
      </c>
      <c r="AJ330" t="n">
        <v>28.0</v>
      </c>
      <c r="AK330" t="n">
        <v>0.0</v>
      </c>
      <c r="AL330" t="n">
        <v>0.0</v>
      </c>
      <c r="AM330" t="n">
        <v>0.0</v>
      </c>
      <c r="AN330" t="n">
        <v>0.0</v>
      </c>
      <c r="AO330" t="n">
        <v>0.0</v>
      </c>
      <c r="AP330" t="n">
        <v>12.0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</row>
    <row r="331">
      <c r="A331" t="inlineStr">
        <is>
          <t>WI220635025</t>
        </is>
      </c>
      <c r="B331" t="inlineStr">
        <is>
          <t>DATA_VALIDATION</t>
        </is>
      </c>
      <c r="C331" t="inlineStr">
        <is>
          <t>201100015064</t>
        </is>
      </c>
      <c r="D331" t="inlineStr">
        <is>
          <t>Folder</t>
        </is>
      </c>
      <c r="E331" s="2">
        <f>HYPERLINK("capsilon://?command=openfolder&amp;siteaddress=FAM.docvelocity-na8.net&amp;folderid=FX3E742CB5-6AA6-2F32-6C73-89AD700D2FA6","FX220411336")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MI2206333070</t>
        </is>
      </c>
      <c r="J331" t="n">
        <v>66.0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44727.696701388886</v>
      </c>
      <c r="P331" s="1" t="n">
        <v>44727.72398148148</v>
      </c>
      <c r="Q331" t="n">
        <v>1231.0</v>
      </c>
      <c r="R331" t="n">
        <v>1126.0</v>
      </c>
      <c r="S331" t="b">
        <v>0</v>
      </c>
      <c r="T331" t="inlineStr">
        <is>
          <t>N/A</t>
        </is>
      </c>
      <c r="U331" t="b">
        <v>0</v>
      </c>
      <c r="V331" t="inlineStr">
        <is>
          <t>Swapnil Chavan</t>
        </is>
      </c>
      <c r="W331" s="1" t="n">
        <v>44727.706979166665</v>
      </c>
      <c r="X331" t="n">
        <v>846.0</v>
      </c>
      <c r="Y331" t="n">
        <v>52.0</v>
      </c>
      <c r="Z331" t="n">
        <v>0.0</v>
      </c>
      <c r="AA331" t="n">
        <v>52.0</v>
      </c>
      <c r="AB331" t="n">
        <v>0.0</v>
      </c>
      <c r="AC331" t="n">
        <v>18.0</v>
      </c>
      <c r="AD331" t="n">
        <v>14.0</v>
      </c>
      <c r="AE331" t="n">
        <v>0.0</v>
      </c>
      <c r="AF331" t="n">
        <v>0.0</v>
      </c>
      <c r="AG331" t="n">
        <v>0.0</v>
      </c>
      <c r="AH331" t="inlineStr">
        <is>
          <t>Archana Bhujbal</t>
        </is>
      </c>
      <c r="AI331" s="1" t="n">
        <v>44727.72398148148</v>
      </c>
      <c r="AJ331" t="n">
        <v>280.0</v>
      </c>
      <c r="AK331" t="n">
        <v>1.0</v>
      </c>
      <c r="AL331" t="n">
        <v>0.0</v>
      </c>
      <c r="AM331" t="n">
        <v>1.0</v>
      </c>
      <c r="AN331" t="n">
        <v>0.0</v>
      </c>
      <c r="AO331" t="n">
        <v>1.0</v>
      </c>
      <c r="AP331" t="n">
        <v>13.0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</row>
    <row r="332">
      <c r="A332" t="inlineStr">
        <is>
          <t>WI220635027</t>
        </is>
      </c>
      <c r="B332" t="inlineStr">
        <is>
          <t>DATA_VALIDATION</t>
        </is>
      </c>
      <c r="C332" t="inlineStr">
        <is>
          <t>201100015064</t>
        </is>
      </c>
      <c r="D332" t="inlineStr">
        <is>
          <t>Folder</t>
        </is>
      </c>
      <c r="E332" s="2">
        <f>HYPERLINK("capsilon://?command=openfolder&amp;siteaddress=FAM.docvelocity-na8.net&amp;folderid=FX3E742CB5-6AA6-2F32-6C73-89AD700D2FA6","FX220411336")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MI2206333086</t>
        </is>
      </c>
      <c r="J332" t="n">
        <v>66.0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44727.69699074074</v>
      </c>
      <c r="P332" s="1" t="n">
        <v>44727.72568287037</v>
      </c>
      <c r="Q332" t="n">
        <v>1971.0</v>
      </c>
      <c r="R332" t="n">
        <v>508.0</v>
      </c>
      <c r="S332" t="b">
        <v>0</v>
      </c>
      <c r="T332" t="inlineStr">
        <is>
          <t>N/A</t>
        </is>
      </c>
      <c r="U332" t="b">
        <v>0</v>
      </c>
      <c r="V332" t="inlineStr">
        <is>
          <t>Shivani Narwade</t>
        </is>
      </c>
      <c r="W332" s="1" t="n">
        <v>44727.70883101852</v>
      </c>
      <c r="X332" t="n">
        <v>362.0</v>
      </c>
      <c r="Y332" t="n">
        <v>52.0</v>
      </c>
      <c r="Z332" t="n">
        <v>0.0</v>
      </c>
      <c r="AA332" t="n">
        <v>52.0</v>
      </c>
      <c r="AB332" t="n">
        <v>0.0</v>
      </c>
      <c r="AC332" t="n">
        <v>28.0</v>
      </c>
      <c r="AD332" t="n">
        <v>14.0</v>
      </c>
      <c r="AE332" t="n">
        <v>0.0</v>
      </c>
      <c r="AF332" t="n">
        <v>0.0</v>
      </c>
      <c r="AG332" t="n">
        <v>0.0</v>
      </c>
      <c r="AH332" t="inlineStr">
        <is>
          <t>Archana Bhujbal</t>
        </is>
      </c>
      <c r="AI332" s="1" t="n">
        <v>44727.72568287037</v>
      </c>
      <c r="AJ332" t="n">
        <v>146.0</v>
      </c>
      <c r="AK332" t="n">
        <v>1.0</v>
      </c>
      <c r="AL332" t="n">
        <v>0.0</v>
      </c>
      <c r="AM332" t="n">
        <v>1.0</v>
      </c>
      <c r="AN332" t="n">
        <v>0.0</v>
      </c>
      <c r="AO332" t="n">
        <v>1.0</v>
      </c>
      <c r="AP332" t="n">
        <v>13.0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</row>
    <row r="333">
      <c r="A333" t="inlineStr">
        <is>
          <t>WI220635149</t>
        </is>
      </c>
      <c r="B333" t="inlineStr">
        <is>
          <t>DATA_VALIDATION</t>
        </is>
      </c>
      <c r="C333" t="inlineStr">
        <is>
          <t>201300023429</t>
        </is>
      </c>
      <c r="D333" t="inlineStr">
        <is>
          <t>Folder</t>
        </is>
      </c>
      <c r="E333" s="2">
        <f>HYPERLINK("capsilon://?command=openfolder&amp;siteaddress=FAM.docvelocity-na8.net&amp;folderid=FX65547EF8-59F5-9C60-156B-5BBD8120CA99","FX22053603")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MI2206334572</t>
        </is>
      </c>
      <c r="J333" t="n">
        <v>93.0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44727.72623842592</v>
      </c>
      <c r="P333" s="1" t="n">
        <v>44727.758310185185</v>
      </c>
      <c r="Q333" t="n">
        <v>1714.0</v>
      </c>
      <c r="R333" t="n">
        <v>1057.0</v>
      </c>
      <c r="S333" t="b">
        <v>0</v>
      </c>
      <c r="T333" t="inlineStr">
        <is>
          <t>N/A</t>
        </is>
      </c>
      <c r="U333" t="b">
        <v>0</v>
      </c>
      <c r="V333" t="inlineStr">
        <is>
          <t>Swapnil Chavan</t>
        </is>
      </c>
      <c r="W333" s="1" t="n">
        <v>44727.735451388886</v>
      </c>
      <c r="X333" t="n">
        <v>743.0</v>
      </c>
      <c r="Y333" t="n">
        <v>59.0</v>
      </c>
      <c r="Z333" t="n">
        <v>0.0</v>
      </c>
      <c r="AA333" t="n">
        <v>59.0</v>
      </c>
      <c r="AB333" t="n">
        <v>0.0</v>
      </c>
      <c r="AC333" t="n">
        <v>8.0</v>
      </c>
      <c r="AD333" t="n">
        <v>34.0</v>
      </c>
      <c r="AE333" t="n">
        <v>0.0</v>
      </c>
      <c r="AF333" t="n">
        <v>0.0</v>
      </c>
      <c r="AG333" t="n">
        <v>0.0</v>
      </c>
      <c r="AH333" t="inlineStr">
        <is>
          <t>Ketan Pathak</t>
        </is>
      </c>
      <c r="AI333" s="1" t="n">
        <v>44727.758310185185</v>
      </c>
      <c r="AJ333" t="n">
        <v>261.0</v>
      </c>
      <c r="AK333" t="n">
        <v>4.0</v>
      </c>
      <c r="AL333" t="n">
        <v>0.0</v>
      </c>
      <c r="AM333" t="n">
        <v>4.0</v>
      </c>
      <c r="AN333" t="n">
        <v>0.0</v>
      </c>
      <c r="AO333" t="n">
        <v>4.0</v>
      </c>
      <c r="AP333" t="n">
        <v>30.0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</row>
    <row r="334">
      <c r="A334" t="inlineStr">
        <is>
          <t>WI220635150</t>
        </is>
      </c>
      <c r="B334" t="inlineStr">
        <is>
          <t>DATA_VALIDATION</t>
        </is>
      </c>
      <c r="C334" t="inlineStr">
        <is>
          <t>201300023429</t>
        </is>
      </c>
      <c r="D334" t="inlineStr">
        <is>
          <t>Folder</t>
        </is>
      </c>
      <c r="E334" s="2">
        <f>HYPERLINK("capsilon://?command=openfolder&amp;siteaddress=FAM.docvelocity-na8.net&amp;folderid=FX65547EF8-59F5-9C60-156B-5BBD8120CA99","FX22053603")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MI2206334583</t>
        </is>
      </c>
      <c r="J334" t="n">
        <v>154.0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2.0</v>
      </c>
      <c r="O334" s="1" t="n">
        <v>44727.72644675926</v>
      </c>
      <c r="P334" s="1" t="n">
        <v>44727.77752314815</v>
      </c>
      <c r="Q334" t="n">
        <v>3326.0</v>
      </c>
      <c r="R334" t="n">
        <v>1087.0</v>
      </c>
      <c r="S334" t="b">
        <v>0</v>
      </c>
      <c r="T334" t="inlineStr">
        <is>
          <t>N/A</t>
        </is>
      </c>
      <c r="U334" t="b">
        <v>0</v>
      </c>
      <c r="V334" t="inlineStr">
        <is>
          <t>Swapnil Chavan</t>
        </is>
      </c>
      <c r="W334" s="1" t="n">
        <v>44727.7446412037</v>
      </c>
      <c r="X334" t="n">
        <v>793.0</v>
      </c>
      <c r="Y334" t="n">
        <v>123.0</v>
      </c>
      <c r="Z334" t="n">
        <v>0.0</v>
      </c>
      <c r="AA334" t="n">
        <v>123.0</v>
      </c>
      <c r="AB334" t="n">
        <v>0.0</v>
      </c>
      <c r="AC334" t="n">
        <v>1.0</v>
      </c>
      <c r="AD334" t="n">
        <v>31.0</v>
      </c>
      <c r="AE334" t="n">
        <v>0.0</v>
      </c>
      <c r="AF334" t="n">
        <v>0.0</v>
      </c>
      <c r="AG334" t="n">
        <v>0.0</v>
      </c>
      <c r="AH334" t="inlineStr">
        <is>
          <t>Ketan Pathak</t>
        </is>
      </c>
      <c r="AI334" s="1" t="n">
        <v>44727.77752314815</v>
      </c>
      <c r="AJ334" t="n">
        <v>283.0</v>
      </c>
      <c r="AK334" t="n">
        <v>0.0</v>
      </c>
      <c r="AL334" t="n">
        <v>0.0</v>
      </c>
      <c r="AM334" t="n">
        <v>0.0</v>
      </c>
      <c r="AN334" t="n">
        <v>0.0</v>
      </c>
      <c r="AO334" t="n">
        <v>0.0</v>
      </c>
      <c r="AP334" t="n">
        <v>31.0</v>
      </c>
      <c r="AQ334" t="n">
        <v>0.0</v>
      </c>
      <c r="AR334" t="n">
        <v>0.0</v>
      </c>
      <c r="AS334" t="n">
        <v>0.0</v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</row>
    <row r="335">
      <c r="A335" t="inlineStr">
        <is>
          <t>WI22063529</t>
        </is>
      </c>
      <c r="B335" t="inlineStr">
        <is>
          <t>DATA_VALIDATION</t>
        </is>
      </c>
      <c r="C335" t="inlineStr">
        <is>
          <t>201330007239</t>
        </is>
      </c>
      <c r="D335" t="inlineStr">
        <is>
          <t>Folder</t>
        </is>
      </c>
      <c r="E335" s="2">
        <f>HYPERLINK("capsilon://?command=openfolder&amp;siteaddress=FAM.docvelocity-na8.net&amp;folderid=FXFD8A3614-B2F8-9054-7C4D-BB27C08E3EA2","FX22058951")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MI220627512</t>
        </is>
      </c>
      <c r="J335" t="n">
        <v>0.0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2.0</v>
      </c>
      <c r="O335" s="1" t="n">
        <v>44713.68355324074</v>
      </c>
      <c r="P335" s="1" t="n">
        <v>44713.730844907404</v>
      </c>
      <c r="Q335" t="n">
        <v>3794.0</v>
      </c>
      <c r="R335" t="n">
        <v>292.0</v>
      </c>
      <c r="S335" t="b">
        <v>0</v>
      </c>
      <c r="T335" t="inlineStr">
        <is>
          <t>N/A</t>
        </is>
      </c>
      <c r="U335" t="b">
        <v>0</v>
      </c>
      <c r="V335" t="inlineStr">
        <is>
          <t>Samadhan Kamble</t>
        </is>
      </c>
      <c r="W335" s="1" t="n">
        <v>44713.68813657408</v>
      </c>
      <c r="X335" t="n">
        <v>207.0</v>
      </c>
      <c r="Y335" t="n">
        <v>37.0</v>
      </c>
      <c r="Z335" t="n">
        <v>0.0</v>
      </c>
      <c r="AA335" t="n">
        <v>37.0</v>
      </c>
      <c r="AB335" t="n">
        <v>0.0</v>
      </c>
      <c r="AC335" t="n">
        <v>18.0</v>
      </c>
      <c r="AD335" t="n">
        <v>-37.0</v>
      </c>
      <c r="AE335" t="n">
        <v>0.0</v>
      </c>
      <c r="AF335" t="n">
        <v>0.0</v>
      </c>
      <c r="AG335" t="n">
        <v>0.0</v>
      </c>
      <c r="AH335" t="inlineStr">
        <is>
          <t>Archana Bhujbal</t>
        </is>
      </c>
      <c r="AI335" s="1" t="n">
        <v>44713.730844907404</v>
      </c>
      <c r="AJ335" t="n">
        <v>85.0</v>
      </c>
      <c r="AK335" t="n">
        <v>0.0</v>
      </c>
      <c r="AL335" t="n">
        <v>0.0</v>
      </c>
      <c r="AM335" t="n">
        <v>0.0</v>
      </c>
      <c r="AN335" t="n">
        <v>0.0</v>
      </c>
      <c r="AO335" t="n">
        <v>0.0</v>
      </c>
      <c r="AP335" t="n">
        <v>-37.0</v>
      </c>
      <c r="AQ335" t="n">
        <v>0.0</v>
      </c>
      <c r="AR335" t="n">
        <v>0.0</v>
      </c>
      <c r="AS335" t="n">
        <v>0.0</v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</row>
    <row r="336">
      <c r="A336" t="inlineStr">
        <is>
          <t>WI220635344</t>
        </is>
      </c>
      <c r="B336" t="inlineStr">
        <is>
          <t>DATA_VALIDATION</t>
        </is>
      </c>
      <c r="C336" t="inlineStr">
        <is>
          <t>201330007476</t>
        </is>
      </c>
      <c r="D336" t="inlineStr">
        <is>
          <t>Folder</t>
        </is>
      </c>
      <c r="E336" s="2">
        <f>HYPERLINK("capsilon://?command=openfolder&amp;siteaddress=FAM.docvelocity-na8.net&amp;folderid=FXB486477C-7A9E-FFFF-293F-1C0E33138DB4","FX22062830")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MI2206336177</t>
        </is>
      </c>
      <c r="J336" t="n">
        <v>66.0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2.0</v>
      </c>
      <c r="O336" s="1" t="n">
        <v>44727.7625</v>
      </c>
      <c r="P336" s="1" t="n">
        <v>44727.785046296296</v>
      </c>
      <c r="Q336" t="n">
        <v>766.0</v>
      </c>
      <c r="R336" t="n">
        <v>1182.0</v>
      </c>
      <c r="S336" t="b">
        <v>0</v>
      </c>
      <c r="T336" t="inlineStr">
        <is>
          <t>N/A</t>
        </is>
      </c>
      <c r="U336" t="b">
        <v>0</v>
      </c>
      <c r="V336" t="inlineStr">
        <is>
          <t>Pooja Supekar</t>
        </is>
      </c>
      <c r="W336" s="1" t="n">
        <v>44727.7758912037</v>
      </c>
      <c r="X336" t="n">
        <v>486.0</v>
      </c>
      <c r="Y336" t="n">
        <v>52.0</v>
      </c>
      <c r="Z336" t="n">
        <v>0.0</v>
      </c>
      <c r="AA336" t="n">
        <v>52.0</v>
      </c>
      <c r="AB336" t="n">
        <v>0.0</v>
      </c>
      <c r="AC336" t="n">
        <v>7.0</v>
      </c>
      <c r="AD336" t="n">
        <v>14.0</v>
      </c>
      <c r="AE336" t="n">
        <v>0.0</v>
      </c>
      <c r="AF336" t="n">
        <v>0.0</v>
      </c>
      <c r="AG336" t="n">
        <v>0.0</v>
      </c>
      <c r="AH336" t="inlineStr">
        <is>
          <t>Dashrath Soren</t>
        </is>
      </c>
      <c r="AI336" s="1" t="n">
        <v>44727.785046296296</v>
      </c>
      <c r="AJ336" t="n">
        <v>687.0</v>
      </c>
      <c r="AK336" t="n">
        <v>4.0</v>
      </c>
      <c r="AL336" t="n">
        <v>0.0</v>
      </c>
      <c r="AM336" t="n">
        <v>4.0</v>
      </c>
      <c r="AN336" t="n">
        <v>0.0</v>
      </c>
      <c r="AO336" t="n">
        <v>4.0</v>
      </c>
      <c r="AP336" t="n">
        <v>10.0</v>
      </c>
      <c r="AQ336" t="n">
        <v>0.0</v>
      </c>
      <c r="AR336" t="n">
        <v>0.0</v>
      </c>
      <c r="AS336" t="n">
        <v>0.0</v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</row>
    <row r="337">
      <c r="A337" t="inlineStr">
        <is>
          <t>WI220635354</t>
        </is>
      </c>
      <c r="B337" t="inlineStr">
        <is>
          <t>DATA_VALIDATION</t>
        </is>
      </c>
      <c r="C337" t="inlineStr">
        <is>
          <t>201100015064</t>
        </is>
      </c>
      <c r="D337" t="inlineStr">
        <is>
          <t>Folder</t>
        </is>
      </c>
      <c r="E337" s="2">
        <f>HYPERLINK("capsilon://?command=openfolder&amp;siteaddress=FAM.docvelocity-na8.net&amp;folderid=FX3E742CB5-6AA6-2F32-6C73-89AD700D2FA6","FX220411336")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MI2206335764</t>
        </is>
      </c>
      <c r="J337" t="n">
        <v>21.0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2.0</v>
      </c>
      <c r="O337" s="1" t="n">
        <v>44727.76597222222</v>
      </c>
      <c r="P337" s="1" t="n">
        <v>44727.78597222222</v>
      </c>
      <c r="Q337" t="n">
        <v>876.0</v>
      </c>
      <c r="R337" t="n">
        <v>852.0</v>
      </c>
      <c r="S337" t="b">
        <v>0</v>
      </c>
      <c r="T337" t="inlineStr">
        <is>
          <t>N/A</t>
        </is>
      </c>
      <c r="U337" t="b">
        <v>0</v>
      </c>
      <c r="V337" t="inlineStr">
        <is>
          <t>Pooja Supekar</t>
        </is>
      </c>
      <c r="W337" s="1" t="n">
        <v>44727.78434027778</v>
      </c>
      <c r="X337" t="n">
        <v>729.0</v>
      </c>
      <c r="Y337" t="n">
        <v>9.0</v>
      </c>
      <c r="Z337" t="n">
        <v>0.0</v>
      </c>
      <c r="AA337" t="n">
        <v>9.0</v>
      </c>
      <c r="AB337" t="n">
        <v>0.0</v>
      </c>
      <c r="AC337" t="n">
        <v>9.0</v>
      </c>
      <c r="AD337" t="n">
        <v>12.0</v>
      </c>
      <c r="AE337" t="n">
        <v>0.0</v>
      </c>
      <c r="AF337" t="n">
        <v>0.0</v>
      </c>
      <c r="AG337" t="n">
        <v>0.0</v>
      </c>
      <c r="AH337" t="inlineStr">
        <is>
          <t>Dashrath Soren</t>
        </is>
      </c>
      <c r="AI337" s="1" t="n">
        <v>44727.78597222222</v>
      </c>
      <c r="AJ337" t="n">
        <v>79.0</v>
      </c>
      <c r="AK337" t="n">
        <v>0.0</v>
      </c>
      <c r="AL337" t="n">
        <v>0.0</v>
      </c>
      <c r="AM337" t="n">
        <v>0.0</v>
      </c>
      <c r="AN337" t="n">
        <v>0.0</v>
      </c>
      <c r="AO337" t="n">
        <v>0.0</v>
      </c>
      <c r="AP337" t="n">
        <v>12.0</v>
      </c>
      <c r="AQ337" t="n">
        <v>0.0</v>
      </c>
      <c r="AR337" t="n">
        <v>0.0</v>
      </c>
      <c r="AS337" t="n">
        <v>0.0</v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</row>
    <row r="338">
      <c r="A338" t="inlineStr">
        <is>
          <t>WI220635356</t>
        </is>
      </c>
      <c r="B338" t="inlineStr">
        <is>
          <t>DATA_VALIDATION</t>
        </is>
      </c>
      <c r="C338" t="inlineStr">
        <is>
          <t>201100015064</t>
        </is>
      </c>
      <c r="D338" t="inlineStr">
        <is>
          <t>Folder</t>
        </is>
      </c>
      <c r="E338" s="2">
        <f>HYPERLINK("capsilon://?command=openfolder&amp;siteaddress=FAM.docvelocity-na8.net&amp;folderid=FX3E742CB5-6AA6-2F32-6C73-89AD700D2FA6","FX220411336")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MI2206335795</t>
        </is>
      </c>
      <c r="J338" t="n">
        <v>21.0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2.0</v>
      </c>
      <c r="O338" s="1" t="n">
        <v>44727.76667824074</v>
      </c>
      <c r="P338" s="1" t="n">
        <v>44727.782060185185</v>
      </c>
      <c r="Q338" t="n">
        <v>1266.0</v>
      </c>
      <c r="R338" t="n">
        <v>63.0</v>
      </c>
      <c r="S338" t="b">
        <v>0</v>
      </c>
      <c r="T338" t="inlineStr">
        <is>
          <t>N/A</t>
        </is>
      </c>
      <c r="U338" t="b">
        <v>0</v>
      </c>
      <c r="V338" t="inlineStr">
        <is>
          <t>Shivani Narwade</t>
        </is>
      </c>
      <c r="W338" s="1" t="n">
        <v>44727.77923611111</v>
      </c>
      <c r="X338" t="n">
        <v>33.0</v>
      </c>
      <c r="Y338" t="n">
        <v>0.0</v>
      </c>
      <c r="Z338" t="n">
        <v>0.0</v>
      </c>
      <c r="AA338" t="n">
        <v>0.0</v>
      </c>
      <c r="AB338" t="n">
        <v>9.0</v>
      </c>
      <c r="AC338" t="n">
        <v>0.0</v>
      </c>
      <c r="AD338" t="n">
        <v>21.0</v>
      </c>
      <c r="AE338" t="n">
        <v>0.0</v>
      </c>
      <c r="AF338" t="n">
        <v>0.0</v>
      </c>
      <c r="AG338" t="n">
        <v>0.0</v>
      </c>
      <c r="AH338" t="inlineStr">
        <is>
          <t>Ketan Pathak</t>
        </is>
      </c>
      <c r="AI338" s="1" t="n">
        <v>44727.782060185185</v>
      </c>
      <c r="AJ338" t="n">
        <v>20.0</v>
      </c>
      <c r="AK338" t="n">
        <v>0.0</v>
      </c>
      <c r="AL338" t="n">
        <v>0.0</v>
      </c>
      <c r="AM338" t="n">
        <v>0.0</v>
      </c>
      <c r="AN338" t="n">
        <v>9.0</v>
      </c>
      <c r="AO338" t="n">
        <v>0.0</v>
      </c>
      <c r="AP338" t="n">
        <v>21.0</v>
      </c>
      <c r="AQ338" t="n">
        <v>0.0</v>
      </c>
      <c r="AR338" t="n">
        <v>0.0</v>
      </c>
      <c r="AS338" t="n">
        <v>0.0</v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</row>
    <row r="339">
      <c r="A339" t="inlineStr">
        <is>
          <t>WI220635425</t>
        </is>
      </c>
      <c r="B339" t="inlineStr">
        <is>
          <t>DATA_VALIDATION</t>
        </is>
      </c>
      <c r="C339" t="inlineStr">
        <is>
          <t>201300023949</t>
        </is>
      </c>
      <c r="D339" t="inlineStr">
        <is>
          <t>Folder</t>
        </is>
      </c>
      <c r="E339" s="2">
        <f>HYPERLINK("capsilon://?command=openfolder&amp;siteaddress=FAM.docvelocity-na8.net&amp;folderid=FXE743E4A8-DC05-5E51-DCC6-C11CAD77AE97","FX22062390")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MI2206337238</t>
        </is>
      </c>
      <c r="J339" t="n">
        <v>66.0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2.0</v>
      </c>
      <c r="O339" s="1" t="n">
        <v>44727.795949074076</v>
      </c>
      <c r="P339" s="1" t="n">
        <v>44727.810428240744</v>
      </c>
      <c r="Q339" t="n">
        <v>190.0</v>
      </c>
      <c r="R339" t="n">
        <v>1061.0</v>
      </c>
      <c r="S339" t="b">
        <v>0</v>
      </c>
      <c r="T339" t="inlineStr">
        <is>
          <t>N/A</t>
        </is>
      </c>
      <c r="U339" t="b">
        <v>0</v>
      </c>
      <c r="V339" t="inlineStr">
        <is>
          <t>Payal Pathare</t>
        </is>
      </c>
      <c r="W339" s="1" t="n">
        <v>44727.802465277775</v>
      </c>
      <c r="X339" t="n">
        <v>477.0</v>
      </c>
      <c r="Y339" t="n">
        <v>52.0</v>
      </c>
      <c r="Z339" t="n">
        <v>0.0</v>
      </c>
      <c r="AA339" t="n">
        <v>52.0</v>
      </c>
      <c r="AB339" t="n">
        <v>0.0</v>
      </c>
      <c r="AC339" t="n">
        <v>15.0</v>
      </c>
      <c r="AD339" t="n">
        <v>14.0</v>
      </c>
      <c r="AE339" t="n">
        <v>0.0</v>
      </c>
      <c r="AF339" t="n">
        <v>0.0</v>
      </c>
      <c r="AG339" t="n">
        <v>0.0</v>
      </c>
      <c r="AH339" t="inlineStr">
        <is>
          <t>Ketan Pathak</t>
        </is>
      </c>
      <c r="AI339" s="1" t="n">
        <v>44727.810428240744</v>
      </c>
      <c r="AJ339" t="n">
        <v>552.0</v>
      </c>
      <c r="AK339" t="n">
        <v>3.0</v>
      </c>
      <c r="AL339" t="n">
        <v>0.0</v>
      </c>
      <c r="AM339" t="n">
        <v>3.0</v>
      </c>
      <c r="AN339" t="n">
        <v>0.0</v>
      </c>
      <c r="AO339" t="n">
        <v>3.0</v>
      </c>
      <c r="AP339" t="n">
        <v>11.0</v>
      </c>
      <c r="AQ339" t="n">
        <v>0.0</v>
      </c>
      <c r="AR339" t="n">
        <v>0.0</v>
      </c>
      <c r="AS339" t="n">
        <v>0.0</v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</row>
    <row r="340">
      <c r="A340" t="inlineStr">
        <is>
          <t>WI220635435</t>
        </is>
      </c>
      <c r="B340" t="inlineStr">
        <is>
          <t>DATA_VALIDATION</t>
        </is>
      </c>
      <c r="C340" t="inlineStr">
        <is>
          <t>201300023949</t>
        </is>
      </c>
      <c r="D340" t="inlineStr">
        <is>
          <t>Folder</t>
        </is>
      </c>
      <c r="E340" s="2">
        <f>HYPERLINK("capsilon://?command=openfolder&amp;siteaddress=FAM.docvelocity-na8.net&amp;folderid=FXE743E4A8-DC05-5E51-DCC6-C11CAD77AE97","FX22062390")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MI2206337324</t>
        </is>
      </c>
      <c r="J340" t="n">
        <v>66.0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2.0</v>
      </c>
      <c r="O340" s="1" t="n">
        <v>44727.79966435185</v>
      </c>
      <c r="P340" s="1" t="n">
        <v>44727.87752314815</v>
      </c>
      <c r="Q340" t="n">
        <v>5673.0</v>
      </c>
      <c r="R340" t="n">
        <v>1054.0</v>
      </c>
      <c r="S340" t="b">
        <v>0</v>
      </c>
      <c r="T340" t="inlineStr">
        <is>
          <t>N/A</t>
        </is>
      </c>
      <c r="U340" t="b">
        <v>0</v>
      </c>
      <c r="V340" t="inlineStr">
        <is>
          <t>Komal Kharde</t>
        </is>
      </c>
      <c r="W340" s="1" t="n">
        <v>44727.860300925924</v>
      </c>
      <c r="X340" t="n">
        <v>832.0</v>
      </c>
      <c r="Y340" t="n">
        <v>52.0</v>
      </c>
      <c r="Z340" t="n">
        <v>0.0</v>
      </c>
      <c r="AA340" t="n">
        <v>52.0</v>
      </c>
      <c r="AB340" t="n">
        <v>0.0</v>
      </c>
      <c r="AC340" t="n">
        <v>16.0</v>
      </c>
      <c r="AD340" t="n">
        <v>14.0</v>
      </c>
      <c r="AE340" t="n">
        <v>0.0</v>
      </c>
      <c r="AF340" t="n">
        <v>0.0</v>
      </c>
      <c r="AG340" t="n">
        <v>0.0</v>
      </c>
      <c r="AH340" t="inlineStr">
        <is>
          <t>Supriya Khape</t>
        </is>
      </c>
      <c r="AI340" s="1" t="n">
        <v>44727.87752314815</v>
      </c>
      <c r="AJ340" t="n">
        <v>173.0</v>
      </c>
      <c r="AK340" t="n">
        <v>0.0</v>
      </c>
      <c r="AL340" t="n">
        <v>0.0</v>
      </c>
      <c r="AM340" t="n">
        <v>0.0</v>
      </c>
      <c r="AN340" t="n">
        <v>0.0</v>
      </c>
      <c r="AO340" t="n">
        <v>0.0</v>
      </c>
      <c r="AP340" t="n">
        <v>14.0</v>
      </c>
      <c r="AQ340" t="n">
        <v>0.0</v>
      </c>
      <c r="AR340" t="n">
        <v>0.0</v>
      </c>
      <c r="AS340" t="n">
        <v>0.0</v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</row>
    <row r="341">
      <c r="A341" t="inlineStr">
        <is>
          <t>WI220635464</t>
        </is>
      </c>
      <c r="B341" t="inlineStr">
        <is>
          <t>DATA_VALIDATION</t>
        </is>
      </c>
      <c r="C341" t="inlineStr">
        <is>
          <t>201340000992</t>
        </is>
      </c>
      <c r="D341" t="inlineStr">
        <is>
          <t>Folder</t>
        </is>
      </c>
      <c r="E341" s="2">
        <f>HYPERLINK("capsilon://?command=openfolder&amp;siteaddress=FAM.docvelocity-na8.net&amp;folderid=FXC9AAF384-40EF-F248-0BFD-567F03BEC9CC","FX22061627")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MI2206337841</t>
        </is>
      </c>
      <c r="J341" t="n">
        <v>0.0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2.0</v>
      </c>
      <c r="O341" s="1" t="n">
        <v>44727.82638888889</v>
      </c>
      <c r="P341" s="1" t="n">
        <v>44727.87945601852</v>
      </c>
      <c r="Q341" t="n">
        <v>4008.0</v>
      </c>
      <c r="R341" t="n">
        <v>577.0</v>
      </c>
      <c r="S341" t="b">
        <v>0</v>
      </c>
      <c r="T341" t="inlineStr">
        <is>
          <t>N/A</t>
        </is>
      </c>
      <c r="U341" t="b">
        <v>0</v>
      </c>
      <c r="V341" t="inlineStr">
        <is>
          <t>Sandip Tribhuvan</t>
        </is>
      </c>
      <c r="W341" s="1" t="n">
        <v>44727.856527777774</v>
      </c>
      <c r="X341" t="n">
        <v>410.0</v>
      </c>
      <c r="Y341" t="n">
        <v>37.0</v>
      </c>
      <c r="Z341" t="n">
        <v>0.0</v>
      </c>
      <c r="AA341" t="n">
        <v>37.0</v>
      </c>
      <c r="AB341" t="n">
        <v>0.0</v>
      </c>
      <c r="AC341" t="n">
        <v>17.0</v>
      </c>
      <c r="AD341" t="n">
        <v>-37.0</v>
      </c>
      <c r="AE341" t="n">
        <v>0.0</v>
      </c>
      <c r="AF341" t="n">
        <v>0.0</v>
      </c>
      <c r="AG341" t="n">
        <v>0.0</v>
      </c>
      <c r="AH341" t="inlineStr">
        <is>
          <t>Supriya Khape</t>
        </is>
      </c>
      <c r="AI341" s="1" t="n">
        <v>44727.87945601852</v>
      </c>
      <c r="AJ341" t="n">
        <v>167.0</v>
      </c>
      <c r="AK341" t="n">
        <v>0.0</v>
      </c>
      <c r="AL341" t="n">
        <v>0.0</v>
      </c>
      <c r="AM341" t="n">
        <v>0.0</v>
      </c>
      <c r="AN341" t="n">
        <v>0.0</v>
      </c>
      <c r="AO341" t="n">
        <v>0.0</v>
      </c>
      <c r="AP341" t="n">
        <v>-37.0</v>
      </c>
      <c r="AQ341" t="n">
        <v>0.0</v>
      </c>
      <c r="AR341" t="n">
        <v>0.0</v>
      </c>
      <c r="AS341" t="n">
        <v>0.0</v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</row>
    <row r="342">
      <c r="A342" t="inlineStr">
        <is>
          <t>WI220635496</t>
        </is>
      </c>
      <c r="B342" t="inlineStr">
        <is>
          <t>DATA_VALIDATION</t>
        </is>
      </c>
      <c r="C342" t="inlineStr">
        <is>
          <t>201100014984</t>
        </is>
      </c>
      <c r="D342" t="inlineStr">
        <is>
          <t>Folder</t>
        </is>
      </c>
      <c r="E342" s="2">
        <f>HYPERLINK("capsilon://?command=openfolder&amp;siteaddress=FAM.docvelocity-na8.net&amp;folderid=FXBF7E8EFE-3462-81F6-829A-14491A2EF780","FX22044709")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MI2206338042</t>
        </is>
      </c>
      <c r="J342" t="n">
        <v>94.0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2.0</v>
      </c>
      <c r="O342" s="1" t="n">
        <v>44727.83725694445</v>
      </c>
      <c r="P342" s="1" t="n">
        <v>44727.91501157408</v>
      </c>
      <c r="Q342" t="n">
        <v>3687.0</v>
      </c>
      <c r="R342" t="n">
        <v>3031.0</v>
      </c>
      <c r="S342" t="b">
        <v>0</v>
      </c>
      <c r="T342" t="inlineStr">
        <is>
          <t>N/A</t>
        </is>
      </c>
      <c r="U342" t="b">
        <v>0</v>
      </c>
      <c r="V342" t="inlineStr">
        <is>
          <t>Komal Kharde</t>
        </is>
      </c>
      <c r="W342" s="1" t="n">
        <v>44727.90883101852</v>
      </c>
      <c r="X342" t="n">
        <v>2318.0</v>
      </c>
      <c r="Y342" t="n">
        <v>90.0</v>
      </c>
      <c r="Z342" t="n">
        <v>0.0</v>
      </c>
      <c r="AA342" t="n">
        <v>90.0</v>
      </c>
      <c r="AB342" t="n">
        <v>3.0</v>
      </c>
      <c r="AC342" t="n">
        <v>89.0</v>
      </c>
      <c r="AD342" t="n">
        <v>4.0</v>
      </c>
      <c r="AE342" t="n">
        <v>12.0</v>
      </c>
      <c r="AF342" t="n">
        <v>0.0</v>
      </c>
      <c r="AG342" t="n">
        <v>0.0</v>
      </c>
      <c r="AH342" t="inlineStr">
        <is>
          <t>Supriya Khape</t>
        </is>
      </c>
      <c r="AI342" s="1" t="n">
        <v>44727.91501157408</v>
      </c>
      <c r="AJ342" t="n">
        <v>387.0</v>
      </c>
      <c r="AK342" t="n">
        <v>0.0</v>
      </c>
      <c r="AL342" t="n">
        <v>0.0</v>
      </c>
      <c r="AM342" t="n">
        <v>0.0</v>
      </c>
      <c r="AN342" t="n">
        <v>5.0</v>
      </c>
      <c r="AO342" t="n">
        <v>0.0</v>
      </c>
      <c r="AP342" t="n">
        <v>4.0</v>
      </c>
      <c r="AQ342" t="n">
        <v>0.0</v>
      </c>
      <c r="AR342" t="n">
        <v>0.0</v>
      </c>
      <c r="AS342" t="n">
        <v>0.0</v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</row>
    <row r="343">
      <c r="A343" t="inlineStr">
        <is>
          <t>WI220636096</t>
        </is>
      </c>
      <c r="B343" t="inlineStr">
        <is>
          <t>DATA_VALIDATION</t>
        </is>
      </c>
      <c r="C343" t="inlineStr">
        <is>
          <t>201330007195</t>
        </is>
      </c>
      <c r="D343" t="inlineStr">
        <is>
          <t>Folder</t>
        </is>
      </c>
      <c r="E343" s="2">
        <f>HYPERLINK("capsilon://?command=openfolder&amp;siteaddress=FAM.docvelocity-na8.net&amp;folderid=FX4390A0B7-1FAC-D4CF-34D5-D442EBA913B3","FX22058082")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MI2206343177</t>
        </is>
      </c>
      <c r="J343" t="n">
        <v>21.0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44728.415289351855</v>
      </c>
      <c r="P343" s="1" t="n">
        <v>44728.45077546296</v>
      </c>
      <c r="Q343" t="n">
        <v>2956.0</v>
      </c>
      <c r="R343" t="n">
        <v>110.0</v>
      </c>
      <c r="S343" t="b">
        <v>0</v>
      </c>
      <c r="T343" t="inlineStr">
        <is>
          <t>N/A</t>
        </is>
      </c>
      <c r="U343" t="b">
        <v>0</v>
      </c>
      <c r="V343" t="inlineStr">
        <is>
          <t>Rituja Bhuse</t>
        </is>
      </c>
      <c r="W343" s="1" t="n">
        <v>44728.439884259256</v>
      </c>
      <c r="X343" t="n">
        <v>88.0</v>
      </c>
      <c r="Y343" t="n">
        <v>0.0</v>
      </c>
      <c r="Z343" t="n">
        <v>0.0</v>
      </c>
      <c r="AA343" t="n">
        <v>0.0</v>
      </c>
      <c r="AB343" t="n">
        <v>9.0</v>
      </c>
      <c r="AC343" t="n">
        <v>0.0</v>
      </c>
      <c r="AD343" t="n">
        <v>21.0</v>
      </c>
      <c r="AE343" t="n">
        <v>0.0</v>
      </c>
      <c r="AF343" t="n">
        <v>0.0</v>
      </c>
      <c r="AG343" t="n">
        <v>0.0</v>
      </c>
      <c r="AH343" t="inlineStr">
        <is>
          <t>Saloni Uttekar</t>
        </is>
      </c>
      <c r="AI343" s="1" t="n">
        <v>44728.45077546296</v>
      </c>
      <c r="AJ343" t="n">
        <v>22.0</v>
      </c>
      <c r="AK343" t="n">
        <v>0.0</v>
      </c>
      <c r="AL343" t="n">
        <v>0.0</v>
      </c>
      <c r="AM343" t="n">
        <v>0.0</v>
      </c>
      <c r="AN343" t="n">
        <v>9.0</v>
      </c>
      <c r="AO343" t="n">
        <v>0.0</v>
      </c>
      <c r="AP343" t="n">
        <v>21.0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</row>
    <row r="344">
      <c r="A344" t="inlineStr">
        <is>
          <t>WI220636191</t>
        </is>
      </c>
      <c r="B344" t="inlineStr">
        <is>
          <t>DATA_VALIDATION</t>
        </is>
      </c>
      <c r="C344" t="inlineStr">
        <is>
          <t>201340000956</t>
        </is>
      </c>
      <c r="D344" t="inlineStr">
        <is>
          <t>Folder</t>
        </is>
      </c>
      <c r="E344" s="2">
        <f>HYPERLINK("capsilon://?command=openfolder&amp;siteaddress=FAM.docvelocity-na8.net&amp;folderid=FXDE9EBB26-3042-759B-8A76-4AB0248E7C80","FX22057965")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MI2206345378</t>
        </is>
      </c>
      <c r="J344" t="n">
        <v>66.0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2.0</v>
      </c>
      <c r="O344" s="1" t="n">
        <v>44728.44199074074</v>
      </c>
      <c r="P344" s="1" t="n">
        <v>44728.452199074076</v>
      </c>
      <c r="Q344" t="n">
        <v>575.0</v>
      </c>
      <c r="R344" t="n">
        <v>307.0</v>
      </c>
      <c r="S344" t="b">
        <v>0</v>
      </c>
      <c r="T344" t="inlineStr">
        <is>
          <t>N/A</t>
        </is>
      </c>
      <c r="U344" t="b">
        <v>0</v>
      </c>
      <c r="V344" t="inlineStr">
        <is>
          <t>Sushant Bhambure</t>
        </is>
      </c>
      <c r="W344" s="1" t="n">
        <v>44728.44675925926</v>
      </c>
      <c r="X344" t="n">
        <v>170.0</v>
      </c>
      <c r="Y344" t="n">
        <v>52.0</v>
      </c>
      <c r="Z344" t="n">
        <v>0.0</v>
      </c>
      <c r="AA344" t="n">
        <v>52.0</v>
      </c>
      <c r="AB344" t="n">
        <v>0.0</v>
      </c>
      <c r="AC344" t="n">
        <v>1.0</v>
      </c>
      <c r="AD344" t="n">
        <v>14.0</v>
      </c>
      <c r="AE344" t="n">
        <v>0.0</v>
      </c>
      <c r="AF344" t="n">
        <v>0.0</v>
      </c>
      <c r="AG344" t="n">
        <v>0.0</v>
      </c>
      <c r="AH344" t="inlineStr">
        <is>
          <t>Saloni Uttekar</t>
        </is>
      </c>
      <c r="AI344" s="1" t="n">
        <v>44728.452199074076</v>
      </c>
      <c r="AJ344" t="n">
        <v>122.0</v>
      </c>
      <c r="AK344" t="n">
        <v>0.0</v>
      </c>
      <c r="AL344" t="n">
        <v>0.0</v>
      </c>
      <c r="AM344" t="n">
        <v>0.0</v>
      </c>
      <c r="AN344" t="n">
        <v>0.0</v>
      </c>
      <c r="AO344" t="n">
        <v>0.0</v>
      </c>
      <c r="AP344" t="n">
        <v>14.0</v>
      </c>
      <c r="AQ344" t="n">
        <v>0.0</v>
      </c>
      <c r="AR344" t="n">
        <v>0.0</v>
      </c>
      <c r="AS344" t="n">
        <v>0.0</v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</row>
    <row r="345">
      <c r="A345" t="inlineStr">
        <is>
          <t>WI220636192</t>
        </is>
      </c>
      <c r="B345" t="inlineStr">
        <is>
          <t>DATA_VALIDATION</t>
        </is>
      </c>
      <c r="C345" t="inlineStr">
        <is>
          <t>201340000956</t>
        </is>
      </c>
      <c r="D345" t="inlineStr">
        <is>
          <t>Folder</t>
        </is>
      </c>
      <c r="E345" s="2">
        <f>HYPERLINK("capsilon://?command=openfolder&amp;siteaddress=FAM.docvelocity-na8.net&amp;folderid=FXDE9EBB26-3042-759B-8A76-4AB0248E7C80","FX22057965")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MI2206345366</t>
        </is>
      </c>
      <c r="J345" t="n">
        <v>28.0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2.0</v>
      </c>
      <c r="O345" s="1" t="n">
        <v>44728.442025462966</v>
      </c>
      <c r="P345" s="1" t="n">
        <v>44728.45355324074</v>
      </c>
      <c r="Q345" t="n">
        <v>387.0</v>
      </c>
      <c r="R345" t="n">
        <v>609.0</v>
      </c>
      <c r="S345" t="b">
        <v>0</v>
      </c>
      <c r="T345" t="inlineStr">
        <is>
          <t>N/A</t>
        </is>
      </c>
      <c r="U345" t="b">
        <v>0</v>
      </c>
      <c r="V345" t="inlineStr">
        <is>
          <t>Varsha Dombale</t>
        </is>
      </c>
      <c r="W345" s="1" t="n">
        <v>44728.45111111111</v>
      </c>
      <c r="X345" t="n">
        <v>406.0</v>
      </c>
      <c r="Y345" t="n">
        <v>21.0</v>
      </c>
      <c r="Z345" t="n">
        <v>0.0</v>
      </c>
      <c r="AA345" t="n">
        <v>21.0</v>
      </c>
      <c r="AB345" t="n">
        <v>0.0</v>
      </c>
      <c r="AC345" t="n">
        <v>18.0</v>
      </c>
      <c r="AD345" t="n">
        <v>7.0</v>
      </c>
      <c r="AE345" t="n">
        <v>0.0</v>
      </c>
      <c r="AF345" t="n">
        <v>0.0</v>
      </c>
      <c r="AG345" t="n">
        <v>0.0</v>
      </c>
      <c r="AH345" t="inlineStr">
        <is>
          <t>Saloni Uttekar</t>
        </is>
      </c>
      <c r="AI345" s="1" t="n">
        <v>44728.45355324074</v>
      </c>
      <c r="AJ345" t="n">
        <v>116.0</v>
      </c>
      <c r="AK345" t="n">
        <v>1.0</v>
      </c>
      <c r="AL345" t="n">
        <v>0.0</v>
      </c>
      <c r="AM345" t="n">
        <v>1.0</v>
      </c>
      <c r="AN345" t="n">
        <v>0.0</v>
      </c>
      <c r="AO345" t="n">
        <v>1.0</v>
      </c>
      <c r="AP345" t="n">
        <v>6.0</v>
      </c>
      <c r="AQ345" t="n">
        <v>0.0</v>
      </c>
      <c r="AR345" t="n">
        <v>0.0</v>
      </c>
      <c r="AS345" t="n">
        <v>0.0</v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</row>
    <row r="346">
      <c r="A346" t="inlineStr">
        <is>
          <t>WI22063628</t>
        </is>
      </c>
      <c r="B346" t="inlineStr">
        <is>
          <t>DATA_VALIDATION</t>
        </is>
      </c>
      <c r="C346" t="inlineStr">
        <is>
          <t>201340000944</t>
        </is>
      </c>
      <c r="D346" t="inlineStr">
        <is>
          <t>Folder</t>
        </is>
      </c>
      <c r="E346" s="2">
        <f>HYPERLINK("capsilon://?command=openfolder&amp;siteaddress=FAM.docvelocity-na8.net&amp;folderid=FX904F7719-AFFE-FAAF-0F1C-AAF3D53813B1","FX22056921")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MI220628633</t>
        </is>
      </c>
      <c r="J346" t="n">
        <v>0.0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2.0</v>
      </c>
      <c r="O346" s="1" t="n">
        <v>44713.70113425926</v>
      </c>
      <c r="P346" s="1" t="n">
        <v>44713.73364583333</v>
      </c>
      <c r="Q346" t="n">
        <v>1833.0</v>
      </c>
      <c r="R346" t="n">
        <v>976.0</v>
      </c>
      <c r="S346" t="b">
        <v>0</v>
      </c>
      <c r="T346" t="inlineStr">
        <is>
          <t>N/A</t>
        </is>
      </c>
      <c r="U346" t="b">
        <v>0</v>
      </c>
      <c r="V346" t="inlineStr">
        <is>
          <t>Nayan Naramshettiwar</t>
        </is>
      </c>
      <c r="W346" s="1" t="n">
        <v>44713.70972222222</v>
      </c>
      <c r="X346" t="n">
        <v>735.0</v>
      </c>
      <c r="Y346" t="n">
        <v>104.0</v>
      </c>
      <c r="Z346" t="n">
        <v>0.0</v>
      </c>
      <c r="AA346" t="n">
        <v>104.0</v>
      </c>
      <c r="AB346" t="n">
        <v>0.0</v>
      </c>
      <c r="AC346" t="n">
        <v>72.0</v>
      </c>
      <c r="AD346" t="n">
        <v>-104.0</v>
      </c>
      <c r="AE346" t="n">
        <v>0.0</v>
      </c>
      <c r="AF346" t="n">
        <v>0.0</v>
      </c>
      <c r="AG346" t="n">
        <v>0.0</v>
      </c>
      <c r="AH346" t="inlineStr">
        <is>
          <t>Archana Bhujbal</t>
        </is>
      </c>
      <c r="AI346" s="1" t="n">
        <v>44713.73364583333</v>
      </c>
      <c r="AJ346" t="n">
        <v>241.0</v>
      </c>
      <c r="AK346" t="n">
        <v>0.0</v>
      </c>
      <c r="AL346" t="n">
        <v>0.0</v>
      </c>
      <c r="AM346" t="n">
        <v>0.0</v>
      </c>
      <c r="AN346" t="n">
        <v>0.0</v>
      </c>
      <c r="AO346" t="n">
        <v>0.0</v>
      </c>
      <c r="AP346" t="n">
        <v>-104.0</v>
      </c>
      <c r="AQ346" t="n">
        <v>0.0</v>
      </c>
      <c r="AR346" t="n">
        <v>0.0</v>
      </c>
      <c r="AS346" t="n">
        <v>0.0</v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</row>
    <row r="347">
      <c r="A347" t="inlineStr">
        <is>
          <t>WI220636295</t>
        </is>
      </c>
      <c r="B347" t="inlineStr">
        <is>
          <t>DATA_VALIDATION</t>
        </is>
      </c>
      <c r="C347" t="inlineStr">
        <is>
          <t>201300023354</t>
        </is>
      </c>
      <c r="D347" t="inlineStr">
        <is>
          <t>Folder</t>
        </is>
      </c>
      <c r="E347" s="2">
        <f>HYPERLINK("capsilon://?command=openfolder&amp;siteaddress=FAM.docvelocity-na8.net&amp;folderid=FX26D4EBBB-7181-7F44-47B4-D555DE9E1C67","FX22052171")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MI2206346412</t>
        </is>
      </c>
      <c r="J347" t="n">
        <v>58.0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44728.45628472222</v>
      </c>
      <c r="P347" s="1" t="n">
        <v>44728.46449074074</v>
      </c>
      <c r="Q347" t="n">
        <v>72.0</v>
      </c>
      <c r="R347" t="n">
        <v>637.0</v>
      </c>
      <c r="S347" t="b">
        <v>0</v>
      </c>
      <c r="T347" t="inlineStr">
        <is>
          <t>N/A</t>
        </is>
      </c>
      <c r="U347" t="b">
        <v>0</v>
      </c>
      <c r="V347" t="inlineStr">
        <is>
          <t>Sunny Yadav</t>
        </is>
      </c>
      <c r="W347" s="1" t="n">
        <v>44728.46060185185</v>
      </c>
      <c r="X347" t="n">
        <v>369.0</v>
      </c>
      <c r="Y347" t="n">
        <v>47.0</v>
      </c>
      <c r="Z347" t="n">
        <v>0.0</v>
      </c>
      <c r="AA347" t="n">
        <v>47.0</v>
      </c>
      <c r="AB347" t="n">
        <v>0.0</v>
      </c>
      <c r="AC347" t="n">
        <v>9.0</v>
      </c>
      <c r="AD347" t="n">
        <v>11.0</v>
      </c>
      <c r="AE347" t="n">
        <v>0.0</v>
      </c>
      <c r="AF347" t="n">
        <v>0.0</v>
      </c>
      <c r="AG347" t="n">
        <v>0.0</v>
      </c>
      <c r="AH347" t="inlineStr">
        <is>
          <t>Ujwala Ajabe</t>
        </is>
      </c>
      <c r="AI347" s="1" t="n">
        <v>44728.46449074074</v>
      </c>
      <c r="AJ347" t="n">
        <v>268.0</v>
      </c>
      <c r="AK347" t="n">
        <v>1.0</v>
      </c>
      <c r="AL347" t="n">
        <v>0.0</v>
      </c>
      <c r="AM347" t="n">
        <v>1.0</v>
      </c>
      <c r="AN347" t="n">
        <v>0.0</v>
      </c>
      <c r="AO347" t="n">
        <v>1.0</v>
      </c>
      <c r="AP347" t="n">
        <v>10.0</v>
      </c>
      <c r="AQ347" t="n">
        <v>0.0</v>
      </c>
      <c r="AR347" t="n">
        <v>0.0</v>
      </c>
      <c r="AS347" t="n">
        <v>0.0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</row>
    <row r="348">
      <c r="A348" t="inlineStr">
        <is>
          <t>WI220636296</t>
        </is>
      </c>
      <c r="B348" t="inlineStr">
        <is>
          <t>DATA_VALIDATION</t>
        </is>
      </c>
      <c r="C348" t="inlineStr">
        <is>
          <t>201300023354</t>
        </is>
      </c>
      <c r="D348" t="inlineStr">
        <is>
          <t>Folder</t>
        </is>
      </c>
      <c r="E348" s="2">
        <f>HYPERLINK("capsilon://?command=openfolder&amp;siteaddress=FAM.docvelocity-na8.net&amp;folderid=FX26D4EBBB-7181-7F44-47B4-D555DE9E1C67","FX22052171")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MI2206346424</t>
        </is>
      </c>
      <c r="J348" t="n">
        <v>58.0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2.0</v>
      </c>
      <c r="O348" s="1" t="n">
        <v>44728.45633101852</v>
      </c>
      <c r="P348" s="1" t="n">
        <v>44728.469618055555</v>
      </c>
      <c r="Q348" t="n">
        <v>404.0</v>
      </c>
      <c r="R348" t="n">
        <v>744.0</v>
      </c>
      <c r="S348" t="b">
        <v>0</v>
      </c>
      <c r="T348" t="inlineStr">
        <is>
          <t>N/A</t>
        </is>
      </c>
      <c r="U348" t="b">
        <v>0</v>
      </c>
      <c r="V348" t="inlineStr">
        <is>
          <t>Swapnil Chavan</t>
        </is>
      </c>
      <c r="W348" s="1" t="n">
        <v>44728.4675</v>
      </c>
      <c r="X348" t="n">
        <v>673.0</v>
      </c>
      <c r="Y348" t="n">
        <v>47.0</v>
      </c>
      <c r="Z348" t="n">
        <v>0.0</v>
      </c>
      <c r="AA348" t="n">
        <v>47.0</v>
      </c>
      <c r="AB348" t="n">
        <v>0.0</v>
      </c>
      <c r="AC348" t="n">
        <v>7.0</v>
      </c>
      <c r="AD348" t="n">
        <v>11.0</v>
      </c>
      <c r="AE348" t="n">
        <v>0.0</v>
      </c>
      <c r="AF348" t="n">
        <v>0.0</v>
      </c>
      <c r="AG348" t="n">
        <v>0.0</v>
      </c>
      <c r="AH348" t="inlineStr">
        <is>
          <t>Nisha Verma</t>
        </is>
      </c>
      <c r="AI348" s="1" t="n">
        <v>44728.469618055555</v>
      </c>
      <c r="AJ348" t="n">
        <v>68.0</v>
      </c>
      <c r="AK348" t="n">
        <v>0.0</v>
      </c>
      <c r="AL348" t="n">
        <v>0.0</v>
      </c>
      <c r="AM348" t="n">
        <v>0.0</v>
      </c>
      <c r="AN348" t="n">
        <v>0.0</v>
      </c>
      <c r="AO348" t="n">
        <v>0.0</v>
      </c>
      <c r="AP348" t="n">
        <v>11.0</v>
      </c>
      <c r="AQ348" t="n">
        <v>0.0</v>
      </c>
      <c r="AR348" t="n">
        <v>0.0</v>
      </c>
      <c r="AS348" t="n">
        <v>0.0</v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</row>
    <row r="349">
      <c r="A349" t="inlineStr">
        <is>
          <t>WI220636298</t>
        </is>
      </c>
      <c r="B349" t="inlineStr">
        <is>
          <t>DATA_VALIDATION</t>
        </is>
      </c>
      <c r="C349" t="inlineStr">
        <is>
          <t>201300023354</t>
        </is>
      </c>
      <c r="D349" t="inlineStr">
        <is>
          <t>Folder</t>
        </is>
      </c>
      <c r="E349" s="2">
        <f>HYPERLINK("capsilon://?command=openfolder&amp;siteaddress=FAM.docvelocity-na8.net&amp;folderid=FX26D4EBBB-7181-7F44-47B4-D555DE9E1C67","FX22052171")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MI2206346417</t>
        </is>
      </c>
      <c r="J349" t="n">
        <v>50.0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2.0</v>
      </c>
      <c r="O349" s="1" t="n">
        <v>44728.45636574074</v>
      </c>
      <c r="P349" s="1" t="n">
        <v>44728.46388888889</v>
      </c>
      <c r="Q349" t="n">
        <v>340.0</v>
      </c>
      <c r="R349" t="n">
        <v>310.0</v>
      </c>
      <c r="S349" t="b">
        <v>0</v>
      </c>
      <c r="T349" t="inlineStr">
        <is>
          <t>N/A</t>
        </is>
      </c>
      <c r="U349" t="b">
        <v>0</v>
      </c>
      <c r="V349" t="inlineStr">
        <is>
          <t>Varsha Dombale</t>
        </is>
      </c>
      <c r="W349" s="1" t="n">
        <v>44728.462060185186</v>
      </c>
      <c r="X349" t="n">
        <v>189.0</v>
      </c>
      <c r="Y349" t="n">
        <v>42.0</v>
      </c>
      <c r="Z349" t="n">
        <v>0.0</v>
      </c>
      <c r="AA349" t="n">
        <v>42.0</v>
      </c>
      <c r="AB349" t="n">
        <v>0.0</v>
      </c>
      <c r="AC349" t="n">
        <v>5.0</v>
      </c>
      <c r="AD349" t="n">
        <v>8.0</v>
      </c>
      <c r="AE349" t="n">
        <v>0.0</v>
      </c>
      <c r="AF349" t="n">
        <v>0.0</v>
      </c>
      <c r="AG349" t="n">
        <v>0.0</v>
      </c>
      <c r="AH349" t="inlineStr">
        <is>
          <t>Nisha Verma</t>
        </is>
      </c>
      <c r="AI349" s="1" t="n">
        <v>44728.46388888889</v>
      </c>
      <c r="AJ349" t="n">
        <v>121.0</v>
      </c>
      <c r="AK349" t="n">
        <v>0.0</v>
      </c>
      <c r="AL349" t="n">
        <v>0.0</v>
      </c>
      <c r="AM349" t="n">
        <v>0.0</v>
      </c>
      <c r="AN349" t="n">
        <v>0.0</v>
      </c>
      <c r="AO349" t="n">
        <v>0.0</v>
      </c>
      <c r="AP349" t="n">
        <v>8.0</v>
      </c>
      <c r="AQ349" t="n">
        <v>0.0</v>
      </c>
      <c r="AR349" t="n">
        <v>0.0</v>
      </c>
      <c r="AS349" t="n">
        <v>0.0</v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</row>
    <row r="350">
      <c r="A350" t="inlineStr">
        <is>
          <t>WI220636320</t>
        </is>
      </c>
      <c r="B350" t="inlineStr">
        <is>
          <t>DATA_VALIDATION</t>
        </is>
      </c>
      <c r="C350" t="inlineStr">
        <is>
          <t>201130013675</t>
        </is>
      </c>
      <c r="D350" t="inlineStr">
        <is>
          <t>Folder</t>
        </is>
      </c>
      <c r="E350" s="2">
        <f>HYPERLINK("capsilon://?command=openfolder&amp;siteaddress=FAM.docvelocity-na8.net&amp;folderid=FX8ED1F825-CFD9-3815-F4E8-DBD7B2BDABA3","FX22046560")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MI2206346656</t>
        </is>
      </c>
      <c r="J350" t="n">
        <v>66.0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2.0</v>
      </c>
      <c r="O350" s="1" t="n">
        <v>44728.46010416667</v>
      </c>
      <c r="P350" s="1" t="n">
        <v>44728.470925925925</v>
      </c>
      <c r="Q350" t="n">
        <v>427.0</v>
      </c>
      <c r="R350" t="n">
        <v>508.0</v>
      </c>
      <c r="S350" t="b">
        <v>0</v>
      </c>
      <c r="T350" t="inlineStr">
        <is>
          <t>N/A</t>
        </is>
      </c>
      <c r="U350" t="b">
        <v>0</v>
      </c>
      <c r="V350" t="inlineStr">
        <is>
          <t>Sunny Yadav</t>
        </is>
      </c>
      <c r="W350" s="1" t="n">
        <v>44728.46518518519</v>
      </c>
      <c r="X350" t="n">
        <v>395.0</v>
      </c>
      <c r="Y350" t="n">
        <v>52.0</v>
      </c>
      <c r="Z350" t="n">
        <v>0.0</v>
      </c>
      <c r="AA350" t="n">
        <v>52.0</v>
      </c>
      <c r="AB350" t="n">
        <v>0.0</v>
      </c>
      <c r="AC350" t="n">
        <v>4.0</v>
      </c>
      <c r="AD350" t="n">
        <v>14.0</v>
      </c>
      <c r="AE350" t="n">
        <v>0.0</v>
      </c>
      <c r="AF350" t="n">
        <v>0.0</v>
      </c>
      <c r="AG350" t="n">
        <v>0.0</v>
      </c>
      <c r="AH350" t="inlineStr">
        <is>
          <t>Nisha Verma</t>
        </is>
      </c>
      <c r="AI350" s="1" t="n">
        <v>44728.470925925925</v>
      </c>
      <c r="AJ350" t="n">
        <v>113.0</v>
      </c>
      <c r="AK350" t="n">
        <v>1.0</v>
      </c>
      <c r="AL350" t="n">
        <v>0.0</v>
      </c>
      <c r="AM350" t="n">
        <v>1.0</v>
      </c>
      <c r="AN350" t="n">
        <v>0.0</v>
      </c>
      <c r="AO350" t="n">
        <v>1.0</v>
      </c>
      <c r="AP350" t="n">
        <v>13.0</v>
      </c>
      <c r="AQ350" t="n">
        <v>0.0</v>
      </c>
      <c r="AR350" t="n">
        <v>0.0</v>
      </c>
      <c r="AS350" t="n">
        <v>0.0</v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</row>
    <row r="351">
      <c r="A351" t="inlineStr">
        <is>
          <t>WI220636648</t>
        </is>
      </c>
      <c r="B351" t="inlineStr">
        <is>
          <t>DATA_VALIDATION</t>
        </is>
      </c>
      <c r="C351" t="inlineStr">
        <is>
          <t>201340000970</t>
        </is>
      </c>
      <c r="D351" t="inlineStr">
        <is>
          <t>Folder</t>
        </is>
      </c>
      <c r="E351" s="2">
        <f>HYPERLINK("capsilon://?command=openfolder&amp;siteaddress=FAM.docvelocity-na8.net&amp;folderid=FXA968D7C4-0B54-0293-C496-B1256B7A1CBB","FX22059382")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MI2206350228</t>
        </is>
      </c>
      <c r="J351" t="n">
        <v>132.0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2.0</v>
      </c>
      <c r="O351" s="1" t="n">
        <v>44728.511921296296</v>
      </c>
      <c r="P351" s="1" t="n">
        <v>44728.53700231481</v>
      </c>
      <c r="Q351" t="n">
        <v>1582.0</v>
      </c>
      <c r="R351" t="n">
        <v>585.0</v>
      </c>
      <c r="S351" t="b">
        <v>0</v>
      </c>
      <c r="T351" t="inlineStr">
        <is>
          <t>N/A</t>
        </is>
      </c>
      <c r="U351" t="b">
        <v>0</v>
      </c>
      <c r="V351" t="inlineStr">
        <is>
          <t>Nikita Mandage</t>
        </is>
      </c>
      <c r="W351" s="1" t="n">
        <v>44728.516921296294</v>
      </c>
      <c r="X351" t="n">
        <v>393.0</v>
      </c>
      <c r="Y351" t="n">
        <v>104.0</v>
      </c>
      <c r="Z351" t="n">
        <v>0.0</v>
      </c>
      <c r="AA351" t="n">
        <v>104.0</v>
      </c>
      <c r="AB351" t="n">
        <v>0.0</v>
      </c>
      <c r="AC351" t="n">
        <v>8.0</v>
      </c>
      <c r="AD351" t="n">
        <v>28.0</v>
      </c>
      <c r="AE351" t="n">
        <v>0.0</v>
      </c>
      <c r="AF351" t="n">
        <v>0.0</v>
      </c>
      <c r="AG351" t="n">
        <v>0.0</v>
      </c>
      <c r="AH351" t="inlineStr">
        <is>
          <t>Archana Bhujbal</t>
        </is>
      </c>
      <c r="AI351" s="1" t="n">
        <v>44728.53700231481</v>
      </c>
      <c r="AJ351" t="n">
        <v>192.0</v>
      </c>
      <c r="AK351" t="n">
        <v>2.0</v>
      </c>
      <c r="AL351" t="n">
        <v>0.0</v>
      </c>
      <c r="AM351" t="n">
        <v>2.0</v>
      </c>
      <c r="AN351" t="n">
        <v>0.0</v>
      </c>
      <c r="AO351" t="n">
        <v>2.0</v>
      </c>
      <c r="AP351" t="n">
        <v>26.0</v>
      </c>
      <c r="AQ351" t="n">
        <v>0.0</v>
      </c>
      <c r="AR351" t="n">
        <v>0.0</v>
      </c>
      <c r="AS351" t="n">
        <v>0.0</v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</row>
    <row r="352">
      <c r="A352" t="inlineStr">
        <is>
          <t>WI220636983</t>
        </is>
      </c>
      <c r="B352" t="inlineStr">
        <is>
          <t>DATA_VALIDATION</t>
        </is>
      </c>
      <c r="C352" t="inlineStr">
        <is>
          <t>201130013876</t>
        </is>
      </c>
      <c r="D352" t="inlineStr">
        <is>
          <t>Folder</t>
        </is>
      </c>
      <c r="E352" s="2">
        <f>HYPERLINK("capsilon://?command=openfolder&amp;siteaddress=FAM.docvelocity-na8.net&amp;folderid=FX8332ACB8-584F-27E2-3165-BC47E003AA35","FX22059827")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MI2206351994</t>
        </is>
      </c>
      <c r="J352" t="n">
        <v>28.0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2.0</v>
      </c>
      <c r="O352" s="1" t="n">
        <v>44728.53340277778</v>
      </c>
      <c r="P352" s="1" t="n">
        <v>44728.543287037035</v>
      </c>
      <c r="Q352" t="n">
        <v>167.0</v>
      </c>
      <c r="R352" t="n">
        <v>687.0</v>
      </c>
      <c r="S352" t="b">
        <v>0</v>
      </c>
      <c r="T352" t="inlineStr">
        <is>
          <t>N/A</t>
        </is>
      </c>
      <c r="U352" t="b">
        <v>0</v>
      </c>
      <c r="V352" t="inlineStr">
        <is>
          <t>Swapnil Chavan</t>
        </is>
      </c>
      <c r="W352" s="1" t="n">
        <v>44728.54053240741</v>
      </c>
      <c r="X352" t="n">
        <v>536.0</v>
      </c>
      <c r="Y352" t="n">
        <v>21.0</v>
      </c>
      <c r="Z352" t="n">
        <v>0.0</v>
      </c>
      <c r="AA352" t="n">
        <v>21.0</v>
      </c>
      <c r="AB352" t="n">
        <v>0.0</v>
      </c>
      <c r="AC352" t="n">
        <v>0.0</v>
      </c>
      <c r="AD352" t="n">
        <v>7.0</v>
      </c>
      <c r="AE352" t="n">
        <v>0.0</v>
      </c>
      <c r="AF352" t="n">
        <v>0.0</v>
      </c>
      <c r="AG352" t="n">
        <v>0.0</v>
      </c>
      <c r="AH352" t="inlineStr">
        <is>
          <t>Archana Bhujbal</t>
        </is>
      </c>
      <c r="AI352" s="1" t="n">
        <v>44728.543287037035</v>
      </c>
      <c r="AJ352" t="n">
        <v>151.0</v>
      </c>
      <c r="AK352" t="n">
        <v>0.0</v>
      </c>
      <c r="AL352" t="n">
        <v>0.0</v>
      </c>
      <c r="AM352" t="n">
        <v>0.0</v>
      </c>
      <c r="AN352" t="n">
        <v>0.0</v>
      </c>
      <c r="AO352" t="n">
        <v>0.0</v>
      </c>
      <c r="AP352" t="n">
        <v>7.0</v>
      </c>
      <c r="AQ352" t="n">
        <v>0.0</v>
      </c>
      <c r="AR352" t="n">
        <v>0.0</v>
      </c>
      <c r="AS352" t="n">
        <v>0.0</v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</row>
    <row r="353">
      <c r="A353" t="inlineStr">
        <is>
          <t>WI220637206</t>
        </is>
      </c>
      <c r="B353" t="inlineStr">
        <is>
          <t>DATA_VALIDATION</t>
        </is>
      </c>
      <c r="C353" t="inlineStr">
        <is>
          <t>201330007082</t>
        </is>
      </c>
      <c r="D353" t="inlineStr">
        <is>
          <t>Folder</t>
        </is>
      </c>
      <c r="E353" s="2">
        <f>HYPERLINK("capsilon://?command=openfolder&amp;siteaddress=FAM.docvelocity-na8.net&amp;folderid=FXD9F853BE-1E31-7B06-93E5-1AE5C4AE5703","FX22055620")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MI2206353730</t>
        </is>
      </c>
      <c r="J353" t="n">
        <v>66.0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2.0</v>
      </c>
      <c r="O353" s="1" t="n">
        <v>44728.55585648148</v>
      </c>
      <c r="P353" s="1" t="n">
        <v>44728.56114583334</v>
      </c>
      <c r="Q353" t="n">
        <v>97.0</v>
      </c>
      <c r="R353" t="n">
        <v>360.0</v>
      </c>
      <c r="S353" t="b">
        <v>0</v>
      </c>
      <c r="T353" t="inlineStr">
        <is>
          <t>N/A</t>
        </is>
      </c>
      <c r="U353" t="b">
        <v>0</v>
      </c>
      <c r="V353" t="inlineStr">
        <is>
          <t>Shivani Narwade</t>
        </is>
      </c>
      <c r="W353" s="1" t="n">
        <v>44728.559224537035</v>
      </c>
      <c r="X353" t="n">
        <v>251.0</v>
      </c>
      <c r="Y353" t="n">
        <v>52.0</v>
      </c>
      <c r="Z353" t="n">
        <v>0.0</v>
      </c>
      <c r="AA353" t="n">
        <v>52.0</v>
      </c>
      <c r="AB353" t="n">
        <v>0.0</v>
      </c>
      <c r="AC353" t="n">
        <v>11.0</v>
      </c>
      <c r="AD353" t="n">
        <v>14.0</v>
      </c>
      <c r="AE353" t="n">
        <v>0.0</v>
      </c>
      <c r="AF353" t="n">
        <v>0.0</v>
      </c>
      <c r="AG353" t="n">
        <v>0.0</v>
      </c>
      <c r="AH353" t="inlineStr">
        <is>
          <t>Archana Bhujbal</t>
        </is>
      </c>
      <c r="AI353" s="1" t="n">
        <v>44728.56114583334</v>
      </c>
      <c r="AJ353" t="n">
        <v>109.0</v>
      </c>
      <c r="AK353" t="n">
        <v>0.0</v>
      </c>
      <c r="AL353" t="n">
        <v>0.0</v>
      </c>
      <c r="AM353" t="n">
        <v>0.0</v>
      </c>
      <c r="AN353" t="n">
        <v>0.0</v>
      </c>
      <c r="AO353" t="n">
        <v>0.0</v>
      </c>
      <c r="AP353" t="n">
        <v>14.0</v>
      </c>
      <c r="AQ353" t="n">
        <v>0.0</v>
      </c>
      <c r="AR353" t="n">
        <v>0.0</v>
      </c>
      <c r="AS353" t="n">
        <v>0.0</v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</row>
    <row r="354">
      <c r="A354" t="inlineStr">
        <is>
          <t>WI220637676</t>
        </is>
      </c>
      <c r="B354" t="inlineStr">
        <is>
          <t>DATA_VALIDATION</t>
        </is>
      </c>
      <c r="C354" t="inlineStr">
        <is>
          <t>201100015181</t>
        </is>
      </c>
      <c r="D354" t="inlineStr">
        <is>
          <t>Folder</t>
        </is>
      </c>
      <c r="E354" s="2">
        <f>HYPERLINK("capsilon://?command=openfolder&amp;siteaddress=FAM.docvelocity-na8.net&amp;folderid=FX61F03081-2509-3A0B-A8D6-42F2537948B5","FX22061769")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MI2206358013</t>
        </is>
      </c>
      <c r="J354" t="n">
        <v>21.0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2.0</v>
      </c>
      <c r="O354" s="1" t="n">
        <v>44728.63363425926</v>
      </c>
      <c r="P354" s="1" t="n">
        <v>44728.6466087963</v>
      </c>
      <c r="Q354" t="n">
        <v>654.0</v>
      </c>
      <c r="R354" t="n">
        <v>467.0</v>
      </c>
      <c r="S354" t="b">
        <v>0</v>
      </c>
      <c r="T354" t="inlineStr">
        <is>
          <t>N/A</t>
        </is>
      </c>
      <c r="U354" t="b">
        <v>0</v>
      </c>
      <c r="V354" t="inlineStr">
        <is>
          <t>Payal Pathare</t>
        </is>
      </c>
      <c r="W354" s="1" t="n">
        <v>44728.64076388889</v>
      </c>
      <c r="X354" t="n">
        <v>378.0</v>
      </c>
      <c r="Y354" t="n">
        <v>9.0</v>
      </c>
      <c r="Z354" t="n">
        <v>0.0</v>
      </c>
      <c r="AA354" t="n">
        <v>9.0</v>
      </c>
      <c r="AB354" t="n">
        <v>0.0</v>
      </c>
      <c r="AC354" t="n">
        <v>9.0</v>
      </c>
      <c r="AD354" t="n">
        <v>12.0</v>
      </c>
      <c r="AE354" t="n">
        <v>0.0</v>
      </c>
      <c r="AF354" t="n">
        <v>0.0</v>
      </c>
      <c r="AG354" t="n">
        <v>0.0</v>
      </c>
      <c r="AH354" t="inlineStr">
        <is>
          <t>Archana Bhujbal</t>
        </is>
      </c>
      <c r="AI354" s="1" t="n">
        <v>44728.6466087963</v>
      </c>
      <c r="AJ354" t="n">
        <v>89.0</v>
      </c>
      <c r="AK354" t="n">
        <v>0.0</v>
      </c>
      <c r="AL354" t="n">
        <v>0.0</v>
      </c>
      <c r="AM354" t="n">
        <v>0.0</v>
      </c>
      <c r="AN354" t="n">
        <v>0.0</v>
      </c>
      <c r="AO354" t="n">
        <v>0.0</v>
      </c>
      <c r="AP354" t="n">
        <v>12.0</v>
      </c>
      <c r="AQ354" t="n">
        <v>0.0</v>
      </c>
      <c r="AR354" t="n">
        <v>0.0</v>
      </c>
      <c r="AS354" t="n">
        <v>0.0</v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</row>
    <row r="355">
      <c r="A355" t="inlineStr">
        <is>
          <t>WI22063768</t>
        </is>
      </c>
      <c r="B355" t="inlineStr">
        <is>
          <t>DATA_VALIDATION</t>
        </is>
      </c>
      <c r="C355" t="inlineStr">
        <is>
          <t>201300018024</t>
        </is>
      </c>
      <c r="D355" t="inlineStr">
        <is>
          <t>Folder</t>
        </is>
      </c>
      <c r="E355" s="2">
        <f>HYPERLINK("capsilon://?command=openfolder&amp;siteaddress=FAM.docvelocity-na8.net&amp;folderid=FX4CC64533-ABFA-165E-433C-3FD3FF80E03C","FX21093299")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MI220630496</t>
        </is>
      </c>
      <c r="J355" t="n">
        <v>0.0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2.0</v>
      </c>
      <c r="O355" s="1" t="n">
        <v>44713.7325</v>
      </c>
      <c r="P355" s="1" t="n">
        <v>44713.75084490741</v>
      </c>
      <c r="Q355" t="n">
        <v>671.0</v>
      </c>
      <c r="R355" t="n">
        <v>914.0</v>
      </c>
      <c r="S355" t="b">
        <v>0</v>
      </c>
      <c r="T355" t="inlineStr">
        <is>
          <t>N/A</t>
        </is>
      </c>
      <c r="U355" t="b">
        <v>0</v>
      </c>
      <c r="V355" t="inlineStr">
        <is>
          <t>Swapnil Chavan</t>
        </is>
      </c>
      <c r="W355" s="1" t="n">
        <v>44713.740648148145</v>
      </c>
      <c r="X355" t="n">
        <v>661.0</v>
      </c>
      <c r="Y355" t="n">
        <v>52.0</v>
      </c>
      <c r="Z355" t="n">
        <v>0.0</v>
      </c>
      <c r="AA355" t="n">
        <v>52.0</v>
      </c>
      <c r="AB355" t="n">
        <v>0.0</v>
      </c>
      <c r="AC355" t="n">
        <v>29.0</v>
      </c>
      <c r="AD355" t="n">
        <v>-52.0</v>
      </c>
      <c r="AE355" t="n">
        <v>0.0</v>
      </c>
      <c r="AF355" t="n">
        <v>0.0</v>
      </c>
      <c r="AG355" t="n">
        <v>0.0</v>
      </c>
      <c r="AH355" t="inlineStr">
        <is>
          <t>Dashrath Soren</t>
        </is>
      </c>
      <c r="AI355" s="1" t="n">
        <v>44713.75084490741</v>
      </c>
      <c r="AJ355" t="n">
        <v>253.0</v>
      </c>
      <c r="AK355" t="n">
        <v>2.0</v>
      </c>
      <c r="AL355" t="n">
        <v>0.0</v>
      </c>
      <c r="AM355" t="n">
        <v>2.0</v>
      </c>
      <c r="AN355" t="n">
        <v>0.0</v>
      </c>
      <c r="AO355" t="n">
        <v>2.0</v>
      </c>
      <c r="AP355" t="n">
        <v>-54.0</v>
      </c>
      <c r="AQ355" t="n">
        <v>0.0</v>
      </c>
      <c r="AR355" t="n">
        <v>0.0</v>
      </c>
      <c r="AS355" t="n">
        <v>0.0</v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</row>
    <row r="356">
      <c r="A356" t="inlineStr">
        <is>
          <t>WI220637767</t>
        </is>
      </c>
      <c r="B356" t="inlineStr">
        <is>
          <t>DATA_VALIDATION</t>
        </is>
      </c>
      <c r="C356" t="inlineStr">
        <is>
          <t>201340000936</t>
        </is>
      </c>
      <c r="D356" t="inlineStr">
        <is>
          <t>Folder</t>
        </is>
      </c>
      <c r="E356" s="2">
        <f>HYPERLINK("capsilon://?command=openfolder&amp;siteaddress=FAM.docvelocity-na8.net&amp;folderid=FX706F527B-4185-04E4-EDB4-2DE360C69C65","FX22056369")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MI2206359627</t>
        </is>
      </c>
      <c r="J356" t="n">
        <v>162.0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1.0</v>
      </c>
      <c r="O356" s="1" t="n">
        <v>44728.64497685185</v>
      </c>
      <c r="P356" s="1" t="n">
        <v>44728.6496875</v>
      </c>
      <c r="Q356" t="n">
        <v>297.0</v>
      </c>
      <c r="R356" t="n">
        <v>110.0</v>
      </c>
      <c r="S356" t="b">
        <v>0</v>
      </c>
      <c r="T356" t="inlineStr">
        <is>
          <t>N/A</t>
        </is>
      </c>
      <c r="U356" t="b">
        <v>0</v>
      </c>
      <c r="V356" t="inlineStr">
        <is>
          <t>Shubham Karwate</t>
        </is>
      </c>
      <c r="W356" s="1" t="n">
        <v>44728.6496875</v>
      </c>
      <c r="X356" t="n">
        <v>85.0</v>
      </c>
      <c r="Y356" t="n">
        <v>0.0</v>
      </c>
      <c r="Z356" t="n">
        <v>0.0</v>
      </c>
      <c r="AA356" t="n">
        <v>0.0</v>
      </c>
      <c r="AB356" t="n">
        <v>0.0</v>
      </c>
      <c r="AC356" t="n">
        <v>0.0</v>
      </c>
      <c r="AD356" t="n">
        <v>162.0</v>
      </c>
      <c r="AE356" t="n">
        <v>143.0</v>
      </c>
      <c r="AF356" t="n">
        <v>0.0</v>
      </c>
      <c r="AG356" t="n">
        <v>3.0</v>
      </c>
      <c r="AH356" t="inlineStr">
        <is>
          <t>N/A</t>
        </is>
      </c>
      <c r="AI356" t="inlineStr">
        <is>
          <t>N/A</t>
        </is>
      </c>
      <c r="AJ356" t="inlineStr">
        <is>
          <t>N/A</t>
        </is>
      </c>
      <c r="AK356" t="inlineStr">
        <is>
          <t>N/A</t>
        </is>
      </c>
      <c r="AL356" t="inlineStr">
        <is>
          <t>N/A</t>
        </is>
      </c>
      <c r="AM356" t="inlineStr">
        <is>
          <t>N/A</t>
        </is>
      </c>
      <c r="AN356" t="inlineStr">
        <is>
          <t>N/A</t>
        </is>
      </c>
      <c r="AO356" t="inlineStr">
        <is>
          <t>N/A</t>
        </is>
      </c>
      <c r="AP356" t="inlineStr">
        <is>
          <t>N/A</t>
        </is>
      </c>
      <c r="AQ356" t="inlineStr">
        <is>
          <t>N/A</t>
        </is>
      </c>
      <c r="AR356" t="inlineStr">
        <is>
          <t>N/A</t>
        </is>
      </c>
      <c r="AS356" t="inlineStr">
        <is>
          <t>N/A</t>
        </is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</row>
    <row r="357">
      <c r="A357" t="inlineStr">
        <is>
          <t>WI220637804</t>
        </is>
      </c>
      <c r="B357" t="inlineStr">
        <is>
          <t>DATA_VALIDATION</t>
        </is>
      </c>
      <c r="C357" t="inlineStr">
        <is>
          <t>201340000936</t>
        </is>
      </c>
      <c r="D357" t="inlineStr">
        <is>
          <t>Folder</t>
        </is>
      </c>
      <c r="E357" s="2">
        <f>HYPERLINK("capsilon://?command=openfolder&amp;siteaddress=FAM.docvelocity-na8.net&amp;folderid=FX706F527B-4185-04E4-EDB4-2DE360C69C65","FX22056369")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MI2206359627</t>
        </is>
      </c>
      <c r="J357" t="n">
        <v>186.0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2.0</v>
      </c>
      <c r="O357" s="1" t="n">
        <v>44728.65047453704</v>
      </c>
      <c r="P357" s="1" t="n">
        <v>44728.670219907406</v>
      </c>
      <c r="Q357" t="n">
        <v>555.0</v>
      </c>
      <c r="R357" t="n">
        <v>1151.0</v>
      </c>
      <c r="S357" t="b">
        <v>0</v>
      </c>
      <c r="T357" t="inlineStr">
        <is>
          <t>N/A</t>
        </is>
      </c>
      <c r="U357" t="b">
        <v>1</v>
      </c>
      <c r="V357" t="inlineStr">
        <is>
          <t>Swapnil Kadam</t>
        </is>
      </c>
      <c r="W357" s="1" t="n">
        <v>44728.65689814815</v>
      </c>
      <c r="X357" t="n">
        <v>554.0</v>
      </c>
      <c r="Y357" t="n">
        <v>144.0</v>
      </c>
      <c r="Z357" t="n">
        <v>0.0</v>
      </c>
      <c r="AA357" t="n">
        <v>144.0</v>
      </c>
      <c r="AB357" t="n">
        <v>0.0</v>
      </c>
      <c r="AC357" t="n">
        <v>15.0</v>
      </c>
      <c r="AD357" t="n">
        <v>42.0</v>
      </c>
      <c r="AE357" t="n">
        <v>0.0</v>
      </c>
      <c r="AF357" t="n">
        <v>0.0</v>
      </c>
      <c r="AG357" t="n">
        <v>0.0</v>
      </c>
      <c r="AH357" t="inlineStr">
        <is>
          <t>Dashrath Soren</t>
        </is>
      </c>
      <c r="AI357" s="1" t="n">
        <v>44728.670219907406</v>
      </c>
      <c r="AJ357" t="n">
        <v>597.0</v>
      </c>
      <c r="AK357" t="n">
        <v>3.0</v>
      </c>
      <c r="AL357" t="n">
        <v>0.0</v>
      </c>
      <c r="AM357" t="n">
        <v>3.0</v>
      </c>
      <c r="AN357" t="n">
        <v>0.0</v>
      </c>
      <c r="AO357" t="n">
        <v>3.0</v>
      </c>
      <c r="AP357" t="n">
        <v>39.0</v>
      </c>
      <c r="AQ357" t="n">
        <v>0.0</v>
      </c>
      <c r="AR357" t="n">
        <v>0.0</v>
      </c>
      <c r="AS357" t="n">
        <v>0.0</v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</row>
    <row r="358">
      <c r="A358" t="inlineStr">
        <is>
          <t>WI220637865</t>
        </is>
      </c>
      <c r="B358" t="inlineStr">
        <is>
          <t>DATA_VALIDATION</t>
        </is>
      </c>
      <c r="C358" t="inlineStr">
        <is>
          <t>201330007201</t>
        </is>
      </c>
      <c r="D358" t="inlineStr">
        <is>
          <t>Folder</t>
        </is>
      </c>
      <c r="E358" s="2">
        <f>HYPERLINK("capsilon://?command=openfolder&amp;siteaddress=FAM.docvelocity-na8.net&amp;folderid=FXFB1C2425-4C65-5F2C-B88A-346687C6B89B","FX22058203")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MI2206360485</t>
        </is>
      </c>
      <c r="J358" t="n">
        <v>273.0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1.0</v>
      </c>
      <c r="O358" s="1" t="n">
        <v>44728.658055555556</v>
      </c>
      <c r="P358" s="1" t="n">
        <v>44728.69237268518</v>
      </c>
      <c r="Q358" t="n">
        <v>2748.0</v>
      </c>
      <c r="R358" t="n">
        <v>217.0</v>
      </c>
      <c r="S358" t="b">
        <v>0</v>
      </c>
      <c r="T358" t="inlineStr">
        <is>
          <t>N/A</t>
        </is>
      </c>
      <c r="U358" t="b">
        <v>0</v>
      </c>
      <c r="V358" t="inlineStr">
        <is>
          <t>Shubham Karwate</t>
        </is>
      </c>
      <c r="W358" s="1" t="n">
        <v>44728.69237268518</v>
      </c>
      <c r="X358" t="n">
        <v>158.0</v>
      </c>
      <c r="Y358" t="n">
        <v>0.0</v>
      </c>
      <c r="Z358" t="n">
        <v>0.0</v>
      </c>
      <c r="AA358" t="n">
        <v>0.0</v>
      </c>
      <c r="AB358" t="n">
        <v>0.0</v>
      </c>
      <c r="AC358" t="n">
        <v>0.0</v>
      </c>
      <c r="AD358" t="n">
        <v>273.0</v>
      </c>
      <c r="AE358" t="n">
        <v>268.0</v>
      </c>
      <c r="AF358" t="n">
        <v>0.0</v>
      </c>
      <c r="AG358" t="n">
        <v>8.0</v>
      </c>
      <c r="AH358" t="inlineStr">
        <is>
          <t>N/A</t>
        </is>
      </c>
      <c r="AI358" t="inlineStr">
        <is>
          <t>N/A</t>
        </is>
      </c>
      <c r="AJ358" t="inlineStr">
        <is>
          <t>N/A</t>
        </is>
      </c>
      <c r="AK358" t="inlineStr">
        <is>
          <t>N/A</t>
        </is>
      </c>
      <c r="AL358" t="inlineStr">
        <is>
          <t>N/A</t>
        </is>
      </c>
      <c r="AM358" t="inlineStr">
        <is>
          <t>N/A</t>
        </is>
      </c>
      <c r="AN358" t="inlineStr">
        <is>
          <t>N/A</t>
        </is>
      </c>
      <c r="AO358" t="inlineStr">
        <is>
          <t>N/A</t>
        </is>
      </c>
      <c r="AP358" t="inlineStr">
        <is>
          <t>N/A</t>
        </is>
      </c>
      <c r="AQ358" t="inlineStr">
        <is>
          <t>N/A</t>
        </is>
      </c>
      <c r="AR358" t="inlineStr">
        <is>
          <t>N/A</t>
        </is>
      </c>
      <c r="AS358" t="inlineStr">
        <is>
          <t>N/A</t>
        </is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</row>
    <row r="359">
      <c r="A359" t="inlineStr">
        <is>
          <t>WI220637867</t>
        </is>
      </c>
      <c r="B359" t="inlineStr">
        <is>
          <t>DATA_VALIDATION</t>
        </is>
      </c>
      <c r="C359" t="inlineStr">
        <is>
          <t>201330007201</t>
        </is>
      </c>
      <c r="D359" t="inlineStr">
        <is>
          <t>Folder</t>
        </is>
      </c>
      <c r="E359" s="2">
        <f>HYPERLINK("capsilon://?command=openfolder&amp;siteaddress=FAM.docvelocity-na8.net&amp;folderid=FXFB1C2425-4C65-5F2C-B88A-346687C6B89B","FX22058203")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MI2206360522</t>
        </is>
      </c>
      <c r="J359" t="n">
        <v>130.0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1.0</v>
      </c>
      <c r="O359" s="1" t="n">
        <v>44728.65840277778</v>
      </c>
      <c r="P359" s="1" t="n">
        <v>44728.685960648145</v>
      </c>
      <c r="Q359" t="n">
        <v>2118.0</v>
      </c>
      <c r="R359" t="n">
        <v>263.0</v>
      </c>
      <c r="S359" t="b">
        <v>0</v>
      </c>
      <c r="T359" t="inlineStr">
        <is>
          <t>N/A</t>
        </is>
      </c>
      <c r="U359" t="b">
        <v>0</v>
      </c>
      <c r="V359" t="inlineStr">
        <is>
          <t>Shivani Narwade</t>
        </is>
      </c>
      <c r="W359" s="1" t="n">
        <v>44728.685960648145</v>
      </c>
      <c r="X359" t="n">
        <v>237.0</v>
      </c>
      <c r="Y359" t="n">
        <v>0.0</v>
      </c>
      <c r="Z359" t="n">
        <v>0.0</v>
      </c>
      <c r="AA359" t="n">
        <v>0.0</v>
      </c>
      <c r="AB359" t="n">
        <v>0.0</v>
      </c>
      <c r="AC359" t="n">
        <v>0.0</v>
      </c>
      <c r="AD359" t="n">
        <v>130.0</v>
      </c>
      <c r="AE359" t="n">
        <v>125.0</v>
      </c>
      <c r="AF359" t="n">
        <v>0.0</v>
      </c>
      <c r="AG359" t="n">
        <v>2.0</v>
      </c>
      <c r="AH359" t="inlineStr">
        <is>
          <t>N/A</t>
        </is>
      </c>
      <c r="AI359" t="inlineStr">
        <is>
          <t>N/A</t>
        </is>
      </c>
      <c r="AJ359" t="inlineStr">
        <is>
          <t>N/A</t>
        </is>
      </c>
      <c r="AK359" t="inlineStr">
        <is>
          <t>N/A</t>
        </is>
      </c>
      <c r="AL359" t="inlineStr">
        <is>
          <t>N/A</t>
        </is>
      </c>
      <c r="AM359" t="inlineStr">
        <is>
          <t>N/A</t>
        </is>
      </c>
      <c r="AN359" t="inlineStr">
        <is>
          <t>N/A</t>
        </is>
      </c>
      <c r="AO359" t="inlineStr">
        <is>
          <t>N/A</t>
        </is>
      </c>
      <c r="AP359" t="inlineStr">
        <is>
          <t>N/A</t>
        </is>
      </c>
      <c r="AQ359" t="inlineStr">
        <is>
          <t>N/A</t>
        </is>
      </c>
      <c r="AR359" t="inlineStr">
        <is>
          <t>N/A</t>
        </is>
      </c>
      <c r="AS359" t="inlineStr">
        <is>
          <t>N/A</t>
        </is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</row>
    <row r="360">
      <c r="A360" t="inlineStr">
        <is>
          <t>WI220638109</t>
        </is>
      </c>
      <c r="B360" t="inlineStr">
        <is>
          <t>DATA_VALIDATION</t>
        </is>
      </c>
      <c r="C360" t="inlineStr">
        <is>
          <t>201330007201</t>
        </is>
      </c>
      <c r="D360" t="inlineStr">
        <is>
          <t>Folder</t>
        </is>
      </c>
      <c r="E360" s="2">
        <f>HYPERLINK("capsilon://?command=openfolder&amp;siteaddress=FAM.docvelocity-na8.net&amp;folderid=FXFB1C2425-4C65-5F2C-B88A-346687C6B89B","FX22058203")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MI2206360522</t>
        </is>
      </c>
      <c r="J360" t="n">
        <v>154.0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2.0</v>
      </c>
      <c r="O360" s="1" t="n">
        <v>44728.68665509259</v>
      </c>
      <c r="P360" s="1" t="n">
        <v>44728.70091435185</v>
      </c>
      <c r="Q360" t="n">
        <v>741.0</v>
      </c>
      <c r="R360" t="n">
        <v>491.0</v>
      </c>
      <c r="S360" t="b">
        <v>0</v>
      </c>
      <c r="T360" t="inlineStr">
        <is>
          <t>N/A</t>
        </is>
      </c>
      <c r="U360" t="b">
        <v>1</v>
      </c>
      <c r="V360" t="inlineStr">
        <is>
          <t>Shivani Narwade</t>
        </is>
      </c>
      <c r="W360" s="1" t="n">
        <v>44728.68991898148</v>
      </c>
      <c r="X360" t="n">
        <v>281.0</v>
      </c>
      <c r="Y360" t="n">
        <v>78.0</v>
      </c>
      <c r="Z360" t="n">
        <v>0.0</v>
      </c>
      <c r="AA360" t="n">
        <v>78.0</v>
      </c>
      <c r="AB360" t="n">
        <v>0.0</v>
      </c>
      <c r="AC360" t="n">
        <v>2.0</v>
      </c>
      <c r="AD360" t="n">
        <v>76.0</v>
      </c>
      <c r="AE360" t="n">
        <v>0.0</v>
      </c>
      <c r="AF360" t="n">
        <v>0.0</v>
      </c>
      <c r="AG360" t="n">
        <v>0.0</v>
      </c>
      <c r="AH360" t="inlineStr">
        <is>
          <t>Ketan Pathak</t>
        </is>
      </c>
      <c r="AI360" s="1" t="n">
        <v>44728.70091435185</v>
      </c>
      <c r="AJ360" t="n">
        <v>210.0</v>
      </c>
      <c r="AK360" t="n">
        <v>0.0</v>
      </c>
      <c r="AL360" t="n">
        <v>0.0</v>
      </c>
      <c r="AM360" t="n">
        <v>0.0</v>
      </c>
      <c r="AN360" t="n">
        <v>0.0</v>
      </c>
      <c r="AO360" t="n">
        <v>0.0</v>
      </c>
      <c r="AP360" t="n">
        <v>76.0</v>
      </c>
      <c r="AQ360" t="n">
        <v>0.0</v>
      </c>
      <c r="AR360" t="n">
        <v>0.0</v>
      </c>
      <c r="AS360" t="n">
        <v>0.0</v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</row>
    <row r="361">
      <c r="A361" t="inlineStr">
        <is>
          <t>WI220638236</t>
        </is>
      </c>
      <c r="B361" t="inlineStr">
        <is>
          <t>DATA_VALIDATION</t>
        </is>
      </c>
      <c r="C361" t="inlineStr">
        <is>
          <t>201330007201</t>
        </is>
      </c>
      <c r="D361" t="inlineStr">
        <is>
          <t>Folder</t>
        </is>
      </c>
      <c r="E361" s="2">
        <f>HYPERLINK("capsilon://?command=openfolder&amp;siteaddress=FAM.docvelocity-na8.net&amp;folderid=FXFB1C2425-4C65-5F2C-B88A-346687C6B89B","FX22058203")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MI2206360485</t>
        </is>
      </c>
      <c r="J361" t="n">
        <v>441.0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2.0</v>
      </c>
      <c r="O361" s="1" t="n">
        <v>44728.69318287037</v>
      </c>
      <c r="P361" s="1" t="n">
        <v>44728.74388888889</v>
      </c>
      <c r="Q361" t="n">
        <v>2516.0</v>
      </c>
      <c r="R361" t="n">
        <v>1865.0</v>
      </c>
      <c r="S361" t="b">
        <v>0</v>
      </c>
      <c r="T361" t="inlineStr">
        <is>
          <t>N/A</t>
        </is>
      </c>
      <c r="U361" t="b">
        <v>1</v>
      </c>
      <c r="V361" t="inlineStr">
        <is>
          <t>Sunny Yadav</t>
        </is>
      </c>
      <c r="W361" s="1" t="n">
        <v>44728.710856481484</v>
      </c>
      <c r="X361" t="n">
        <v>1303.0</v>
      </c>
      <c r="Y361" t="n">
        <v>196.0</v>
      </c>
      <c r="Z361" t="n">
        <v>0.0</v>
      </c>
      <c r="AA361" t="n">
        <v>196.0</v>
      </c>
      <c r="AB361" t="n">
        <v>193.0</v>
      </c>
      <c r="AC361" t="n">
        <v>66.0</v>
      </c>
      <c r="AD361" t="n">
        <v>245.0</v>
      </c>
      <c r="AE361" t="n">
        <v>0.0</v>
      </c>
      <c r="AF361" t="n">
        <v>0.0</v>
      </c>
      <c r="AG361" t="n">
        <v>0.0</v>
      </c>
      <c r="AH361" t="inlineStr">
        <is>
          <t>Dashrath Soren</t>
        </is>
      </c>
      <c r="AI361" s="1" t="n">
        <v>44728.74388888889</v>
      </c>
      <c r="AJ361" t="n">
        <v>562.0</v>
      </c>
      <c r="AK361" t="n">
        <v>3.0</v>
      </c>
      <c r="AL361" t="n">
        <v>0.0</v>
      </c>
      <c r="AM361" t="n">
        <v>3.0</v>
      </c>
      <c r="AN361" t="n">
        <v>193.0</v>
      </c>
      <c r="AO361" t="n">
        <v>3.0</v>
      </c>
      <c r="AP361" t="n">
        <v>242.0</v>
      </c>
      <c r="AQ361" t="n">
        <v>0.0</v>
      </c>
      <c r="AR361" t="n">
        <v>0.0</v>
      </c>
      <c r="AS361" t="n">
        <v>0.0</v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</row>
    <row r="362">
      <c r="A362" t="inlineStr">
        <is>
          <t>WI220638422</t>
        </is>
      </c>
      <c r="B362" t="inlineStr">
        <is>
          <t>DATA_VALIDATION</t>
        </is>
      </c>
      <c r="C362" t="inlineStr">
        <is>
          <t>201100015211</t>
        </is>
      </c>
      <c r="D362" t="inlineStr">
        <is>
          <t>Folder</t>
        </is>
      </c>
      <c r="E362" s="2">
        <f>HYPERLINK("capsilon://?command=openfolder&amp;siteaddress=FAM.docvelocity-na8.net&amp;folderid=FX46BEAE4D-CF28-CDE2-D149-C632694D4400","FX22064971")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MI2206364359</t>
        </is>
      </c>
      <c r="J362" t="n">
        <v>30.0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1.0</v>
      </c>
      <c r="O362" s="1" t="n">
        <v>44728.724178240744</v>
      </c>
      <c r="P362" s="1" t="n">
        <v>44728.82653935185</v>
      </c>
      <c r="Q362" t="n">
        <v>8540.0</v>
      </c>
      <c r="R362" t="n">
        <v>304.0</v>
      </c>
      <c r="S362" t="b">
        <v>0</v>
      </c>
      <c r="T362" t="inlineStr">
        <is>
          <t>N/A</t>
        </is>
      </c>
      <c r="U362" t="b">
        <v>0</v>
      </c>
      <c r="V362" t="inlineStr">
        <is>
          <t>Sandip Tribhuvan</t>
        </is>
      </c>
      <c r="W362" s="1" t="n">
        <v>44728.82653935185</v>
      </c>
      <c r="X362" t="n">
        <v>184.0</v>
      </c>
      <c r="Y362" t="n">
        <v>0.0</v>
      </c>
      <c r="Z362" t="n">
        <v>0.0</v>
      </c>
      <c r="AA362" t="n">
        <v>0.0</v>
      </c>
      <c r="AB362" t="n">
        <v>0.0</v>
      </c>
      <c r="AC362" t="n">
        <v>0.0</v>
      </c>
      <c r="AD362" t="n">
        <v>30.0</v>
      </c>
      <c r="AE362" t="n">
        <v>21.0</v>
      </c>
      <c r="AF362" t="n">
        <v>0.0</v>
      </c>
      <c r="AG362" t="n">
        <v>3.0</v>
      </c>
      <c r="AH362" t="inlineStr">
        <is>
          <t>N/A</t>
        </is>
      </c>
      <c r="AI362" t="inlineStr">
        <is>
          <t>N/A</t>
        </is>
      </c>
      <c r="AJ362" t="inlineStr">
        <is>
          <t>N/A</t>
        </is>
      </c>
      <c r="AK362" t="inlineStr">
        <is>
          <t>N/A</t>
        </is>
      </c>
      <c r="AL362" t="inlineStr">
        <is>
          <t>N/A</t>
        </is>
      </c>
      <c r="AM362" t="inlineStr">
        <is>
          <t>N/A</t>
        </is>
      </c>
      <c r="AN362" t="inlineStr">
        <is>
          <t>N/A</t>
        </is>
      </c>
      <c r="AO362" t="inlineStr">
        <is>
          <t>N/A</t>
        </is>
      </c>
      <c r="AP362" t="inlineStr">
        <is>
          <t>N/A</t>
        </is>
      </c>
      <c r="AQ362" t="inlineStr">
        <is>
          <t>N/A</t>
        </is>
      </c>
      <c r="AR362" t="inlineStr">
        <is>
          <t>N/A</t>
        </is>
      </c>
      <c r="AS362" t="inlineStr">
        <is>
          <t>N/A</t>
        </is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</row>
    <row r="363">
      <c r="A363" t="inlineStr">
        <is>
          <t>WI220638426</t>
        </is>
      </c>
      <c r="B363" t="inlineStr">
        <is>
          <t>DATA_VALIDATION</t>
        </is>
      </c>
      <c r="C363" t="inlineStr">
        <is>
          <t>201300023947</t>
        </is>
      </c>
      <c r="D363" t="inlineStr">
        <is>
          <t>Folder</t>
        </is>
      </c>
      <c r="E363" s="2">
        <f>HYPERLINK("capsilon://?command=openfolder&amp;siteaddress=FAM.docvelocity-na8.net&amp;folderid=FXB0DF723D-0AF0-1E20-D429-639CD3228451","FX22062264")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MI2206364559</t>
        </is>
      </c>
      <c r="J363" t="n">
        <v>66.0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2.0</v>
      </c>
      <c r="O363" s="1" t="n">
        <v>44728.72788194445</v>
      </c>
      <c r="P363" s="1" t="n">
        <v>44728.75927083333</v>
      </c>
      <c r="Q363" t="n">
        <v>613.0</v>
      </c>
      <c r="R363" t="n">
        <v>2099.0</v>
      </c>
      <c r="S363" t="b">
        <v>0</v>
      </c>
      <c r="T363" t="inlineStr">
        <is>
          <t>N/A</t>
        </is>
      </c>
      <c r="U363" t="b">
        <v>0</v>
      </c>
      <c r="V363" t="inlineStr">
        <is>
          <t>Swapnil Kadam</t>
        </is>
      </c>
      <c r="W363" s="1" t="n">
        <v>44728.73688657407</v>
      </c>
      <c r="X363" t="n">
        <v>771.0</v>
      </c>
      <c r="Y363" t="n">
        <v>52.0</v>
      </c>
      <c r="Z363" t="n">
        <v>0.0</v>
      </c>
      <c r="AA363" t="n">
        <v>52.0</v>
      </c>
      <c r="AB363" t="n">
        <v>0.0</v>
      </c>
      <c r="AC363" t="n">
        <v>22.0</v>
      </c>
      <c r="AD363" t="n">
        <v>14.0</v>
      </c>
      <c r="AE363" t="n">
        <v>0.0</v>
      </c>
      <c r="AF363" t="n">
        <v>0.0</v>
      </c>
      <c r="AG363" t="n">
        <v>0.0</v>
      </c>
      <c r="AH363" t="inlineStr">
        <is>
          <t>Dashrath Soren</t>
        </is>
      </c>
      <c r="AI363" s="1" t="n">
        <v>44728.75927083333</v>
      </c>
      <c r="AJ363" t="n">
        <v>1328.0</v>
      </c>
      <c r="AK363" t="n">
        <v>6.0</v>
      </c>
      <c r="AL363" t="n">
        <v>0.0</v>
      </c>
      <c r="AM363" t="n">
        <v>6.0</v>
      </c>
      <c r="AN363" t="n">
        <v>0.0</v>
      </c>
      <c r="AO363" t="n">
        <v>6.0</v>
      </c>
      <c r="AP363" t="n">
        <v>8.0</v>
      </c>
      <c r="AQ363" t="n">
        <v>0.0</v>
      </c>
      <c r="AR363" t="n">
        <v>0.0</v>
      </c>
      <c r="AS363" t="n">
        <v>0.0</v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</row>
    <row r="364">
      <c r="A364" t="inlineStr">
        <is>
          <t>WI220638427</t>
        </is>
      </c>
      <c r="B364" t="inlineStr">
        <is>
          <t>DATA_VALIDATION</t>
        </is>
      </c>
      <c r="C364" t="inlineStr">
        <is>
          <t>201300023947</t>
        </is>
      </c>
      <c r="D364" t="inlineStr">
        <is>
          <t>Folder</t>
        </is>
      </c>
      <c r="E364" s="2">
        <f>HYPERLINK("capsilon://?command=openfolder&amp;siteaddress=FAM.docvelocity-na8.net&amp;folderid=FXB0DF723D-0AF0-1E20-D429-639CD3228451","FX22062264")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MI2206364550</t>
        </is>
      </c>
      <c r="J364" t="n">
        <v>66.0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2.0</v>
      </c>
      <c r="O364" s="1" t="n">
        <v>44728.72796296296</v>
      </c>
      <c r="P364" s="1" t="n">
        <v>44728.762511574074</v>
      </c>
      <c r="Q364" t="n">
        <v>2209.0</v>
      </c>
      <c r="R364" t="n">
        <v>776.0</v>
      </c>
      <c r="S364" t="b">
        <v>0</v>
      </c>
      <c r="T364" t="inlineStr">
        <is>
          <t>N/A</t>
        </is>
      </c>
      <c r="U364" t="b">
        <v>0</v>
      </c>
      <c r="V364" t="inlineStr">
        <is>
          <t>Swapnil Kadam</t>
        </is>
      </c>
      <c r="W364" s="1" t="n">
        <v>44728.742164351854</v>
      </c>
      <c r="X364" t="n">
        <v>455.0</v>
      </c>
      <c r="Y364" t="n">
        <v>52.0</v>
      </c>
      <c r="Z364" t="n">
        <v>0.0</v>
      </c>
      <c r="AA364" t="n">
        <v>52.0</v>
      </c>
      <c r="AB364" t="n">
        <v>0.0</v>
      </c>
      <c r="AC364" t="n">
        <v>25.0</v>
      </c>
      <c r="AD364" t="n">
        <v>14.0</v>
      </c>
      <c r="AE364" t="n">
        <v>0.0</v>
      </c>
      <c r="AF364" t="n">
        <v>0.0</v>
      </c>
      <c r="AG364" t="n">
        <v>0.0</v>
      </c>
      <c r="AH364" t="inlineStr">
        <is>
          <t>Dashrath Soren</t>
        </is>
      </c>
      <c r="AI364" s="1" t="n">
        <v>44728.762511574074</v>
      </c>
      <c r="AJ364" t="n">
        <v>279.0</v>
      </c>
      <c r="AK364" t="n">
        <v>5.0</v>
      </c>
      <c r="AL364" t="n">
        <v>0.0</v>
      </c>
      <c r="AM364" t="n">
        <v>5.0</v>
      </c>
      <c r="AN364" t="n">
        <v>0.0</v>
      </c>
      <c r="AO364" t="n">
        <v>5.0</v>
      </c>
      <c r="AP364" t="n">
        <v>9.0</v>
      </c>
      <c r="AQ364" t="n">
        <v>0.0</v>
      </c>
      <c r="AR364" t="n">
        <v>0.0</v>
      </c>
      <c r="AS364" t="n">
        <v>0.0</v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</row>
    <row r="365">
      <c r="A365" t="inlineStr">
        <is>
          <t>WI220638428</t>
        </is>
      </c>
      <c r="B365" t="inlineStr">
        <is>
          <t>DATA_VALIDATION</t>
        </is>
      </c>
      <c r="C365" t="inlineStr">
        <is>
          <t>201300023947</t>
        </is>
      </c>
      <c r="D365" t="inlineStr">
        <is>
          <t>Folder</t>
        </is>
      </c>
      <c r="E365" s="2">
        <f>HYPERLINK("capsilon://?command=openfolder&amp;siteaddress=FAM.docvelocity-na8.net&amp;folderid=FXB0DF723D-0AF0-1E20-D429-639CD3228451","FX22062264")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MI2206364583</t>
        </is>
      </c>
      <c r="J365" t="n">
        <v>66.0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2.0</v>
      </c>
      <c r="O365" s="1" t="n">
        <v>44728.728171296294</v>
      </c>
      <c r="P365" s="1" t="n">
        <v>44728.765648148146</v>
      </c>
      <c r="Q365" t="n">
        <v>2471.0</v>
      </c>
      <c r="R365" t="n">
        <v>767.0</v>
      </c>
      <c r="S365" t="b">
        <v>0</v>
      </c>
      <c r="T365" t="inlineStr">
        <is>
          <t>N/A</t>
        </is>
      </c>
      <c r="U365" t="b">
        <v>0</v>
      </c>
      <c r="V365" t="inlineStr">
        <is>
          <t>Shivani Narwade</t>
        </is>
      </c>
      <c r="W365" s="1" t="n">
        <v>44728.74349537037</v>
      </c>
      <c r="X365" t="n">
        <v>497.0</v>
      </c>
      <c r="Y365" t="n">
        <v>52.0</v>
      </c>
      <c r="Z365" t="n">
        <v>0.0</v>
      </c>
      <c r="AA365" t="n">
        <v>52.0</v>
      </c>
      <c r="AB365" t="n">
        <v>0.0</v>
      </c>
      <c r="AC365" t="n">
        <v>18.0</v>
      </c>
      <c r="AD365" t="n">
        <v>14.0</v>
      </c>
      <c r="AE365" t="n">
        <v>0.0</v>
      </c>
      <c r="AF365" t="n">
        <v>0.0</v>
      </c>
      <c r="AG365" t="n">
        <v>0.0</v>
      </c>
      <c r="AH365" t="inlineStr">
        <is>
          <t>Dashrath Soren</t>
        </is>
      </c>
      <c r="AI365" s="1" t="n">
        <v>44728.765648148146</v>
      </c>
      <c r="AJ365" t="n">
        <v>270.0</v>
      </c>
      <c r="AK365" t="n">
        <v>1.0</v>
      </c>
      <c r="AL365" t="n">
        <v>0.0</v>
      </c>
      <c r="AM365" t="n">
        <v>1.0</v>
      </c>
      <c r="AN365" t="n">
        <v>0.0</v>
      </c>
      <c r="AO365" t="n">
        <v>1.0</v>
      </c>
      <c r="AP365" t="n">
        <v>13.0</v>
      </c>
      <c r="AQ365" t="n">
        <v>0.0</v>
      </c>
      <c r="AR365" t="n">
        <v>0.0</v>
      </c>
      <c r="AS365" t="n">
        <v>0.0</v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</row>
    <row r="366">
      <c r="A366" t="inlineStr">
        <is>
          <t>WI22063859</t>
        </is>
      </c>
      <c r="B366" t="inlineStr">
        <is>
          <t>DATA_VALIDATION</t>
        </is>
      </c>
      <c r="C366" t="inlineStr">
        <is>
          <t>201110012847</t>
        </is>
      </c>
      <c r="D366" t="inlineStr">
        <is>
          <t>Folder</t>
        </is>
      </c>
      <c r="E366" s="2">
        <f>HYPERLINK("capsilon://?command=openfolder&amp;siteaddress=FAM.docvelocity-na8.net&amp;folderid=FXFE480005-D451-3D1C-D098-81A8240C1774","FX22058613")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MI220631716</t>
        </is>
      </c>
      <c r="J366" t="n">
        <v>0.0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2.0</v>
      </c>
      <c r="O366" s="1" t="n">
        <v>44713.758206018516</v>
      </c>
      <c r="P366" s="1" t="n">
        <v>44713.7628125</v>
      </c>
      <c r="Q366" t="n">
        <v>225.0</v>
      </c>
      <c r="R366" t="n">
        <v>173.0</v>
      </c>
      <c r="S366" t="b">
        <v>0</v>
      </c>
      <c r="T366" t="inlineStr">
        <is>
          <t>N/A</t>
        </is>
      </c>
      <c r="U366" t="b">
        <v>0</v>
      </c>
      <c r="V366" t="inlineStr">
        <is>
          <t>Swapnil Chavan</t>
        </is>
      </c>
      <c r="W366" s="1" t="n">
        <v>44713.761724537035</v>
      </c>
      <c r="X366" t="n">
        <v>85.0</v>
      </c>
      <c r="Y366" t="n">
        <v>0.0</v>
      </c>
      <c r="Z366" t="n">
        <v>0.0</v>
      </c>
      <c r="AA366" t="n">
        <v>0.0</v>
      </c>
      <c r="AB366" t="n">
        <v>52.0</v>
      </c>
      <c r="AC366" t="n">
        <v>0.0</v>
      </c>
      <c r="AD366" t="n">
        <v>0.0</v>
      </c>
      <c r="AE366" t="n">
        <v>0.0</v>
      </c>
      <c r="AF366" t="n">
        <v>0.0</v>
      </c>
      <c r="AG366" t="n">
        <v>0.0</v>
      </c>
      <c r="AH366" t="inlineStr">
        <is>
          <t>Dashrath Soren</t>
        </is>
      </c>
      <c r="AI366" s="1" t="n">
        <v>44713.7628125</v>
      </c>
      <c r="AJ366" t="n">
        <v>88.0</v>
      </c>
      <c r="AK366" t="n">
        <v>0.0</v>
      </c>
      <c r="AL366" t="n">
        <v>0.0</v>
      </c>
      <c r="AM366" t="n">
        <v>0.0</v>
      </c>
      <c r="AN366" t="n">
        <v>104.0</v>
      </c>
      <c r="AO366" t="n">
        <v>0.0</v>
      </c>
      <c r="AP366" t="n">
        <v>0.0</v>
      </c>
      <c r="AQ366" t="n">
        <v>0.0</v>
      </c>
      <c r="AR366" t="n">
        <v>0.0</v>
      </c>
      <c r="AS366" t="n">
        <v>0.0</v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</row>
    <row r="367">
      <c r="A367" t="inlineStr">
        <is>
          <t>WI22063860</t>
        </is>
      </c>
      <c r="B367" t="inlineStr">
        <is>
          <t>DATA_VALIDATION</t>
        </is>
      </c>
      <c r="C367" t="inlineStr">
        <is>
          <t>201110012847</t>
        </is>
      </c>
      <c r="D367" t="inlineStr">
        <is>
          <t>Folder</t>
        </is>
      </c>
      <c r="E367" s="2">
        <f>HYPERLINK("capsilon://?command=openfolder&amp;siteaddress=FAM.docvelocity-na8.net&amp;folderid=FXFE480005-D451-3D1C-D098-81A8240C1774","FX22058613")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MI220631707</t>
        </is>
      </c>
      <c r="J367" t="n">
        <v>69.0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2.0</v>
      </c>
      <c r="O367" s="1" t="n">
        <v>44713.75824074074</v>
      </c>
      <c r="P367" s="1" t="n">
        <v>44713.779641203706</v>
      </c>
      <c r="Q367" t="n">
        <v>1294.0</v>
      </c>
      <c r="R367" t="n">
        <v>555.0</v>
      </c>
      <c r="S367" t="b">
        <v>0</v>
      </c>
      <c r="T367" t="inlineStr">
        <is>
          <t>N/A</t>
        </is>
      </c>
      <c r="U367" t="b">
        <v>0</v>
      </c>
      <c r="V367" t="inlineStr">
        <is>
          <t>Swapnil Chavan</t>
        </is>
      </c>
      <c r="W367" s="1" t="n">
        <v>44713.76571759259</v>
      </c>
      <c r="X367" t="n">
        <v>344.0</v>
      </c>
      <c r="Y367" t="n">
        <v>59.0</v>
      </c>
      <c r="Z367" t="n">
        <v>0.0</v>
      </c>
      <c r="AA367" t="n">
        <v>59.0</v>
      </c>
      <c r="AB367" t="n">
        <v>0.0</v>
      </c>
      <c r="AC367" t="n">
        <v>0.0</v>
      </c>
      <c r="AD367" t="n">
        <v>10.0</v>
      </c>
      <c r="AE367" t="n">
        <v>0.0</v>
      </c>
      <c r="AF367" t="n">
        <v>0.0</v>
      </c>
      <c r="AG367" t="n">
        <v>0.0</v>
      </c>
      <c r="AH367" t="inlineStr">
        <is>
          <t>Archana Bhujbal</t>
        </is>
      </c>
      <c r="AI367" s="1" t="n">
        <v>44713.779641203706</v>
      </c>
      <c r="AJ367" t="n">
        <v>211.0</v>
      </c>
      <c r="AK367" t="n">
        <v>1.0</v>
      </c>
      <c r="AL367" t="n">
        <v>0.0</v>
      </c>
      <c r="AM367" t="n">
        <v>1.0</v>
      </c>
      <c r="AN367" t="n">
        <v>0.0</v>
      </c>
      <c r="AO367" t="n">
        <v>1.0</v>
      </c>
      <c r="AP367" t="n">
        <v>9.0</v>
      </c>
      <c r="AQ367" t="n">
        <v>0.0</v>
      </c>
      <c r="AR367" t="n">
        <v>0.0</v>
      </c>
      <c r="AS367" t="n">
        <v>0.0</v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</row>
    <row r="368">
      <c r="A368" t="inlineStr">
        <is>
          <t>WI220638660</t>
        </is>
      </c>
      <c r="B368" t="inlineStr">
        <is>
          <t>DATA_VALIDATION</t>
        </is>
      </c>
      <c r="C368" t="inlineStr">
        <is>
          <t>201100015211</t>
        </is>
      </c>
      <c r="D368" t="inlineStr">
        <is>
          <t>Folder</t>
        </is>
      </c>
      <c r="E368" s="2">
        <f>HYPERLINK("capsilon://?command=openfolder&amp;siteaddress=FAM.docvelocity-na8.net&amp;folderid=FX46BEAE4D-CF28-CDE2-D149-C632694D4400","FX22064971")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MI2206364359</t>
        </is>
      </c>
      <c r="J368" t="n">
        <v>85.0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2.0</v>
      </c>
      <c r="O368" s="1" t="n">
        <v>44728.827685185184</v>
      </c>
      <c r="P368" s="1" t="n">
        <v>44728.88015046297</v>
      </c>
      <c r="Q368" t="n">
        <v>3558.0</v>
      </c>
      <c r="R368" t="n">
        <v>975.0</v>
      </c>
      <c r="S368" t="b">
        <v>0</v>
      </c>
      <c r="T368" t="inlineStr">
        <is>
          <t>N/A</t>
        </is>
      </c>
      <c r="U368" t="b">
        <v>1</v>
      </c>
      <c r="V368" t="inlineStr">
        <is>
          <t>Sandip Tribhuvan</t>
        </is>
      </c>
      <c r="W368" s="1" t="n">
        <v>44728.83577546296</v>
      </c>
      <c r="X368" t="n">
        <v>692.0</v>
      </c>
      <c r="Y368" t="n">
        <v>63.0</v>
      </c>
      <c r="Z368" t="n">
        <v>0.0</v>
      </c>
      <c r="AA368" t="n">
        <v>63.0</v>
      </c>
      <c r="AB368" t="n">
        <v>0.0</v>
      </c>
      <c r="AC368" t="n">
        <v>34.0</v>
      </c>
      <c r="AD368" t="n">
        <v>22.0</v>
      </c>
      <c r="AE368" t="n">
        <v>0.0</v>
      </c>
      <c r="AF368" t="n">
        <v>0.0</v>
      </c>
      <c r="AG368" t="n">
        <v>0.0</v>
      </c>
      <c r="AH368" t="inlineStr">
        <is>
          <t>Sanjana Uttekar</t>
        </is>
      </c>
      <c r="AI368" s="1" t="n">
        <v>44728.88015046297</v>
      </c>
      <c r="AJ368" t="n">
        <v>256.0</v>
      </c>
      <c r="AK368" t="n">
        <v>0.0</v>
      </c>
      <c r="AL368" t="n">
        <v>0.0</v>
      </c>
      <c r="AM368" t="n">
        <v>0.0</v>
      </c>
      <c r="AN368" t="n">
        <v>0.0</v>
      </c>
      <c r="AO368" t="n">
        <v>0.0</v>
      </c>
      <c r="AP368" t="n">
        <v>22.0</v>
      </c>
      <c r="AQ368" t="n">
        <v>0.0</v>
      </c>
      <c r="AR368" t="n">
        <v>0.0</v>
      </c>
      <c r="AS368" t="n">
        <v>0.0</v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</row>
    <row r="369">
      <c r="A369" t="inlineStr">
        <is>
          <t>WI220638708</t>
        </is>
      </c>
      <c r="B369" t="inlineStr">
        <is>
          <t>DATA_VALIDATION</t>
        </is>
      </c>
      <c r="C369" t="inlineStr">
        <is>
          <t>201330007312</t>
        </is>
      </c>
      <c r="D369" t="inlineStr">
        <is>
          <t>Folder</t>
        </is>
      </c>
      <c r="E369" s="2">
        <f>HYPERLINK("capsilon://?command=openfolder&amp;siteaddress=FAM.docvelocity-na8.net&amp;folderid=FXC2F075A4-39F6-AAB3-A839-85B9B3337F67","FX22059975")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MI2206368321</t>
        </is>
      </c>
      <c r="J369" t="n">
        <v>28.0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2.0</v>
      </c>
      <c r="O369" s="1" t="n">
        <v>44728.8680787037</v>
      </c>
      <c r="P369" s="1" t="n">
        <v>44728.98898148148</v>
      </c>
      <c r="Q369" t="n">
        <v>10017.0</v>
      </c>
      <c r="R369" t="n">
        <v>429.0</v>
      </c>
      <c r="S369" t="b">
        <v>0</v>
      </c>
      <c r="T369" t="inlineStr">
        <is>
          <t>N/A</t>
        </is>
      </c>
      <c r="U369" t="b">
        <v>0</v>
      </c>
      <c r="V369" t="inlineStr">
        <is>
          <t>Komal Kharde</t>
        </is>
      </c>
      <c r="W369" s="1" t="n">
        <v>44728.9849537037</v>
      </c>
      <c r="X369" t="n">
        <v>270.0</v>
      </c>
      <c r="Y369" t="n">
        <v>21.0</v>
      </c>
      <c r="Z369" t="n">
        <v>0.0</v>
      </c>
      <c r="AA369" t="n">
        <v>21.0</v>
      </c>
      <c r="AB369" t="n">
        <v>0.0</v>
      </c>
      <c r="AC369" t="n">
        <v>1.0</v>
      </c>
      <c r="AD369" t="n">
        <v>7.0</v>
      </c>
      <c r="AE369" t="n">
        <v>0.0</v>
      </c>
      <c r="AF369" t="n">
        <v>0.0</v>
      </c>
      <c r="AG369" t="n">
        <v>0.0</v>
      </c>
      <c r="AH369" t="inlineStr">
        <is>
          <t>Vikash Suryakanth Parmar</t>
        </is>
      </c>
      <c r="AI369" s="1" t="n">
        <v>44728.98898148148</v>
      </c>
      <c r="AJ369" t="n">
        <v>151.0</v>
      </c>
      <c r="AK369" t="n">
        <v>0.0</v>
      </c>
      <c r="AL369" t="n">
        <v>0.0</v>
      </c>
      <c r="AM369" t="n">
        <v>0.0</v>
      </c>
      <c r="AN369" t="n">
        <v>0.0</v>
      </c>
      <c r="AO369" t="n">
        <v>0.0</v>
      </c>
      <c r="AP369" t="n">
        <v>7.0</v>
      </c>
      <c r="AQ369" t="n">
        <v>0.0</v>
      </c>
      <c r="AR369" t="n">
        <v>0.0</v>
      </c>
      <c r="AS369" t="n">
        <v>0.0</v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</row>
    <row r="370">
      <c r="A370" t="inlineStr">
        <is>
          <t>WI220638709</t>
        </is>
      </c>
      <c r="B370" t="inlineStr">
        <is>
          <t>DATA_VALIDATION</t>
        </is>
      </c>
      <c r="C370" t="inlineStr">
        <is>
          <t>201330007312</t>
        </is>
      </c>
      <c r="D370" t="inlineStr">
        <is>
          <t>Folder</t>
        </is>
      </c>
      <c r="E370" s="2">
        <f>HYPERLINK("capsilon://?command=openfolder&amp;siteaddress=FAM.docvelocity-na8.net&amp;folderid=FXC2F075A4-39F6-AAB3-A839-85B9B3337F67","FX22059975")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MI2206368323</t>
        </is>
      </c>
      <c r="J370" t="n">
        <v>28.0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2.0</v>
      </c>
      <c r="O370" s="1" t="n">
        <v>44728.86824074074</v>
      </c>
      <c r="P370" s="1" t="n">
        <v>44728.98957175926</v>
      </c>
      <c r="Q370" t="n">
        <v>10233.0</v>
      </c>
      <c r="R370" t="n">
        <v>250.0</v>
      </c>
      <c r="S370" t="b">
        <v>0</v>
      </c>
      <c r="T370" t="inlineStr">
        <is>
          <t>N/A</t>
        </is>
      </c>
      <c r="U370" t="b">
        <v>0</v>
      </c>
      <c r="V370" t="inlineStr">
        <is>
          <t>Kalyani Mane</t>
        </is>
      </c>
      <c r="W370" s="1" t="n">
        <v>44728.98422453704</v>
      </c>
      <c r="X370" t="n">
        <v>200.0</v>
      </c>
      <c r="Y370" t="n">
        <v>21.0</v>
      </c>
      <c r="Z370" t="n">
        <v>0.0</v>
      </c>
      <c r="AA370" t="n">
        <v>21.0</v>
      </c>
      <c r="AB370" t="n">
        <v>0.0</v>
      </c>
      <c r="AC370" t="n">
        <v>1.0</v>
      </c>
      <c r="AD370" t="n">
        <v>7.0</v>
      </c>
      <c r="AE370" t="n">
        <v>0.0</v>
      </c>
      <c r="AF370" t="n">
        <v>0.0</v>
      </c>
      <c r="AG370" t="n">
        <v>0.0</v>
      </c>
      <c r="AH370" t="inlineStr">
        <is>
          <t>Vikash Suryakanth Parmar</t>
        </is>
      </c>
      <c r="AI370" s="1" t="n">
        <v>44728.98957175926</v>
      </c>
      <c r="AJ370" t="n">
        <v>50.0</v>
      </c>
      <c r="AK370" t="n">
        <v>0.0</v>
      </c>
      <c r="AL370" t="n">
        <v>0.0</v>
      </c>
      <c r="AM370" t="n">
        <v>0.0</v>
      </c>
      <c r="AN370" t="n">
        <v>0.0</v>
      </c>
      <c r="AO370" t="n">
        <v>0.0</v>
      </c>
      <c r="AP370" t="n">
        <v>7.0</v>
      </c>
      <c r="AQ370" t="n">
        <v>0.0</v>
      </c>
      <c r="AR370" t="n">
        <v>0.0</v>
      </c>
      <c r="AS370" t="n">
        <v>0.0</v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</row>
    <row r="371">
      <c r="A371" t="inlineStr">
        <is>
          <t>WI220638751</t>
        </is>
      </c>
      <c r="B371" t="inlineStr">
        <is>
          <t>DATA_VALIDATION</t>
        </is>
      </c>
      <c r="C371" t="inlineStr">
        <is>
          <t>201130013866</t>
        </is>
      </c>
      <c r="D371" t="inlineStr">
        <is>
          <t>Folder</t>
        </is>
      </c>
      <c r="E371" s="2">
        <f>HYPERLINK("capsilon://?command=openfolder&amp;siteaddress=FAM.docvelocity-na8.net&amp;folderid=FX3AEA499D-5F7E-7A79-E18D-D8B00FEAAC35","FX22058965")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MI2206368649</t>
        </is>
      </c>
      <c r="J371" t="n">
        <v>72.0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2.0</v>
      </c>
      <c r="O371" s="1" t="n">
        <v>44728.89761574074</v>
      </c>
      <c r="P371" s="1" t="n">
        <v>44728.99271990741</v>
      </c>
      <c r="Q371" t="n">
        <v>7621.0</v>
      </c>
      <c r="R371" t="n">
        <v>596.0</v>
      </c>
      <c r="S371" t="b">
        <v>0</v>
      </c>
      <c r="T371" t="inlineStr">
        <is>
          <t>N/A</t>
        </is>
      </c>
      <c r="U371" t="b">
        <v>0</v>
      </c>
      <c r="V371" t="inlineStr">
        <is>
          <t>Kalyani Mane</t>
        </is>
      </c>
      <c r="W371" s="1" t="n">
        <v>44728.990115740744</v>
      </c>
      <c r="X371" t="n">
        <v>508.0</v>
      </c>
      <c r="Y371" t="n">
        <v>67.0</v>
      </c>
      <c r="Z371" t="n">
        <v>0.0</v>
      </c>
      <c r="AA371" t="n">
        <v>67.0</v>
      </c>
      <c r="AB371" t="n">
        <v>0.0</v>
      </c>
      <c r="AC371" t="n">
        <v>7.0</v>
      </c>
      <c r="AD371" t="n">
        <v>5.0</v>
      </c>
      <c r="AE371" t="n">
        <v>0.0</v>
      </c>
      <c r="AF371" t="n">
        <v>0.0</v>
      </c>
      <c r="AG371" t="n">
        <v>0.0</v>
      </c>
      <c r="AH371" t="inlineStr">
        <is>
          <t>Vikash Suryakanth Parmar</t>
        </is>
      </c>
      <c r="AI371" s="1" t="n">
        <v>44728.99271990741</v>
      </c>
      <c r="AJ371" t="n">
        <v>88.0</v>
      </c>
      <c r="AK371" t="n">
        <v>0.0</v>
      </c>
      <c r="AL371" t="n">
        <v>0.0</v>
      </c>
      <c r="AM371" t="n">
        <v>0.0</v>
      </c>
      <c r="AN371" t="n">
        <v>0.0</v>
      </c>
      <c r="AO371" t="n">
        <v>0.0</v>
      </c>
      <c r="AP371" t="n">
        <v>5.0</v>
      </c>
      <c r="AQ371" t="n">
        <v>0.0</v>
      </c>
      <c r="AR371" t="n">
        <v>0.0</v>
      </c>
      <c r="AS371" t="n">
        <v>0.0</v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</row>
    <row r="372">
      <c r="A372" t="inlineStr">
        <is>
          <t>WI220638752</t>
        </is>
      </c>
      <c r="B372" t="inlineStr">
        <is>
          <t>DATA_VALIDATION</t>
        </is>
      </c>
      <c r="C372" t="inlineStr">
        <is>
          <t>201130013866</t>
        </is>
      </c>
      <c r="D372" t="inlineStr">
        <is>
          <t>Folder</t>
        </is>
      </c>
      <c r="E372" s="2">
        <f>HYPERLINK("capsilon://?command=openfolder&amp;siteaddress=FAM.docvelocity-na8.net&amp;folderid=FX3AEA499D-5F7E-7A79-E18D-D8B00FEAAC35","FX22058965")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MI2206368648</t>
        </is>
      </c>
      <c r="J372" t="n">
        <v>72.0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2.0</v>
      </c>
      <c r="O372" s="1" t="n">
        <v>44728.89763888889</v>
      </c>
      <c r="P372" s="1" t="n">
        <v>44728.9937037037</v>
      </c>
      <c r="Q372" t="n">
        <v>7636.0</v>
      </c>
      <c r="R372" t="n">
        <v>664.0</v>
      </c>
      <c r="S372" t="b">
        <v>0</v>
      </c>
      <c r="T372" t="inlineStr">
        <is>
          <t>N/A</t>
        </is>
      </c>
      <c r="U372" t="b">
        <v>0</v>
      </c>
      <c r="V372" t="inlineStr">
        <is>
          <t>Komal Kharde</t>
        </is>
      </c>
      <c r="W372" s="1" t="n">
        <v>44728.99167824074</v>
      </c>
      <c r="X372" t="n">
        <v>580.0</v>
      </c>
      <c r="Y372" t="n">
        <v>67.0</v>
      </c>
      <c r="Z372" t="n">
        <v>0.0</v>
      </c>
      <c r="AA372" t="n">
        <v>67.0</v>
      </c>
      <c r="AB372" t="n">
        <v>0.0</v>
      </c>
      <c r="AC372" t="n">
        <v>11.0</v>
      </c>
      <c r="AD372" t="n">
        <v>5.0</v>
      </c>
      <c r="AE372" t="n">
        <v>0.0</v>
      </c>
      <c r="AF372" t="n">
        <v>0.0</v>
      </c>
      <c r="AG372" t="n">
        <v>0.0</v>
      </c>
      <c r="AH372" t="inlineStr">
        <is>
          <t>Vikash Suryakanth Parmar</t>
        </is>
      </c>
      <c r="AI372" s="1" t="n">
        <v>44728.9937037037</v>
      </c>
      <c r="AJ372" t="n">
        <v>84.0</v>
      </c>
      <c r="AK372" t="n">
        <v>2.0</v>
      </c>
      <c r="AL372" t="n">
        <v>0.0</v>
      </c>
      <c r="AM372" t="n">
        <v>2.0</v>
      </c>
      <c r="AN372" t="n">
        <v>0.0</v>
      </c>
      <c r="AO372" t="n">
        <v>1.0</v>
      </c>
      <c r="AP372" t="n">
        <v>3.0</v>
      </c>
      <c r="AQ372" t="n">
        <v>0.0</v>
      </c>
      <c r="AR372" t="n">
        <v>0.0</v>
      </c>
      <c r="AS372" t="n">
        <v>0.0</v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</row>
    <row r="373">
      <c r="A373" t="inlineStr">
        <is>
          <t>WI220638753</t>
        </is>
      </c>
      <c r="B373" t="inlineStr">
        <is>
          <t>DATA_VALIDATION</t>
        </is>
      </c>
      <c r="C373" t="inlineStr">
        <is>
          <t>201130013866</t>
        </is>
      </c>
      <c r="D373" t="inlineStr">
        <is>
          <t>Folder</t>
        </is>
      </c>
      <c r="E373" s="2">
        <f>HYPERLINK("capsilon://?command=openfolder&amp;siteaddress=FAM.docvelocity-na8.net&amp;folderid=FX3AEA499D-5F7E-7A79-E18D-D8B00FEAAC35","FX22058965")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MI2206368651</t>
        </is>
      </c>
      <c r="J373" t="n">
        <v>72.0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2.0</v>
      </c>
      <c r="O373" s="1" t="n">
        <v>44728.897673611114</v>
      </c>
      <c r="P373" s="1" t="n">
        <v>44728.991689814815</v>
      </c>
      <c r="Q373" t="n">
        <v>7674.0</v>
      </c>
      <c r="R373" t="n">
        <v>449.0</v>
      </c>
      <c r="S373" t="b">
        <v>0</v>
      </c>
      <c r="T373" t="inlineStr">
        <is>
          <t>N/A</t>
        </is>
      </c>
      <c r="U373" t="b">
        <v>0</v>
      </c>
      <c r="V373" t="inlineStr">
        <is>
          <t>Mohit Bilampelli</t>
        </is>
      </c>
      <c r="W373" s="1" t="n">
        <v>44728.98861111111</v>
      </c>
      <c r="X373" t="n">
        <v>267.0</v>
      </c>
      <c r="Y373" t="n">
        <v>67.0</v>
      </c>
      <c r="Z373" t="n">
        <v>0.0</v>
      </c>
      <c r="AA373" t="n">
        <v>67.0</v>
      </c>
      <c r="AB373" t="n">
        <v>0.0</v>
      </c>
      <c r="AC373" t="n">
        <v>5.0</v>
      </c>
      <c r="AD373" t="n">
        <v>5.0</v>
      </c>
      <c r="AE373" t="n">
        <v>0.0</v>
      </c>
      <c r="AF373" t="n">
        <v>0.0</v>
      </c>
      <c r="AG373" t="n">
        <v>0.0</v>
      </c>
      <c r="AH373" t="inlineStr">
        <is>
          <t>Vikash Suryakanth Parmar</t>
        </is>
      </c>
      <c r="AI373" s="1" t="n">
        <v>44728.991689814815</v>
      </c>
      <c r="AJ373" t="n">
        <v>182.0</v>
      </c>
      <c r="AK373" t="n">
        <v>6.0</v>
      </c>
      <c r="AL373" t="n">
        <v>0.0</v>
      </c>
      <c r="AM373" t="n">
        <v>6.0</v>
      </c>
      <c r="AN373" t="n">
        <v>0.0</v>
      </c>
      <c r="AO373" t="n">
        <v>5.0</v>
      </c>
      <c r="AP373" t="n">
        <v>-1.0</v>
      </c>
      <c r="AQ373" t="n">
        <v>0.0</v>
      </c>
      <c r="AR373" t="n">
        <v>0.0</v>
      </c>
      <c r="AS373" t="n">
        <v>0.0</v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</row>
    <row r="374">
      <c r="A374" t="inlineStr">
        <is>
          <t>WI220638756</t>
        </is>
      </c>
      <c r="B374" t="inlineStr">
        <is>
          <t>DATA_VALIDATION</t>
        </is>
      </c>
      <c r="C374" t="inlineStr">
        <is>
          <t>201130013866</t>
        </is>
      </c>
      <c r="D374" t="inlineStr">
        <is>
          <t>Folder</t>
        </is>
      </c>
      <c r="E374" s="2">
        <f>HYPERLINK("capsilon://?command=openfolder&amp;siteaddress=FAM.docvelocity-na8.net&amp;folderid=FX3AEA499D-5F7E-7A79-E18D-D8B00FEAAC35","FX22058965")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MI2206368655</t>
        </is>
      </c>
      <c r="J374" t="n">
        <v>66.0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2.0</v>
      </c>
      <c r="O374" s="1" t="n">
        <v>44728.89809027778</v>
      </c>
      <c r="P374" s="1" t="n">
        <v>44729.00494212963</v>
      </c>
      <c r="Q374" t="n">
        <v>8178.0</v>
      </c>
      <c r="R374" t="n">
        <v>1054.0</v>
      </c>
      <c r="S374" t="b">
        <v>0</v>
      </c>
      <c r="T374" t="inlineStr">
        <is>
          <t>N/A</t>
        </is>
      </c>
      <c r="U374" t="b">
        <v>0</v>
      </c>
      <c r="V374" t="inlineStr">
        <is>
          <t>Mohit Bilampelli</t>
        </is>
      </c>
      <c r="W374" s="1" t="n">
        <v>44728.99575231481</v>
      </c>
      <c r="X374" t="n">
        <v>617.0</v>
      </c>
      <c r="Y374" t="n">
        <v>52.0</v>
      </c>
      <c r="Z374" t="n">
        <v>0.0</v>
      </c>
      <c r="AA374" t="n">
        <v>52.0</v>
      </c>
      <c r="AB374" t="n">
        <v>0.0</v>
      </c>
      <c r="AC374" t="n">
        <v>18.0</v>
      </c>
      <c r="AD374" t="n">
        <v>14.0</v>
      </c>
      <c r="AE374" t="n">
        <v>0.0</v>
      </c>
      <c r="AF374" t="n">
        <v>0.0</v>
      </c>
      <c r="AG374" t="n">
        <v>0.0</v>
      </c>
      <c r="AH374" t="inlineStr">
        <is>
          <t>Vikash Suryakanth Parmar</t>
        </is>
      </c>
      <c r="AI374" s="1" t="n">
        <v>44729.00494212963</v>
      </c>
      <c r="AJ374" t="n">
        <v>431.0</v>
      </c>
      <c r="AK374" t="n">
        <v>2.0</v>
      </c>
      <c r="AL374" t="n">
        <v>0.0</v>
      </c>
      <c r="AM374" t="n">
        <v>2.0</v>
      </c>
      <c r="AN374" t="n">
        <v>0.0</v>
      </c>
      <c r="AO374" t="n">
        <v>1.0</v>
      </c>
      <c r="AP374" t="n">
        <v>12.0</v>
      </c>
      <c r="AQ374" t="n">
        <v>0.0</v>
      </c>
      <c r="AR374" t="n">
        <v>0.0</v>
      </c>
      <c r="AS374" t="n">
        <v>0.0</v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</row>
    <row r="375">
      <c r="A375" t="inlineStr">
        <is>
          <t>WI220638818</t>
        </is>
      </c>
      <c r="B375" t="inlineStr">
        <is>
          <t>DATA_VALIDATION</t>
        </is>
      </c>
      <c r="C375" t="inlineStr">
        <is>
          <t>201110012780</t>
        </is>
      </c>
      <c r="D375" t="inlineStr">
        <is>
          <t>Folder</t>
        </is>
      </c>
      <c r="E375" s="2">
        <f>HYPERLINK("capsilon://?command=openfolder&amp;siteaddress=FAM.docvelocity-na8.net&amp;folderid=FXAD2EB57A-8C5A-E694-3253-4ECD5DBD22F6","FX22051848")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MI2206369053</t>
        </is>
      </c>
      <c r="J375" t="n">
        <v>66.0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2.0</v>
      </c>
      <c r="O375" s="1" t="n">
        <v>44728.94048611111</v>
      </c>
      <c r="P375" s="1" t="n">
        <v>44729.005960648145</v>
      </c>
      <c r="Q375" t="n">
        <v>5094.0</v>
      </c>
      <c r="R375" t="n">
        <v>563.0</v>
      </c>
      <c r="S375" t="b">
        <v>0</v>
      </c>
      <c r="T375" t="inlineStr">
        <is>
          <t>N/A</t>
        </is>
      </c>
      <c r="U375" t="b">
        <v>0</v>
      </c>
      <c r="V375" t="inlineStr">
        <is>
          <t>Kalyani Mane</t>
        </is>
      </c>
      <c r="W375" s="1" t="n">
        <v>44728.99563657407</v>
      </c>
      <c r="X375" t="n">
        <v>476.0</v>
      </c>
      <c r="Y375" t="n">
        <v>52.0</v>
      </c>
      <c r="Z375" t="n">
        <v>0.0</v>
      </c>
      <c r="AA375" t="n">
        <v>52.0</v>
      </c>
      <c r="AB375" t="n">
        <v>0.0</v>
      </c>
      <c r="AC375" t="n">
        <v>11.0</v>
      </c>
      <c r="AD375" t="n">
        <v>14.0</v>
      </c>
      <c r="AE375" t="n">
        <v>0.0</v>
      </c>
      <c r="AF375" t="n">
        <v>0.0</v>
      </c>
      <c r="AG375" t="n">
        <v>0.0</v>
      </c>
      <c r="AH375" t="inlineStr">
        <is>
          <t>Vikash Suryakanth Parmar</t>
        </is>
      </c>
      <c r="AI375" s="1" t="n">
        <v>44729.005960648145</v>
      </c>
      <c r="AJ375" t="n">
        <v>87.0</v>
      </c>
      <c r="AK375" t="n">
        <v>0.0</v>
      </c>
      <c r="AL375" t="n">
        <v>0.0</v>
      </c>
      <c r="AM375" t="n">
        <v>0.0</v>
      </c>
      <c r="AN375" t="n">
        <v>0.0</v>
      </c>
      <c r="AO375" t="n">
        <v>0.0</v>
      </c>
      <c r="AP375" t="n">
        <v>14.0</v>
      </c>
      <c r="AQ375" t="n">
        <v>0.0</v>
      </c>
      <c r="AR375" t="n">
        <v>0.0</v>
      </c>
      <c r="AS375" t="n">
        <v>0.0</v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</row>
    <row r="376">
      <c r="A376" t="inlineStr">
        <is>
          <t>WI22063893</t>
        </is>
      </c>
      <c r="B376" t="inlineStr">
        <is>
          <t>DATA_VALIDATION</t>
        </is>
      </c>
      <c r="C376" t="inlineStr">
        <is>
          <t>201330007049</t>
        </is>
      </c>
      <c r="D376" t="inlineStr">
        <is>
          <t>Folder</t>
        </is>
      </c>
      <c r="E376" s="2">
        <f>HYPERLINK("capsilon://?command=openfolder&amp;siteaddress=FAM.docvelocity-na8.net&amp;folderid=FX255B17FF-5B15-1432-CDF2-CFBF4DF55A82","FX22054635")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MI220632161</t>
        </is>
      </c>
      <c r="J376" t="n">
        <v>0.0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2.0</v>
      </c>
      <c r="O376" s="1" t="n">
        <v>44713.76834490741</v>
      </c>
      <c r="P376" s="1" t="n">
        <v>44713.78638888889</v>
      </c>
      <c r="Q376" t="n">
        <v>581.0</v>
      </c>
      <c r="R376" t="n">
        <v>978.0</v>
      </c>
      <c r="S376" t="b">
        <v>0</v>
      </c>
      <c r="T376" t="inlineStr">
        <is>
          <t>N/A</t>
        </is>
      </c>
      <c r="U376" t="b">
        <v>0</v>
      </c>
      <c r="V376" t="inlineStr">
        <is>
          <t>Swapnil Chavan</t>
        </is>
      </c>
      <c r="W376" s="1" t="n">
        <v>44713.774409722224</v>
      </c>
      <c r="X376" t="n">
        <v>413.0</v>
      </c>
      <c r="Y376" t="n">
        <v>52.0</v>
      </c>
      <c r="Z376" t="n">
        <v>0.0</v>
      </c>
      <c r="AA376" t="n">
        <v>52.0</v>
      </c>
      <c r="AB376" t="n">
        <v>0.0</v>
      </c>
      <c r="AC376" t="n">
        <v>39.0</v>
      </c>
      <c r="AD376" t="n">
        <v>-52.0</v>
      </c>
      <c r="AE376" t="n">
        <v>0.0</v>
      </c>
      <c r="AF376" t="n">
        <v>0.0</v>
      </c>
      <c r="AG376" t="n">
        <v>0.0</v>
      </c>
      <c r="AH376" t="inlineStr">
        <is>
          <t>Mohini Shinde</t>
        </is>
      </c>
      <c r="AI376" s="1" t="n">
        <v>44713.78638888889</v>
      </c>
      <c r="AJ376" t="n">
        <v>274.0</v>
      </c>
      <c r="AK376" t="n">
        <v>2.0</v>
      </c>
      <c r="AL376" t="n">
        <v>0.0</v>
      </c>
      <c r="AM376" t="n">
        <v>2.0</v>
      </c>
      <c r="AN376" t="n">
        <v>0.0</v>
      </c>
      <c r="AO376" t="n">
        <v>2.0</v>
      </c>
      <c r="AP376" t="n">
        <v>-54.0</v>
      </c>
      <c r="AQ376" t="n">
        <v>0.0</v>
      </c>
      <c r="AR376" t="n">
        <v>0.0</v>
      </c>
      <c r="AS376" t="n">
        <v>0.0</v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</row>
    <row r="377">
      <c r="A377" t="inlineStr">
        <is>
          <t>WI220638956</t>
        </is>
      </c>
      <c r="B377" t="inlineStr">
        <is>
          <t>DATA_VALIDATION</t>
        </is>
      </c>
      <c r="C377" t="inlineStr">
        <is>
          <t>201330007195</t>
        </is>
      </c>
      <c r="D377" t="inlineStr">
        <is>
          <t>Folder</t>
        </is>
      </c>
      <c r="E377" s="2">
        <f>HYPERLINK("capsilon://?command=openfolder&amp;siteaddress=FAM.docvelocity-na8.net&amp;folderid=FX4390A0B7-1FAC-D4CF-34D5-D442EBA913B3","FX22058082")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MI2206370480</t>
        </is>
      </c>
      <c r="J377" t="n">
        <v>21.0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2.0</v>
      </c>
      <c r="O377" s="1" t="n">
        <v>44729.33631944445</v>
      </c>
      <c r="P377" s="1" t="n">
        <v>44729.34207175926</v>
      </c>
      <c r="Q377" t="n">
        <v>95.0</v>
      </c>
      <c r="R377" t="n">
        <v>402.0</v>
      </c>
      <c r="S377" t="b">
        <v>0</v>
      </c>
      <c r="T377" t="inlineStr">
        <is>
          <t>N/A</t>
        </is>
      </c>
      <c r="U377" t="b">
        <v>0</v>
      </c>
      <c r="V377" t="inlineStr">
        <is>
          <t>Varsha Dombale</t>
        </is>
      </c>
      <c r="W377" s="1" t="n">
        <v>44729.34018518519</v>
      </c>
      <c r="X377" t="n">
        <v>243.0</v>
      </c>
      <c r="Y377" t="n">
        <v>9.0</v>
      </c>
      <c r="Z377" t="n">
        <v>0.0</v>
      </c>
      <c r="AA377" t="n">
        <v>9.0</v>
      </c>
      <c r="AB377" t="n">
        <v>0.0</v>
      </c>
      <c r="AC377" t="n">
        <v>9.0</v>
      </c>
      <c r="AD377" t="n">
        <v>12.0</v>
      </c>
      <c r="AE377" t="n">
        <v>0.0</v>
      </c>
      <c r="AF377" t="n">
        <v>0.0</v>
      </c>
      <c r="AG377" t="n">
        <v>0.0</v>
      </c>
      <c r="AH377" t="inlineStr">
        <is>
          <t>Nisha Verma</t>
        </is>
      </c>
      <c r="AI377" s="1" t="n">
        <v>44729.34207175926</v>
      </c>
      <c r="AJ377" t="n">
        <v>159.0</v>
      </c>
      <c r="AK377" t="n">
        <v>1.0</v>
      </c>
      <c r="AL377" t="n">
        <v>0.0</v>
      </c>
      <c r="AM377" t="n">
        <v>1.0</v>
      </c>
      <c r="AN377" t="n">
        <v>0.0</v>
      </c>
      <c r="AO377" t="n">
        <v>1.0</v>
      </c>
      <c r="AP377" t="n">
        <v>11.0</v>
      </c>
      <c r="AQ377" t="n">
        <v>0.0</v>
      </c>
      <c r="AR377" t="n">
        <v>0.0</v>
      </c>
      <c r="AS377" t="n">
        <v>0.0</v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</row>
    <row r="378">
      <c r="A378" t="inlineStr">
        <is>
          <t>WI22063909</t>
        </is>
      </c>
      <c r="B378" t="inlineStr">
        <is>
          <t>DATA_VALIDATION</t>
        </is>
      </c>
      <c r="C378" t="inlineStr">
        <is>
          <t>201100015085</t>
        </is>
      </c>
      <c r="D378" t="inlineStr">
        <is>
          <t>Folder</t>
        </is>
      </c>
      <c r="E378" s="2">
        <f>HYPERLINK("capsilon://?command=openfolder&amp;siteaddress=FAM.docvelocity-na8.net&amp;folderid=FX940A7DF9-666E-3152-67CC-5999862C5147","FX22051467")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MI220632517</t>
        </is>
      </c>
      <c r="J378" t="n">
        <v>0.0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2.0</v>
      </c>
      <c r="O378" s="1" t="n">
        <v>44713.77599537037</v>
      </c>
      <c r="P378" s="1" t="n">
        <v>44713.78686342593</v>
      </c>
      <c r="Q378" t="n">
        <v>803.0</v>
      </c>
      <c r="R378" t="n">
        <v>136.0</v>
      </c>
      <c r="S378" t="b">
        <v>0</v>
      </c>
      <c r="T378" t="inlineStr">
        <is>
          <t>N/A</t>
        </is>
      </c>
      <c r="U378" t="b">
        <v>0</v>
      </c>
      <c r="V378" t="inlineStr">
        <is>
          <t>Ganesh Bavdiwale</t>
        </is>
      </c>
      <c r="W378" s="1" t="n">
        <v>44713.78556712963</v>
      </c>
      <c r="X378" t="n">
        <v>52.0</v>
      </c>
      <c r="Y378" t="n">
        <v>9.0</v>
      </c>
      <c r="Z378" t="n">
        <v>0.0</v>
      </c>
      <c r="AA378" t="n">
        <v>9.0</v>
      </c>
      <c r="AB378" t="n">
        <v>0.0</v>
      </c>
      <c r="AC378" t="n">
        <v>2.0</v>
      </c>
      <c r="AD378" t="n">
        <v>-9.0</v>
      </c>
      <c r="AE378" t="n">
        <v>0.0</v>
      </c>
      <c r="AF378" t="n">
        <v>0.0</v>
      </c>
      <c r="AG378" t="n">
        <v>0.0</v>
      </c>
      <c r="AH378" t="inlineStr">
        <is>
          <t>Dashrath Soren</t>
        </is>
      </c>
      <c r="AI378" s="1" t="n">
        <v>44713.78686342593</v>
      </c>
      <c r="AJ378" t="n">
        <v>73.0</v>
      </c>
      <c r="AK378" t="n">
        <v>0.0</v>
      </c>
      <c r="AL378" t="n">
        <v>0.0</v>
      </c>
      <c r="AM378" t="n">
        <v>0.0</v>
      </c>
      <c r="AN378" t="n">
        <v>0.0</v>
      </c>
      <c r="AO378" t="n">
        <v>0.0</v>
      </c>
      <c r="AP378" t="n">
        <v>-9.0</v>
      </c>
      <c r="AQ378" t="n">
        <v>0.0</v>
      </c>
      <c r="AR378" t="n">
        <v>0.0</v>
      </c>
      <c r="AS378" t="n">
        <v>0.0</v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</row>
    <row r="379">
      <c r="A379" t="inlineStr">
        <is>
          <t>WI22063915</t>
        </is>
      </c>
      <c r="B379" t="inlineStr">
        <is>
          <t>DATA_VALIDATION</t>
        </is>
      </c>
      <c r="C379" t="inlineStr">
        <is>
          <t>201330007237</t>
        </is>
      </c>
      <c r="D379" t="inlineStr">
        <is>
          <t>Folder</t>
        </is>
      </c>
      <c r="E379" s="2">
        <f>HYPERLINK("capsilon://?command=openfolder&amp;siteaddress=FAM.docvelocity-na8.net&amp;folderid=FX386D4E8A-FBB5-BCE9-F82D-E7B14E3AF7B2","FX22058928")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MI220632605</t>
        </is>
      </c>
      <c r="J379" t="n">
        <v>56.0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2.0</v>
      </c>
      <c r="O379" s="1" t="n">
        <v>44713.77905092593</v>
      </c>
      <c r="P379" s="1" t="n">
        <v>44713.787997685184</v>
      </c>
      <c r="Q379" t="n">
        <v>473.0</v>
      </c>
      <c r="R379" t="n">
        <v>300.0</v>
      </c>
      <c r="S379" t="b">
        <v>0</v>
      </c>
      <c r="T379" t="inlineStr">
        <is>
          <t>N/A</t>
        </is>
      </c>
      <c r="U379" t="b">
        <v>0</v>
      </c>
      <c r="V379" t="inlineStr">
        <is>
          <t>Ganesh Bavdiwale</t>
        </is>
      </c>
      <c r="W379" s="1" t="n">
        <v>44713.784953703704</v>
      </c>
      <c r="X379" t="n">
        <v>162.0</v>
      </c>
      <c r="Y379" t="n">
        <v>45.0</v>
      </c>
      <c r="Z379" t="n">
        <v>0.0</v>
      </c>
      <c r="AA379" t="n">
        <v>45.0</v>
      </c>
      <c r="AB379" t="n">
        <v>0.0</v>
      </c>
      <c r="AC379" t="n">
        <v>7.0</v>
      </c>
      <c r="AD379" t="n">
        <v>11.0</v>
      </c>
      <c r="AE379" t="n">
        <v>0.0</v>
      </c>
      <c r="AF379" t="n">
        <v>0.0</v>
      </c>
      <c r="AG379" t="n">
        <v>0.0</v>
      </c>
      <c r="AH379" t="inlineStr">
        <is>
          <t>Mohini Shinde</t>
        </is>
      </c>
      <c r="AI379" s="1" t="n">
        <v>44713.787997685184</v>
      </c>
      <c r="AJ379" t="n">
        <v>138.0</v>
      </c>
      <c r="AK379" t="n">
        <v>0.0</v>
      </c>
      <c r="AL379" t="n">
        <v>0.0</v>
      </c>
      <c r="AM379" t="n">
        <v>0.0</v>
      </c>
      <c r="AN379" t="n">
        <v>0.0</v>
      </c>
      <c r="AO379" t="n">
        <v>0.0</v>
      </c>
      <c r="AP379" t="n">
        <v>11.0</v>
      </c>
      <c r="AQ379" t="n">
        <v>0.0</v>
      </c>
      <c r="AR379" t="n">
        <v>0.0</v>
      </c>
      <c r="AS379" t="n">
        <v>0.0</v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</row>
    <row r="380">
      <c r="A380" t="inlineStr">
        <is>
          <t>WI220639663</t>
        </is>
      </c>
      <c r="B380" t="inlineStr">
        <is>
          <t>DATA_VALIDATION</t>
        </is>
      </c>
      <c r="C380" t="inlineStr">
        <is>
          <t>201330007469</t>
        </is>
      </c>
      <c r="D380" t="inlineStr">
        <is>
          <t>Folder</t>
        </is>
      </c>
      <c r="E380" s="2">
        <f>HYPERLINK("capsilon://?command=openfolder&amp;siteaddress=FAM.docvelocity-na8.net&amp;folderid=FXE9C2AD97-5749-F128-A9AE-7B0F64E6258F","FX22062707")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MI2206376825</t>
        </is>
      </c>
      <c r="J380" t="n">
        <v>104.0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1.0</v>
      </c>
      <c r="O380" s="1" t="n">
        <v>44729.47314814815</v>
      </c>
      <c r="P380" s="1" t="n">
        <v>44729.52245370371</v>
      </c>
      <c r="Q380" t="n">
        <v>3878.0</v>
      </c>
      <c r="R380" t="n">
        <v>382.0</v>
      </c>
      <c r="S380" t="b">
        <v>0</v>
      </c>
      <c r="T380" t="inlineStr">
        <is>
          <t>N/A</t>
        </is>
      </c>
      <c r="U380" t="b">
        <v>0</v>
      </c>
      <c r="V380" t="inlineStr">
        <is>
          <t>Shubham Karwate</t>
        </is>
      </c>
      <c r="W380" s="1" t="n">
        <v>44729.52245370371</v>
      </c>
      <c r="X380" t="n">
        <v>220.0</v>
      </c>
      <c r="Y380" t="n">
        <v>0.0</v>
      </c>
      <c r="Z380" t="n">
        <v>0.0</v>
      </c>
      <c r="AA380" t="n">
        <v>0.0</v>
      </c>
      <c r="AB380" t="n">
        <v>0.0</v>
      </c>
      <c r="AC380" t="n">
        <v>0.0</v>
      </c>
      <c r="AD380" t="n">
        <v>104.0</v>
      </c>
      <c r="AE380" t="n">
        <v>99.0</v>
      </c>
      <c r="AF380" t="n">
        <v>0.0</v>
      </c>
      <c r="AG380" t="n">
        <v>5.0</v>
      </c>
      <c r="AH380" t="inlineStr">
        <is>
          <t>N/A</t>
        </is>
      </c>
      <c r="AI380" t="inlineStr">
        <is>
          <t>N/A</t>
        </is>
      </c>
      <c r="AJ380" t="inlineStr">
        <is>
          <t>N/A</t>
        </is>
      </c>
      <c r="AK380" t="inlineStr">
        <is>
          <t>N/A</t>
        </is>
      </c>
      <c r="AL380" t="inlineStr">
        <is>
          <t>N/A</t>
        </is>
      </c>
      <c r="AM380" t="inlineStr">
        <is>
          <t>N/A</t>
        </is>
      </c>
      <c r="AN380" t="inlineStr">
        <is>
          <t>N/A</t>
        </is>
      </c>
      <c r="AO380" t="inlineStr">
        <is>
          <t>N/A</t>
        </is>
      </c>
      <c r="AP380" t="inlineStr">
        <is>
          <t>N/A</t>
        </is>
      </c>
      <c r="AQ380" t="inlineStr">
        <is>
          <t>N/A</t>
        </is>
      </c>
      <c r="AR380" t="inlineStr">
        <is>
          <t>N/A</t>
        </is>
      </c>
      <c r="AS380" t="inlineStr">
        <is>
          <t>N/A</t>
        </is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</row>
    <row r="381">
      <c r="A381" t="inlineStr">
        <is>
          <t>WI220639746</t>
        </is>
      </c>
      <c r="B381" t="inlineStr">
        <is>
          <t>DATA_VALIDATION</t>
        </is>
      </c>
      <c r="C381" t="inlineStr">
        <is>
          <t>201300024008</t>
        </is>
      </c>
      <c r="D381" t="inlineStr">
        <is>
          <t>Folder</t>
        </is>
      </c>
      <c r="E381" s="2">
        <f>HYPERLINK("capsilon://?command=openfolder&amp;siteaddress=FAM.docvelocity-na8.net&amp;folderid=FXDFC06523-0EE9-AE3D-824D-2171562DECC8","FX22063450")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MI2206377385</t>
        </is>
      </c>
      <c r="J381" t="n">
        <v>0.0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2.0</v>
      </c>
      <c r="O381" s="1" t="n">
        <v>44729.48065972222</v>
      </c>
      <c r="P381" s="1" t="n">
        <v>44729.494988425926</v>
      </c>
      <c r="Q381" t="n">
        <v>495.0</v>
      </c>
      <c r="R381" t="n">
        <v>743.0</v>
      </c>
      <c r="S381" t="b">
        <v>0</v>
      </c>
      <c r="T381" t="inlineStr">
        <is>
          <t>N/A</t>
        </is>
      </c>
      <c r="U381" t="b">
        <v>0</v>
      </c>
      <c r="V381" t="inlineStr">
        <is>
          <t>Swapnil Chavan</t>
        </is>
      </c>
      <c r="W381" s="1" t="n">
        <v>44729.488171296296</v>
      </c>
      <c r="X381" t="n">
        <v>580.0</v>
      </c>
      <c r="Y381" t="n">
        <v>37.0</v>
      </c>
      <c r="Z381" t="n">
        <v>0.0</v>
      </c>
      <c r="AA381" t="n">
        <v>37.0</v>
      </c>
      <c r="AB381" t="n">
        <v>0.0</v>
      </c>
      <c r="AC381" t="n">
        <v>10.0</v>
      </c>
      <c r="AD381" t="n">
        <v>-37.0</v>
      </c>
      <c r="AE381" t="n">
        <v>0.0</v>
      </c>
      <c r="AF381" t="n">
        <v>0.0</v>
      </c>
      <c r="AG381" t="n">
        <v>0.0</v>
      </c>
      <c r="AH381" t="inlineStr">
        <is>
          <t>Dashrath Soren</t>
        </is>
      </c>
      <c r="AI381" s="1" t="n">
        <v>44729.494988425926</v>
      </c>
      <c r="AJ381" t="n">
        <v>163.0</v>
      </c>
      <c r="AK381" t="n">
        <v>1.0</v>
      </c>
      <c r="AL381" t="n">
        <v>0.0</v>
      </c>
      <c r="AM381" t="n">
        <v>1.0</v>
      </c>
      <c r="AN381" t="n">
        <v>0.0</v>
      </c>
      <c r="AO381" t="n">
        <v>1.0</v>
      </c>
      <c r="AP381" t="n">
        <v>-38.0</v>
      </c>
      <c r="AQ381" t="n">
        <v>0.0</v>
      </c>
      <c r="AR381" t="n">
        <v>0.0</v>
      </c>
      <c r="AS381" t="n">
        <v>0.0</v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</row>
    <row r="382">
      <c r="A382" t="inlineStr">
        <is>
          <t>WI220639749</t>
        </is>
      </c>
      <c r="B382" t="inlineStr">
        <is>
          <t>DATA_VALIDATION</t>
        </is>
      </c>
      <c r="C382" t="inlineStr">
        <is>
          <t>201300024008</t>
        </is>
      </c>
      <c r="D382" t="inlineStr">
        <is>
          <t>Folder</t>
        </is>
      </c>
      <c r="E382" s="2">
        <f>HYPERLINK("capsilon://?command=openfolder&amp;siteaddress=FAM.docvelocity-na8.net&amp;folderid=FXDFC06523-0EE9-AE3D-824D-2171562DECC8","FX22063450")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MI2206377391</t>
        </is>
      </c>
      <c r="J382" t="n">
        <v>63.0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2.0</v>
      </c>
      <c r="O382" s="1" t="n">
        <v>44729.48101851852</v>
      </c>
      <c r="P382" s="1" t="n">
        <v>44729.50324074074</v>
      </c>
      <c r="Q382" t="n">
        <v>780.0</v>
      </c>
      <c r="R382" t="n">
        <v>1140.0</v>
      </c>
      <c r="S382" t="b">
        <v>0</v>
      </c>
      <c r="T382" t="inlineStr">
        <is>
          <t>N/A</t>
        </is>
      </c>
      <c r="U382" t="b">
        <v>0</v>
      </c>
      <c r="V382" t="inlineStr">
        <is>
          <t>Pooja Supekar</t>
        </is>
      </c>
      <c r="W382" s="1" t="n">
        <v>44729.48767361111</v>
      </c>
      <c r="X382" t="n">
        <v>419.0</v>
      </c>
      <c r="Y382" t="n">
        <v>50.0</v>
      </c>
      <c r="Z382" t="n">
        <v>0.0</v>
      </c>
      <c r="AA382" t="n">
        <v>50.0</v>
      </c>
      <c r="AB382" t="n">
        <v>0.0</v>
      </c>
      <c r="AC382" t="n">
        <v>4.0</v>
      </c>
      <c r="AD382" t="n">
        <v>13.0</v>
      </c>
      <c r="AE382" t="n">
        <v>0.0</v>
      </c>
      <c r="AF382" t="n">
        <v>0.0</v>
      </c>
      <c r="AG382" t="n">
        <v>0.0</v>
      </c>
      <c r="AH382" t="inlineStr">
        <is>
          <t>Archana Bhujbal</t>
        </is>
      </c>
      <c r="AI382" s="1" t="n">
        <v>44729.50324074074</v>
      </c>
      <c r="AJ382" t="n">
        <v>715.0</v>
      </c>
      <c r="AK382" t="n">
        <v>2.0</v>
      </c>
      <c r="AL382" t="n">
        <v>0.0</v>
      </c>
      <c r="AM382" t="n">
        <v>2.0</v>
      </c>
      <c r="AN382" t="n">
        <v>0.0</v>
      </c>
      <c r="AO382" t="n">
        <v>1.0</v>
      </c>
      <c r="AP382" t="n">
        <v>11.0</v>
      </c>
      <c r="AQ382" t="n">
        <v>0.0</v>
      </c>
      <c r="AR382" t="n">
        <v>0.0</v>
      </c>
      <c r="AS382" t="n">
        <v>0.0</v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</row>
    <row r="383">
      <c r="A383" t="inlineStr">
        <is>
          <t>WI220639752</t>
        </is>
      </c>
      <c r="B383" t="inlineStr">
        <is>
          <t>DATA_VALIDATION</t>
        </is>
      </c>
      <c r="C383" t="inlineStr">
        <is>
          <t>201300024008</t>
        </is>
      </c>
      <c r="D383" t="inlineStr">
        <is>
          <t>Folder</t>
        </is>
      </c>
      <c r="E383" s="2">
        <f>HYPERLINK("capsilon://?command=openfolder&amp;siteaddress=FAM.docvelocity-na8.net&amp;folderid=FXDFC06523-0EE9-AE3D-824D-2171562DECC8","FX22063450")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MI2206377398</t>
        </is>
      </c>
      <c r="J383" t="n">
        <v>28.0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2.0</v>
      </c>
      <c r="O383" s="1" t="n">
        <v>44729.48136574074</v>
      </c>
      <c r="P383" s="1" t="n">
        <v>44729.49675925926</v>
      </c>
      <c r="Q383" t="n">
        <v>673.0</v>
      </c>
      <c r="R383" t="n">
        <v>657.0</v>
      </c>
      <c r="S383" t="b">
        <v>0</v>
      </c>
      <c r="T383" t="inlineStr">
        <is>
          <t>N/A</t>
        </is>
      </c>
      <c r="U383" t="b">
        <v>0</v>
      </c>
      <c r="V383" t="inlineStr">
        <is>
          <t>Pooja Supekar</t>
        </is>
      </c>
      <c r="W383" s="1" t="n">
        <v>44729.49353009259</v>
      </c>
      <c r="X383" t="n">
        <v>505.0</v>
      </c>
      <c r="Y383" t="n">
        <v>21.0</v>
      </c>
      <c r="Z383" t="n">
        <v>0.0</v>
      </c>
      <c r="AA383" t="n">
        <v>21.0</v>
      </c>
      <c r="AB383" t="n">
        <v>0.0</v>
      </c>
      <c r="AC383" t="n">
        <v>17.0</v>
      </c>
      <c r="AD383" t="n">
        <v>7.0</v>
      </c>
      <c r="AE383" t="n">
        <v>0.0</v>
      </c>
      <c r="AF383" t="n">
        <v>0.0</v>
      </c>
      <c r="AG383" t="n">
        <v>0.0</v>
      </c>
      <c r="AH383" t="inlineStr">
        <is>
          <t>Dashrath Soren</t>
        </is>
      </c>
      <c r="AI383" s="1" t="n">
        <v>44729.49675925926</v>
      </c>
      <c r="AJ383" t="n">
        <v>152.0</v>
      </c>
      <c r="AK383" t="n">
        <v>1.0</v>
      </c>
      <c r="AL383" t="n">
        <v>0.0</v>
      </c>
      <c r="AM383" t="n">
        <v>1.0</v>
      </c>
      <c r="AN383" t="n">
        <v>0.0</v>
      </c>
      <c r="AO383" t="n">
        <v>1.0</v>
      </c>
      <c r="AP383" t="n">
        <v>6.0</v>
      </c>
      <c r="AQ383" t="n">
        <v>0.0</v>
      </c>
      <c r="AR383" t="n">
        <v>0.0</v>
      </c>
      <c r="AS383" t="n">
        <v>0.0</v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</row>
    <row r="384">
      <c r="A384" t="inlineStr">
        <is>
          <t>WI220639897</t>
        </is>
      </c>
      <c r="B384" t="inlineStr">
        <is>
          <t>DATA_VALIDATION</t>
        </is>
      </c>
      <c r="C384" t="inlineStr">
        <is>
          <t>201330007544</t>
        </is>
      </c>
      <c r="D384" t="inlineStr">
        <is>
          <t>Folder</t>
        </is>
      </c>
      <c r="E384" s="2">
        <f>HYPERLINK("capsilon://?command=openfolder&amp;siteaddress=FAM.docvelocity-na8.net&amp;folderid=FX042154CE-BA50-47EC-ADA7-C3EAD65245E7","FX22064982")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MI2206377587</t>
        </is>
      </c>
      <c r="J384" t="n">
        <v>21.0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2.0</v>
      </c>
      <c r="O384" s="1" t="n">
        <v>44729.49811342593</v>
      </c>
      <c r="P384" s="1" t="n">
        <v>44729.50886574074</v>
      </c>
      <c r="Q384" t="n">
        <v>301.0</v>
      </c>
      <c r="R384" t="n">
        <v>628.0</v>
      </c>
      <c r="S384" t="b">
        <v>0</v>
      </c>
      <c r="T384" t="inlineStr">
        <is>
          <t>N/A</t>
        </is>
      </c>
      <c r="U384" t="b">
        <v>0</v>
      </c>
      <c r="V384" t="inlineStr">
        <is>
          <t>Swapnil Chavan</t>
        </is>
      </c>
      <c r="W384" s="1" t="n">
        <v>44729.504537037035</v>
      </c>
      <c r="X384" t="n">
        <v>550.0</v>
      </c>
      <c r="Y384" t="n">
        <v>9.0</v>
      </c>
      <c r="Z384" t="n">
        <v>0.0</v>
      </c>
      <c r="AA384" t="n">
        <v>9.0</v>
      </c>
      <c r="AB384" t="n">
        <v>0.0</v>
      </c>
      <c r="AC384" t="n">
        <v>7.0</v>
      </c>
      <c r="AD384" t="n">
        <v>12.0</v>
      </c>
      <c r="AE384" t="n">
        <v>0.0</v>
      </c>
      <c r="AF384" t="n">
        <v>0.0</v>
      </c>
      <c r="AG384" t="n">
        <v>0.0</v>
      </c>
      <c r="AH384" t="inlineStr">
        <is>
          <t>Ketan Pathak</t>
        </is>
      </c>
      <c r="AI384" s="1" t="n">
        <v>44729.50886574074</v>
      </c>
      <c r="AJ384" t="n">
        <v>78.0</v>
      </c>
      <c r="AK384" t="n">
        <v>0.0</v>
      </c>
      <c r="AL384" t="n">
        <v>0.0</v>
      </c>
      <c r="AM384" t="n">
        <v>0.0</v>
      </c>
      <c r="AN384" t="n">
        <v>0.0</v>
      </c>
      <c r="AO384" t="n">
        <v>0.0</v>
      </c>
      <c r="AP384" t="n">
        <v>12.0</v>
      </c>
      <c r="AQ384" t="n">
        <v>0.0</v>
      </c>
      <c r="AR384" t="n">
        <v>0.0</v>
      </c>
      <c r="AS384" t="n">
        <v>0.0</v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</row>
    <row r="385">
      <c r="A385" t="inlineStr">
        <is>
          <t>WI220640090</t>
        </is>
      </c>
      <c r="B385" t="inlineStr">
        <is>
          <t>DATA_VALIDATION</t>
        </is>
      </c>
      <c r="C385" t="inlineStr">
        <is>
          <t>201330007469</t>
        </is>
      </c>
      <c r="D385" t="inlineStr">
        <is>
          <t>Folder</t>
        </is>
      </c>
      <c r="E385" s="2">
        <f>HYPERLINK("capsilon://?command=openfolder&amp;siteaddress=FAM.docvelocity-na8.net&amp;folderid=FXE9C2AD97-5749-F128-A9AE-7B0F64E6258F","FX22062707")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MI2206376825</t>
        </is>
      </c>
      <c r="J385" t="n">
        <v>210.0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2.0</v>
      </c>
      <c r="O385" s="1" t="n">
        <v>44729.523194444446</v>
      </c>
      <c r="P385" s="1" t="n">
        <v>44729.61954861111</v>
      </c>
      <c r="Q385" t="n">
        <v>2765.0</v>
      </c>
      <c r="R385" t="n">
        <v>5560.0</v>
      </c>
      <c r="S385" t="b">
        <v>0</v>
      </c>
      <c r="T385" t="inlineStr">
        <is>
          <t>N/A</t>
        </is>
      </c>
      <c r="U385" t="b">
        <v>1</v>
      </c>
      <c r="V385" t="inlineStr">
        <is>
          <t>Swapnil Chavan</t>
        </is>
      </c>
      <c r="W385" s="1" t="n">
        <v>44729.58940972222</v>
      </c>
      <c r="X385" t="n">
        <v>5532.0</v>
      </c>
      <c r="Y385" t="n">
        <v>168.0</v>
      </c>
      <c r="Z385" t="n">
        <v>0.0</v>
      </c>
      <c r="AA385" t="n">
        <v>168.0</v>
      </c>
      <c r="AB385" t="n">
        <v>180.0</v>
      </c>
      <c r="AC385" t="n">
        <v>102.0</v>
      </c>
      <c r="AD385" t="n">
        <v>42.0</v>
      </c>
      <c r="AE385" t="n">
        <v>0.0</v>
      </c>
      <c r="AF385" t="n">
        <v>0.0</v>
      </c>
      <c r="AG385" t="n">
        <v>0.0</v>
      </c>
      <c r="AH385" t="inlineStr">
        <is>
          <t>Archana Bhujbal</t>
        </is>
      </c>
      <c r="AI385" s="1" t="n">
        <v>44729.61954861111</v>
      </c>
      <c r="AJ385" t="n">
        <v>28.0</v>
      </c>
      <c r="AK385" t="n">
        <v>0.0</v>
      </c>
      <c r="AL385" t="n">
        <v>0.0</v>
      </c>
      <c r="AM385" t="n">
        <v>0.0</v>
      </c>
      <c r="AN385" t="n">
        <v>180.0</v>
      </c>
      <c r="AO385" t="n">
        <v>0.0</v>
      </c>
      <c r="AP385" t="n">
        <v>42.0</v>
      </c>
      <c r="AQ385" t="n">
        <v>0.0</v>
      </c>
      <c r="AR385" t="n">
        <v>0.0</v>
      </c>
      <c r="AS385" t="n">
        <v>0.0</v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</row>
    <row r="386">
      <c r="A386" t="inlineStr">
        <is>
          <t>WI220640202</t>
        </is>
      </c>
      <c r="B386" t="inlineStr">
        <is>
          <t>DATA_VALIDATION</t>
        </is>
      </c>
      <c r="C386" t="inlineStr">
        <is>
          <t>201130013935</t>
        </is>
      </c>
      <c r="D386" t="inlineStr">
        <is>
          <t>Folder</t>
        </is>
      </c>
      <c r="E386" s="2">
        <f>HYPERLINK("capsilon://?command=openfolder&amp;siteaddress=FAM.docvelocity-na8.net&amp;folderid=FXED3C94C2-FD79-D467-327C-A109767B8130","FX22064231")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MI2206380282</t>
        </is>
      </c>
      <c r="J386" t="n">
        <v>21.0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2.0</v>
      </c>
      <c r="O386" s="1" t="n">
        <v>44729.540925925925</v>
      </c>
      <c r="P386" s="1" t="n">
        <v>44729.55436342592</v>
      </c>
      <c r="Q386" t="n">
        <v>834.0</v>
      </c>
      <c r="R386" t="n">
        <v>327.0</v>
      </c>
      <c r="S386" t="b">
        <v>0</v>
      </c>
      <c r="T386" t="inlineStr">
        <is>
          <t>N/A</t>
        </is>
      </c>
      <c r="U386" t="b">
        <v>0</v>
      </c>
      <c r="V386" t="inlineStr">
        <is>
          <t>Pooja Supekar</t>
        </is>
      </c>
      <c r="W386" s="1" t="n">
        <v>44729.545752314814</v>
      </c>
      <c r="X386" t="n">
        <v>221.0</v>
      </c>
      <c r="Y386" t="n">
        <v>9.0</v>
      </c>
      <c r="Z386" t="n">
        <v>0.0</v>
      </c>
      <c r="AA386" t="n">
        <v>9.0</v>
      </c>
      <c r="AB386" t="n">
        <v>0.0</v>
      </c>
      <c r="AC386" t="n">
        <v>9.0</v>
      </c>
      <c r="AD386" t="n">
        <v>12.0</v>
      </c>
      <c r="AE386" t="n">
        <v>0.0</v>
      </c>
      <c r="AF386" t="n">
        <v>0.0</v>
      </c>
      <c r="AG386" t="n">
        <v>0.0</v>
      </c>
      <c r="AH386" t="inlineStr">
        <is>
          <t>Archana Bhujbal</t>
        </is>
      </c>
      <c r="AI386" s="1" t="n">
        <v>44729.55436342592</v>
      </c>
      <c r="AJ386" t="n">
        <v>79.0</v>
      </c>
      <c r="AK386" t="n">
        <v>3.0</v>
      </c>
      <c r="AL386" t="n">
        <v>0.0</v>
      </c>
      <c r="AM386" t="n">
        <v>3.0</v>
      </c>
      <c r="AN386" t="n">
        <v>0.0</v>
      </c>
      <c r="AO386" t="n">
        <v>2.0</v>
      </c>
      <c r="AP386" t="n">
        <v>9.0</v>
      </c>
      <c r="AQ386" t="n">
        <v>0.0</v>
      </c>
      <c r="AR386" t="n">
        <v>0.0</v>
      </c>
      <c r="AS386" t="n">
        <v>0.0</v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</row>
    <row r="387">
      <c r="A387" t="inlineStr">
        <is>
          <t>WI220640253</t>
        </is>
      </c>
      <c r="B387" t="inlineStr">
        <is>
          <t>DATA_VALIDATION</t>
        </is>
      </c>
      <c r="C387" t="inlineStr">
        <is>
          <t>201300022334</t>
        </is>
      </c>
      <c r="D387" t="inlineStr">
        <is>
          <t>Folder</t>
        </is>
      </c>
      <c r="E387" s="2">
        <f>HYPERLINK("capsilon://?command=openfolder&amp;siteaddress=FAM.docvelocity-na8.net&amp;folderid=FX3EF6E62F-5F78-94CC-9D95-4D5AD95615B7","FX220310003")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MI2206381839</t>
        </is>
      </c>
      <c r="J387" t="n">
        <v>66.0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2.0</v>
      </c>
      <c r="O387" s="1" t="n">
        <v>44729.54787037037</v>
      </c>
      <c r="P387" s="1" t="n">
        <v>44729.55454861111</v>
      </c>
      <c r="Q387" t="n">
        <v>526.0</v>
      </c>
      <c r="R387" t="n">
        <v>51.0</v>
      </c>
      <c r="S387" t="b">
        <v>0</v>
      </c>
      <c r="T387" t="inlineStr">
        <is>
          <t>N/A</t>
        </is>
      </c>
      <c r="U387" t="b">
        <v>0</v>
      </c>
      <c r="V387" t="inlineStr">
        <is>
          <t>Swapnil Kadam</t>
        </is>
      </c>
      <c r="W387" s="1" t="n">
        <v>44729.550150462965</v>
      </c>
      <c r="X387" t="n">
        <v>25.0</v>
      </c>
      <c r="Y387" t="n">
        <v>0.0</v>
      </c>
      <c r="Z387" t="n">
        <v>0.0</v>
      </c>
      <c r="AA387" t="n">
        <v>0.0</v>
      </c>
      <c r="AB387" t="n">
        <v>52.0</v>
      </c>
      <c r="AC387" t="n">
        <v>0.0</v>
      </c>
      <c r="AD387" t="n">
        <v>66.0</v>
      </c>
      <c r="AE387" t="n">
        <v>0.0</v>
      </c>
      <c r="AF387" t="n">
        <v>0.0</v>
      </c>
      <c r="AG387" t="n">
        <v>0.0</v>
      </c>
      <c r="AH387" t="inlineStr">
        <is>
          <t>Archana Bhujbal</t>
        </is>
      </c>
      <c r="AI387" s="1" t="n">
        <v>44729.55454861111</v>
      </c>
      <c r="AJ387" t="n">
        <v>15.0</v>
      </c>
      <c r="AK387" t="n">
        <v>0.0</v>
      </c>
      <c r="AL387" t="n">
        <v>0.0</v>
      </c>
      <c r="AM387" t="n">
        <v>0.0</v>
      </c>
      <c r="AN387" t="n">
        <v>52.0</v>
      </c>
      <c r="AO387" t="n">
        <v>0.0</v>
      </c>
      <c r="AP387" t="n">
        <v>66.0</v>
      </c>
      <c r="AQ387" t="n">
        <v>0.0</v>
      </c>
      <c r="AR387" t="n">
        <v>0.0</v>
      </c>
      <c r="AS387" t="n">
        <v>0.0</v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</row>
    <row r="388">
      <c r="A388" t="inlineStr">
        <is>
          <t>WI220640413</t>
        </is>
      </c>
      <c r="B388" t="inlineStr">
        <is>
          <t>DATA_VALIDATION</t>
        </is>
      </c>
      <c r="C388" t="inlineStr">
        <is>
          <t>201330007094</t>
        </is>
      </c>
      <c r="D388" t="inlineStr">
        <is>
          <t>Folder</t>
        </is>
      </c>
      <c r="E388" s="2">
        <f>HYPERLINK("capsilon://?command=openfolder&amp;siteaddress=FAM.docvelocity-na8.net&amp;folderid=FXC511E0CA-1380-24FB-DC4E-53F83211EF1B","FX22055964")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MI2206382324</t>
        </is>
      </c>
      <c r="J388" t="n">
        <v>21.0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2.0</v>
      </c>
      <c r="O388" s="1" t="n">
        <v>44729.569872685184</v>
      </c>
      <c r="P388" s="1" t="n">
        <v>44729.58634259259</v>
      </c>
      <c r="Q388" t="n">
        <v>681.0</v>
      </c>
      <c r="R388" t="n">
        <v>742.0</v>
      </c>
      <c r="S388" t="b">
        <v>0</v>
      </c>
      <c r="T388" t="inlineStr">
        <is>
          <t>N/A</t>
        </is>
      </c>
      <c r="U388" t="b">
        <v>0</v>
      </c>
      <c r="V388" t="inlineStr">
        <is>
          <t>Sunny Yadav</t>
        </is>
      </c>
      <c r="W388" s="1" t="n">
        <v>44729.585381944446</v>
      </c>
      <c r="X388" t="n">
        <v>702.0</v>
      </c>
      <c r="Y388" t="n">
        <v>9.0</v>
      </c>
      <c r="Z388" t="n">
        <v>0.0</v>
      </c>
      <c r="AA388" t="n">
        <v>9.0</v>
      </c>
      <c r="AB388" t="n">
        <v>0.0</v>
      </c>
      <c r="AC388" t="n">
        <v>7.0</v>
      </c>
      <c r="AD388" t="n">
        <v>12.0</v>
      </c>
      <c r="AE388" t="n">
        <v>0.0</v>
      </c>
      <c r="AF388" t="n">
        <v>0.0</v>
      </c>
      <c r="AG388" t="n">
        <v>0.0</v>
      </c>
      <c r="AH388" t="inlineStr">
        <is>
          <t>Archana Bhujbal</t>
        </is>
      </c>
      <c r="AI388" s="1" t="n">
        <v>44729.58634259259</v>
      </c>
      <c r="AJ388" t="n">
        <v>40.0</v>
      </c>
      <c r="AK388" t="n">
        <v>0.0</v>
      </c>
      <c r="AL388" t="n">
        <v>0.0</v>
      </c>
      <c r="AM388" t="n">
        <v>0.0</v>
      </c>
      <c r="AN388" t="n">
        <v>0.0</v>
      </c>
      <c r="AO388" t="n">
        <v>0.0</v>
      </c>
      <c r="AP388" t="n">
        <v>12.0</v>
      </c>
      <c r="AQ388" t="n">
        <v>0.0</v>
      </c>
      <c r="AR388" t="n">
        <v>0.0</v>
      </c>
      <c r="AS388" t="n">
        <v>0.0</v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</row>
    <row r="389">
      <c r="A389" t="inlineStr">
        <is>
          <t>WI220640592</t>
        </is>
      </c>
      <c r="B389" t="inlineStr">
        <is>
          <t>DATA_VALIDATION</t>
        </is>
      </c>
      <c r="C389" t="inlineStr">
        <is>
          <t>201300023911</t>
        </is>
      </c>
      <c r="D389" t="inlineStr">
        <is>
          <t>Folder</t>
        </is>
      </c>
      <c r="E389" s="2">
        <f>HYPERLINK("capsilon://?command=openfolder&amp;siteaddress=FAM.docvelocity-na8.net&amp;folderid=FX799C2AC2-EAB6-401C-33AC-1BF29FC33AF4","FX22061270")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MI2206384788</t>
        </is>
      </c>
      <c r="J389" t="n">
        <v>66.0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2.0</v>
      </c>
      <c r="O389" s="1" t="n">
        <v>44729.589849537035</v>
      </c>
      <c r="P389" s="1" t="n">
        <v>44729.62269675926</v>
      </c>
      <c r="Q389" t="n">
        <v>1705.0</v>
      </c>
      <c r="R389" t="n">
        <v>1133.0</v>
      </c>
      <c r="S389" t="b">
        <v>0</v>
      </c>
      <c r="T389" t="inlineStr">
        <is>
          <t>N/A</t>
        </is>
      </c>
      <c r="U389" t="b">
        <v>0</v>
      </c>
      <c r="V389" t="inlineStr">
        <is>
          <t>Swapnil Chavan</t>
        </is>
      </c>
      <c r="W389" s="1" t="n">
        <v>44729.61821759259</v>
      </c>
      <c r="X389" t="n">
        <v>855.0</v>
      </c>
      <c r="Y389" t="n">
        <v>52.0</v>
      </c>
      <c r="Z389" t="n">
        <v>0.0</v>
      </c>
      <c r="AA389" t="n">
        <v>52.0</v>
      </c>
      <c r="AB389" t="n">
        <v>0.0</v>
      </c>
      <c r="AC389" t="n">
        <v>21.0</v>
      </c>
      <c r="AD389" t="n">
        <v>14.0</v>
      </c>
      <c r="AE389" t="n">
        <v>0.0</v>
      </c>
      <c r="AF389" t="n">
        <v>0.0</v>
      </c>
      <c r="AG389" t="n">
        <v>0.0</v>
      </c>
      <c r="AH389" t="inlineStr">
        <is>
          <t>Archana Bhujbal</t>
        </is>
      </c>
      <c r="AI389" s="1" t="n">
        <v>44729.62269675926</v>
      </c>
      <c r="AJ389" t="n">
        <v>271.0</v>
      </c>
      <c r="AK389" t="n">
        <v>1.0</v>
      </c>
      <c r="AL389" t="n">
        <v>0.0</v>
      </c>
      <c r="AM389" t="n">
        <v>1.0</v>
      </c>
      <c r="AN389" t="n">
        <v>0.0</v>
      </c>
      <c r="AO389" t="n">
        <v>1.0</v>
      </c>
      <c r="AP389" t="n">
        <v>13.0</v>
      </c>
      <c r="AQ389" t="n">
        <v>0.0</v>
      </c>
      <c r="AR389" t="n">
        <v>0.0</v>
      </c>
      <c r="AS389" t="n">
        <v>0.0</v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</row>
    <row r="390">
      <c r="A390" t="inlineStr">
        <is>
          <t>WI220640599</t>
        </is>
      </c>
      <c r="B390" t="inlineStr">
        <is>
          <t>DATA_VALIDATION</t>
        </is>
      </c>
      <c r="C390" t="inlineStr">
        <is>
          <t>201300023911</t>
        </is>
      </c>
      <c r="D390" t="inlineStr">
        <is>
          <t>Folder</t>
        </is>
      </c>
      <c r="E390" s="2">
        <f>HYPERLINK("capsilon://?command=openfolder&amp;siteaddress=FAM.docvelocity-na8.net&amp;folderid=FX799C2AC2-EAB6-401C-33AC-1BF29FC33AF4","FX22061270")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MI2206384822</t>
        </is>
      </c>
      <c r="J390" t="n">
        <v>66.0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2.0</v>
      </c>
      <c r="O390" s="1" t="n">
        <v>44729.59030092593</v>
      </c>
      <c r="P390" s="1" t="n">
        <v>44729.62409722222</v>
      </c>
      <c r="Q390" t="n">
        <v>2433.0</v>
      </c>
      <c r="R390" t="n">
        <v>487.0</v>
      </c>
      <c r="S390" t="b">
        <v>0</v>
      </c>
      <c r="T390" t="inlineStr">
        <is>
          <t>N/A</t>
        </is>
      </c>
      <c r="U390" t="b">
        <v>0</v>
      </c>
      <c r="V390" t="inlineStr">
        <is>
          <t>Swapnil Chavan</t>
        </is>
      </c>
      <c r="W390" s="1" t="n">
        <v>44729.62243055556</v>
      </c>
      <c r="X390" t="n">
        <v>363.0</v>
      </c>
      <c r="Y390" t="n">
        <v>52.0</v>
      </c>
      <c r="Z390" t="n">
        <v>0.0</v>
      </c>
      <c r="AA390" t="n">
        <v>52.0</v>
      </c>
      <c r="AB390" t="n">
        <v>0.0</v>
      </c>
      <c r="AC390" t="n">
        <v>2.0</v>
      </c>
      <c r="AD390" t="n">
        <v>14.0</v>
      </c>
      <c r="AE390" t="n">
        <v>0.0</v>
      </c>
      <c r="AF390" t="n">
        <v>0.0</v>
      </c>
      <c r="AG390" t="n">
        <v>0.0</v>
      </c>
      <c r="AH390" t="inlineStr">
        <is>
          <t>Archana Bhujbal</t>
        </is>
      </c>
      <c r="AI390" s="1" t="n">
        <v>44729.62409722222</v>
      </c>
      <c r="AJ390" t="n">
        <v>120.0</v>
      </c>
      <c r="AK390" t="n">
        <v>0.0</v>
      </c>
      <c r="AL390" t="n">
        <v>0.0</v>
      </c>
      <c r="AM390" t="n">
        <v>0.0</v>
      </c>
      <c r="AN390" t="n">
        <v>0.0</v>
      </c>
      <c r="AO390" t="n">
        <v>0.0</v>
      </c>
      <c r="AP390" t="n">
        <v>14.0</v>
      </c>
      <c r="AQ390" t="n">
        <v>0.0</v>
      </c>
      <c r="AR390" t="n">
        <v>0.0</v>
      </c>
      <c r="AS390" t="n">
        <v>0.0</v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</row>
    <row r="391">
      <c r="A391" t="inlineStr">
        <is>
          <t>WI220640628</t>
        </is>
      </c>
      <c r="B391" t="inlineStr">
        <is>
          <t>DATA_VALIDATION</t>
        </is>
      </c>
      <c r="C391" t="inlineStr">
        <is>
          <t>201300023295</t>
        </is>
      </c>
      <c r="D391" t="inlineStr">
        <is>
          <t>Folder</t>
        </is>
      </c>
      <c r="E391" s="2">
        <f>HYPERLINK("capsilon://?command=openfolder&amp;siteaddress=FAM.docvelocity-na8.net&amp;folderid=FX2325CB66-C6BB-B792-C683-D94E3CCAEB11","FX22051185")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MI2206385289</t>
        </is>
      </c>
      <c r="J391" t="n">
        <v>55.0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2.0</v>
      </c>
      <c r="O391" s="1" t="n">
        <v>44729.59710648148</v>
      </c>
      <c r="P391" s="1" t="n">
        <v>44729.64052083333</v>
      </c>
      <c r="Q391" t="n">
        <v>3368.0</v>
      </c>
      <c r="R391" t="n">
        <v>383.0</v>
      </c>
      <c r="S391" t="b">
        <v>0</v>
      </c>
      <c r="T391" t="inlineStr">
        <is>
          <t>N/A</t>
        </is>
      </c>
      <c r="U391" t="b">
        <v>0</v>
      </c>
      <c r="V391" t="inlineStr">
        <is>
          <t>Swapnil Chavan</t>
        </is>
      </c>
      <c r="W391" s="1" t="n">
        <v>44729.62574074074</v>
      </c>
      <c r="X391" t="n">
        <v>285.0</v>
      </c>
      <c r="Y391" t="n">
        <v>50.0</v>
      </c>
      <c r="Z391" t="n">
        <v>0.0</v>
      </c>
      <c r="AA391" t="n">
        <v>50.0</v>
      </c>
      <c r="AB391" t="n">
        <v>0.0</v>
      </c>
      <c r="AC391" t="n">
        <v>1.0</v>
      </c>
      <c r="AD391" t="n">
        <v>5.0</v>
      </c>
      <c r="AE391" t="n">
        <v>0.0</v>
      </c>
      <c r="AF391" t="n">
        <v>0.0</v>
      </c>
      <c r="AG391" t="n">
        <v>0.0</v>
      </c>
      <c r="AH391" t="inlineStr">
        <is>
          <t>Archana Bhujbal</t>
        </is>
      </c>
      <c r="AI391" s="1" t="n">
        <v>44729.64052083333</v>
      </c>
      <c r="AJ391" t="n">
        <v>98.0</v>
      </c>
      <c r="AK391" t="n">
        <v>0.0</v>
      </c>
      <c r="AL391" t="n">
        <v>0.0</v>
      </c>
      <c r="AM391" t="n">
        <v>0.0</v>
      </c>
      <c r="AN391" t="n">
        <v>0.0</v>
      </c>
      <c r="AO391" t="n">
        <v>0.0</v>
      </c>
      <c r="AP391" t="n">
        <v>5.0</v>
      </c>
      <c r="AQ391" t="n">
        <v>0.0</v>
      </c>
      <c r="AR391" t="n">
        <v>0.0</v>
      </c>
      <c r="AS391" t="n">
        <v>0.0</v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</row>
    <row r="392">
      <c r="A392" t="inlineStr">
        <is>
          <t>WI220640629</t>
        </is>
      </c>
      <c r="B392" t="inlineStr">
        <is>
          <t>DATA_VALIDATION</t>
        </is>
      </c>
      <c r="C392" t="inlineStr">
        <is>
          <t>201300023295</t>
        </is>
      </c>
      <c r="D392" t="inlineStr">
        <is>
          <t>Folder</t>
        </is>
      </c>
      <c r="E392" s="2">
        <f>HYPERLINK("capsilon://?command=openfolder&amp;siteaddress=FAM.docvelocity-na8.net&amp;folderid=FX2325CB66-C6BB-B792-C683-D94E3CCAEB11","FX22051185")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MI2206385281</t>
        </is>
      </c>
      <c r="J392" t="n">
        <v>66.0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2.0</v>
      </c>
      <c r="O392" s="1" t="n">
        <v>44729.5971412037</v>
      </c>
      <c r="P392" s="1" t="n">
        <v>44729.64741898148</v>
      </c>
      <c r="Q392" t="n">
        <v>4274.0</v>
      </c>
      <c r="R392" t="n">
        <v>70.0</v>
      </c>
      <c r="S392" t="b">
        <v>0</v>
      </c>
      <c r="T392" t="inlineStr">
        <is>
          <t>N/A</t>
        </is>
      </c>
      <c r="U392" t="b">
        <v>0</v>
      </c>
      <c r="V392" t="inlineStr">
        <is>
          <t>Samadhan Kamble</t>
        </is>
      </c>
      <c r="W392" s="1" t="n">
        <v>44729.646689814814</v>
      </c>
      <c r="X392" t="n">
        <v>17.0</v>
      </c>
      <c r="Y392" t="n">
        <v>0.0</v>
      </c>
      <c r="Z392" t="n">
        <v>0.0</v>
      </c>
      <c r="AA392" t="n">
        <v>0.0</v>
      </c>
      <c r="AB392" t="n">
        <v>52.0</v>
      </c>
      <c r="AC392" t="n">
        <v>0.0</v>
      </c>
      <c r="AD392" t="n">
        <v>66.0</v>
      </c>
      <c r="AE392" t="n">
        <v>0.0</v>
      </c>
      <c r="AF392" t="n">
        <v>0.0</v>
      </c>
      <c r="AG392" t="n">
        <v>0.0</v>
      </c>
      <c r="AH392" t="inlineStr">
        <is>
          <t>Archana Bhujbal</t>
        </is>
      </c>
      <c r="AI392" s="1" t="n">
        <v>44729.64741898148</v>
      </c>
      <c r="AJ392" t="n">
        <v>18.0</v>
      </c>
      <c r="AK392" t="n">
        <v>0.0</v>
      </c>
      <c r="AL392" t="n">
        <v>0.0</v>
      </c>
      <c r="AM392" t="n">
        <v>0.0</v>
      </c>
      <c r="AN392" t="n">
        <v>52.0</v>
      </c>
      <c r="AO392" t="n">
        <v>0.0</v>
      </c>
      <c r="AP392" t="n">
        <v>66.0</v>
      </c>
      <c r="AQ392" t="n">
        <v>0.0</v>
      </c>
      <c r="AR392" t="n">
        <v>0.0</v>
      </c>
      <c r="AS392" t="n">
        <v>0.0</v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</row>
    <row r="393">
      <c r="A393" t="inlineStr">
        <is>
          <t>WI220640633</t>
        </is>
      </c>
      <c r="B393" t="inlineStr">
        <is>
          <t>DATA_VALIDATION</t>
        </is>
      </c>
      <c r="C393" t="inlineStr">
        <is>
          <t>201300023295</t>
        </is>
      </c>
      <c r="D393" t="inlineStr">
        <is>
          <t>Folder</t>
        </is>
      </c>
      <c r="E393" s="2">
        <f>HYPERLINK("capsilon://?command=openfolder&amp;siteaddress=FAM.docvelocity-na8.net&amp;folderid=FX2325CB66-C6BB-B792-C683-D94E3CCAEB11","FX22051185")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MI2206385299</t>
        </is>
      </c>
      <c r="J393" t="n">
        <v>62.0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2.0</v>
      </c>
      <c r="O393" s="1" t="n">
        <v>44729.597395833334</v>
      </c>
      <c r="P393" s="1" t="n">
        <v>44729.6518287037</v>
      </c>
      <c r="Q393" t="n">
        <v>4309.0</v>
      </c>
      <c r="R393" t="n">
        <v>394.0</v>
      </c>
      <c r="S393" t="b">
        <v>0</v>
      </c>
      <c r="T393" t="inlineStr">
        <is>
          <t>N/A</t>
        </is>
      </c>
      <c r="U393" t="b">
        <v>0</v>
      </c>
      <c r="V393" t="inlineStr">
        <is>
          <t>Samadhan Kamble</t>
        </is>
      </c>
      <c r="W393" s="1" t="n">
        <v>44729.649976851855</v>
      </c>
      <c r="X393" t="n">
        <v>283.0</v>
      </c>
      <c r="Y393" t="n">
        <v>57.0</v>
      </c>
      <c r="Z393" t="n">
        <v>0.0</v>
      </c>
      <c r="AA393" t="n">
        <v>57.0</v>
      </c>
      <c r="AB393" t="n">
        <v>0.0</v>
      </c>
      <c r="AC393" t="n">
        <v>7.0</v>
      </c>
      <c r="AD393" t="n">
        <v>5.0</v>
      </c>
      <c r="AE393" t="n">
        <v>0.0</v>
      </c>
      <c r="AF393" t="n">
        <v>0.0</v>
      </c>
      <c r="AG393" t="n">
        <v>0.0</v>
      </c>
      <c r="AH393" t="inlineStr">
        <is>
          <t>Archana Bhujbal</t>
        </is>
      </c>
      <c r="AI393" s="1" t="n">
        <v>44729.6518287037</v>
      </c>
      <c r="AJ393" t="n">
        <v>111.0</v>
      </c>
      <c r="AK393" t="n">
        <v>0.0</v>
      </c>
      <c r="AL393" t="n">
        <v>0.0</v>
      </c>
      <c r="AM393" t="n">
        <v>0.0</v>
      </c>
      <c r="AN393" t="n">
        <v>0.0</v>
      </c>
      <c r="AO393" t="n">
        <v>0.0</v>
      </c>
      <c r="AP393" t="n">
        <v>5.0</v>
      </c>
      <c r="AQ393" t="n">
        <v>0.0</v>
      </c>
      <c r="AR393" t="n">
        <v>0.0</v>
      </c>
      <c r="AS393" t="n">
        <v>0.0</v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</row>
    <row r="394">
      <c r="A394" t="inlineStr">
        <is>
          <t>WI220641016</t>
        </is>
      </c>
      <c r="B394" t="inlineStr">
        <is>
          <t>DATA_VALIDATION</t>
        </is>
      </c>
      <c r="C394" t="inlineStr">
        <is>
          <t>201340000901</t>
        </is>
      </c>
      <c r="D394" t="inlineStr">
        <is>
          <t>Folder</t>
        </is>
      </c>
      <c r="E394" s="2">
        <f>HYPERLINK("capsilon://?command=openfolder&amp;siteaddress=FAM.docvelocity-na8.net&amp;folderid=FX7BEA807A-60F5-18B8-28FC-45451761C815","FX22053436")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MI2206388181</t>
        </is>
      </c>
      <c r="J394" t="n">
        <v>66.0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2.0</v>
      </c>
      <c r="O394" s="1" t="n">
        <v>44729.647256944445</v>
      </c>
      <c r="P394" s="1" t="n">
        <v>44729.66422453704</v>
      </c>
      <c r="Q394" t="n">
        <v>1099.0</v>
      </c>
      <c r="R394" t="n">
        <v>367.0</v>
      </c>
      <c r="S394" t="b">
        <v>0</v>
      </c>
      <c r="T394" t="inlineStr">
        <is>
          <t>N/A</t>
        </is>
      </c>
      <c r="U394" t="b">
        <v>0</v>
      </c>
      <c r="V394" t="inlineStr">
        <is>
          <t>Samadhan Kamble</t>
        </is>
      </c>
      <c r="W394" s="1" t="n">
        <v>44729.65329861111</v>
      </c>
      <c r="X394" t="n">
        <v>286.0</v>
      </c>
      <c r="Y394" t="n">
        <v>52.0</v>
      </c>
      <c r="Z394" t="n">
        <v>0.0</v>
      </c>
      <c r="AA394" t="n">
        <v>52.0</v>
      </c>
      <c r="AB394" t="n">
        <v>0.0</v>
      </c>
      <c r="AC394" t="n">
        <v>15.0</v>
      </c>
      <c r="AD394" t="n">
        <v>14.0</v>
      </c>
      <c r="AE394" t="n">
        <v>0.0</v>
      </c>
      <c r="AF394" t="n">
        <v>0.0</v>
      </c>
      <c r="AG394" t="n">
        <v>0.0</v>
      </c>
      <c r="AH394" t="inlineStr">
        <is>
          <t>Archana Bhujbal</t>
        </is>
      </c>
      <c r="AI394" s="1" t="n">
        <v>44729.66422453704</v>
      </c>
      <c r="AJ394" t="n">
        <v>81.0</v>
      </c>
      <c r="AK394" t="n">
        <v>0.0</v>
      </c>
      <c r="AL394" t="n">
        <v>0.0</v>
      </c>
      <c r="AM394" t="n">
        <v>0.0</v>
      </c>
      <c r="AN394" t="n">
        <v>0.0</v>
      </c>
      <c r="AO394" t="n">
        <v>0.0</v>
      </c>
      <c r="AP394" t="n">
        <v>14.0</v>
      </c>
      <c r="AQ394" t="n">
        <v>0.0</v>
      </c>
      <c r="AR394" t="n">
        <v>0.0</v>
      </c>
      <c r="AS394" t="n">
        <v>0.0</v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</row>
    <row r="395">
      <c r="A395" t="inlineStr">
        <is>
          <t>WI22064144</t>
        </is>
      </c>
      <c r="B395" t="inlineStr">
        <is>
          <t>DATA_VALIDATION</t>
        </is>
      </c>
      <c r="C395" t="inlineStr">
        <is>
          <t>201330006615</t>
        </is>
      </c>
      <c r="D395" t="inlineStr">
        <is>
          <t>Folder</t>
        </is>
      </c>
      <c r="E395" s="2">
        <f>HYPERLINK("capsilon://?command=openfolder&amp;siteaddress=FAM.docvelocity-na8.net&amp;folderid=FX0678562D-B82E-E19C-65A8-76D2E120E43D","FX22047832")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MI220634375</t>
        </is>
      </c>
      <c r="J395" t="n">
        <v>0.0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2.0</v>
      </c>
      <c r="O395" s="1" t="n">
        <v>44713.861446759256</v>
      </c>
      <c r="P395" s="1" t="n">
        <v>44713.9087037037</v>
      </c>
      <c r="Q395" t="n">
        <v>3116.0</v>
      </c>
      <c r="R395" t="n">
        <v>967.0</v>
      </c>
      <c r="S395" t="b">
        <v>0</v>
      </c>
      <c r="T395" t="inlineStr">
        <is>
          <t>N/A</t>
        </is>
      </c>
      <c r="U395" t="b">
        <v>0</v>
      </c>
      <c r="V395" t="inlineStr">
        <is>
          <t>Komal Kharde</t>
        </is>
      </c>
      <c r="W395" s="1" t="n">
        <v>44713.876238425924</v>
      </c>
      <c r="X395" t="n">
        <v>717.0</v>
      </c>
      <c r="Y395" t="n">
        <v>52.0</v>
      </c>
      <c r="Z395" t="n">
        <v>0.0</v>
      </c>
      <c r="AA395" t="n">
        <v>52.0</v>
      </c>
      <c r="AB395" t="n">
        <v>0.0</v>
      </c>
      <c r="AC395" t="n">
        <v>45.0</v>
      </c>
      <c r="AD395" t="n">
        <v>-52.0</v>
      </c>
      <c r="AE395" t="n">
        <v>0.0</v>
      </c>
      <c r="AF395" t="n">
        <v>0.0</v>
      </c>
      <c r="AG395" t="n">
        <v>0.0</v>
      </c>
      <c r="AH395" t="inlineStr">
        <is>
          <t>Sanjana Uttekar</t>
        </is>
      </c>
      <c r="AI395" s="1" t="n">
        <v>44713.9087037037</v>
      </c>
      <c r="AJ395" t="n">
        <v>243.0</v>
      </c>
      <c r="AK395" t="n">
        <v>0.0</v>
      </c>
      <c r="AL395" t="n">
        <v>0.0</v>
      </c>
      <c r="AM395" t="n">
        <v>0.0</v>
      </c>
      <c r="AN395" t="n">
        <v>0.0</v>
      </c>
      <c r="AO395" t="n">
        <v>0.0</v>
      </c>
      <c r="AP395" t="n">
        <v>-52.0</v>
      </c>
      <c r="AQ395" t="n">
        <v>0.0</v>
      </c>
      <c r="AR395" t="n">
        <v>0.0</v>
      </c>
      <c r="AS395" t="n">
        <v>0.0</v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</row>
    <row r="396">
      <c r="A396" t="inlineStr">
        <is>
          <t>WI220641477</t>
        </is>
      </c>
      <c r="B396" t="inlineStr">
        <is>
          <t>DATA_VALIDATION</t>
        </is>
      </c>
      <c r="C396" t="inlineStr">
        <is>
          <t>201330006867</t>
        </is>
      </c>
      <c r="D396" t="inlineStr">
        <is>
          <t>Folder</t>
        </is>
      </c>
      <c r="E396" s="2">
        <f>HYPERLINK("capsilon://?command=openfolder&amp;siteaddress=FAM.docvelocity-na8.net&amp;folderid=FX1998B8E3-CEDE-B74B-99C4-06C844EAEC94","FX22051156")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MI2206394271</t>
        </is>
      </c>
      <c r="J396" t="n">
        <v>93.0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1.0</v>
      </c>
      <c r="O396" s="1" t="n">
        <v>44729.81549768519</v>
      </c>
      <c r="P396" s="1" t="n">
        <v>44729.838472222225</v>
      </c>
      <c r="Q396" t="n">
        <v>1318.0</v>
      </c>
      <c r="R396" t="n">
        <v>667.0</v>
      </c>
      <c r="S396" t="b">
        <v>0</v>
      </c>
      <c r="T396" t="inlineStr">
        <is>
          <t>N/A</t>
        </is>
      </c>
      <c r="U396" t="b">
        <v>0</v>
      </c>
      <c r="V396" t="inlineStr">
        <is>
          <t>Mohit Bilampelli</t>
        </is>
      </c>
      <c r="W396" s="1" t="n">
        <v>44729.838472222225</v>
      </c>
      <c r="X396" t="n">
        <v>657.0</v>
      </c>
      <c r="Y396" t="n">
        <v>0.0</v>
      </c>
      <c r="Z396" t="n">
        <v>0.0</v>
      </c>
      <c r="AA396" t="n">
        <v>0.0</v>
      </c>
      <c r="AB396" t="n">
        <v>0.0</v>
      </c>
      <c r="AC396" t="n">
        <v>0.0</v>
      </c>
      <c r="AD396" t="n">
        <v>93.0</v>
      </c>
      <c r="AE396" t="n">
        <v>88.0</v>
      </c>
      <c r="AF396" t="n">
        <v>0.0</v>
      </c>
      <c r="AG396" t="n">
        <v>2.0</v>
      </c>
      <c r="AH396" t="inlineStr">
        <is>
          <t>N/A</t>
        </is>
      </c>
      <c r="AI396" t="inlineStr">
        <is>
          <t>N/A</t>
        </is>
      </c>
      <c r="AJ396" t="inlineStr">
        <is>
          <t>N/A</t>
        </is>
      </c>
      <c r="AK396" t="inlineStr">
        <is>
          <t>N/A</t>
        </is>
      </c>
      <c r="AL396" t="inlineStr">
        <is>
          <t>N/A</t>
        </is>
      </c>
      <c r="AM396" t="inlineStr">
        <is>
          <t>N/A</t>
        </is>
      </c>
      <c r="AN396" t="inlineStr">
        <is>
          <t>N/A</t>
        </is>
      </c>
      <c r="AO396" t="inlineStr">
        <is>
          <t>N/A</t>
        </is>
      </c>
      <c r="AP396" t="inlineStr">
        <is>
          <t>N/A</t>
        </is>
      </c>
      <c r="AQ396" t="inlineStr">
        <is>
          <t>N/A</t>
        </is>
      </c>
      <c r="AR396" t="inlineStr">
        <is>
          <t>N/A</t>
        </is>
      </c>
      <c r="AS396" t="inlineStr">
        <is>
          <t>N/A</t>
        </is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</row>
    <row r="397">
      <c r="A397" t="inlineStr">
        <is>
          <t>WI220641486</t>
        </is>
      </c>
      <c r="B397" t="inlineStr">
        <is>
          <t>DATA_VALIDATION</t>
        </is>
      </c>
      <c r="C397" t="inlineStr">
        <is>
          <t>201330006867</t>
        </is>
      </c>
      <c r="D397" t="inlineStr">
        <is>
          <t>Folder</t>
        </is>
      </c>
      <c r="E397" s="2">
        <f>HYPERLINK("capsilon://?command=openfolder&amp;siteaddress=FAM.docvelocity-na8.net&amp;folderid=FX1998B8E3-CEDE-B74B-99C4-06C844EAEC94","FX22051156")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MI2206394271</t>
        </is>
      </c>
      <c r="J397" t="n">
        <v>117.0</v>
      </c>
      <c r="K397" t="inlineStr">
        <is>
          <t>COMPLETED</t>
        </is>
      </c>
      <c r="L397" t="inlineStr">
        <is>
          <t>MARK_AS_COMPLETED</t>
        </is>
      </c>
      <c r="M397" t="inlineStr">
        <is>
          <t>Queue</t>
        </is>
      </c>
      <c r="N397" t="n">
        <v>2.0</v>
      </c>
      <c r="O397" s="1" t="n">
        <v>44729.83913194444</v>
      </c>
      <c r="P397" s="1" t="n">
        <v>44729.92444444444</v>
      </c>
      <c r="Q397" t="n">
        <v>6267.0</v>
      </c>
      <c r="R397" t="n">
        <v>1104.0</v>
      </c>
      <c r="S397" t="b">
        <v>0</v>
      </c>
      <c r="T397" t="inlineStr">
        <is>
          <t>N/A</t>
        </is>
      </c>
      <c r="U397" t="b">
        <v>1</v>
      </c>
      <c r="V397" t="inlineStr">
        <is>
          <t>Kalyani Mane</t>
        </is>
      </c>
      <c r="W397" s="1" t="n">
        <v>44729.912824074076</v>
      </c>
      <c r="X397" t="n">
        <v>471.0</v>
      </c>
      <c r="Y397" t="n">
        <v>107.0</v>
      </c>
      <c r="Z397" t="n">
        <v>0.0</v>
      </c>
      <c r="AA397" t="n">
        <v>107.0</v>
      </c>
      <c r="AB397" t="n">
        <v>0.0</v>
      </c>
      <c r="AC397" t="n">
        <v>4.0</v>
      </c>
      <c r="AD397" t="n">
        <v>10.0</v>
      </c>
      <c r="AE397" t="n">
        <v>0.0</v>
      </c>
      <c r="AF397" t="n">
        <v>0.0</v>
      </c>
      <c r="AG397" t="n">
        <v>0.0</v>
      </c>
      <c r="AH397" t="inlineStr">
        <is>
          <t>Supriya Khape</t>
        </is>
      </c>
      <c r="AI397" s="1" t="n">
        <v>44729.92444444444</v>
      </c>
      <c r="AJ397" t="n">
        <v>633.0</v>
      </c>
      <c r="AK397" t="n">
        <v>2.0</v>
      </c>
      <c r="AL397" t="n">
        <v>0.0</v>
      </c>
      <c r="AM397" t="n">
        <v>2.0</v>
      </c>
      <c r="AN397" t="n">
        <v>0.0</v>
      </c>
      <c r="AO397" t="n">
        <v>2.0</v>
      </c>
      <c r="AP397" t="n">
        <v>8.0</v>
      </c>
      <c r="AQ397" t="n">
        <v>0.0</v>
      </c>
      <c r="AR397" t="n">
        <v>0.0</v>
      </c>
      <c r="AS397" t="n">
        <v>0.0</v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</row>
    <row r="398">
      <c r="A398" t="inlineStr">
        <is>
          <t>WI220641489</t>
        </is>
      </c>
      <c r="B398" t="inlineStr">
        <is>
          <t>DATA_VALIDATION</t>
        </is>
      </c>
      <c r="C398" t="inlineStr">
        <is>
          <t>201300024019</t>
        </is>
      </c>
      <c r="D398" t="inlineStr">
        <is>
          <t>Folder</t>
        </is>
      </c>
      <c r="E398" s="2">
        <f>HYPERLINK("capsilon://?command=openfolder&amp;siteaddress=FAM.docvelocity-na8.net&amp;folderid=FX0D17A09B-0F48-66F2-C798-519CA03199C4","FX22063630")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MI2206394588</t>
        </is>
      </c>
      <c r="J398" t="n">
        <v>66.0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2.0</v>
      </c>
      <c r="O398" s="1" t="n">
        <v>44729.84658564815</v>
      </c>
      <c r="P398" s="1" t="n">
        <v>44729.92655092593</v>
      </c>
      <c r="Q398" t="n">
        <v>5934.0</v>
      </c>
      <c r="R398" t="n">
        <v>975.0</v>
      </c>
      <c r="S398" t="b">
        <v>0</v>
      </c>
      <c r="T398" t="inlineStr">
        <is>
          <t>N/A</t>
        </is>
      </c>
      <c r="U398" t="b">
        <v>0</v>
      </c>
      <c r="V398" t="inlineStr">
        <is>
          <t>Kalyani Mane</t>
        </is>
      </c>
      <c r="W398" s="1" t="n">
        <v>44729.91738425926</v>
      </c>
      <c r="X398" t="n">
        <v>393.0</v>
      </c>
      <c r="Y398" t="n">
        <v>52.0</v>
      </c>
      <c r="Z398" t="n">
        <v>0.0</v>
      </c>
      <c r="AA398" t="n">
        <v>52.0</v>
      </c>
      <c r="AB398" t="n">
        <v>0.0</v>
      </c>
      <c r="AC398" t="n">
        <v>7.0</v>
      </c>
      <c r="AD398" t="n">
        <v>14.0</v>
      </c>
      <c r="AE398" t="n">
        <v>0.0</v>
      </c>
      <c r="AF398" t="n">
        <v>0.0</v>
      </c>
      <c r="AG398" t="n">
        <v>0.0</v>
      </c>
      <c r="AH398" t="inlineStr">
        <is>
          <t>Sanjana Uttekar</t>
        </is>
      </c>
      <c r="AI398" s="1" t="n">
        <v>44729.92655092593</v>
      </c>
      <c r="AJ398" t="n">
        <v>114.0</v>
      </c>
      <c r="AK398" t="n">
        <v>1.0</v>
      </c>
      <c r="AL398" t="n">
        <v>0.0</v>
      </c>
      <c r="AM398" t="n">
        <v>1.0</v>
      </c>
      <c r="AN398" t="n">
        <v>0.0</v>
      </c>
      <c r="AO398" t="n">
        <v>1.0</v>
      </c>
      <c r="AP398" t="n">
        <v>13.0</v>
      </c>
      <c r="AQ398" t="n">
        <v>0.0</v>
      </c>
      <c r="AR398" t="n">
        <v>0.0</v>
      </c>
      <c r="AS398" t="n">
        <v>0.0</v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</row>
    <row r="399">
      <c r="A399" t="inlineStr">
        <is>
          <t>WI220641490</t>
        </is>
      </c>
      <c r="B399" t="inlineStr">
        <is>
          <t>DATA_VALIDATION</t>
        </is>
      </c>
      <c r="C399" t="inlineStr">
        <is>
          <t>201300023504</t>
        </is>
      </c>
      <c r="D399" t="inlineStr">
        <is>
          <t>Folder</t>
        </is>
      </c>
      <c r="E399" s="2">
        <f>HYPERLINK("capsilon://?command=openfolder&amp;siteaddress=FAM.docvelocity-na8.net&amp;folderid=FX7E7748EF-EE5A-0BD6-EDA6-562C8F4CADBF","FX22054802")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MI2206394610</t>
        </is>
      </c>
      <c r="J399" t="n">
        <v>66.0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2.0</v>
      </c>
      <c r="O399" s="1" t="n">
        <v>44729.848020833335</v>
      </c>
      <c r="P399" s="1" t="n">
        <v>44729.92805555555</v>
      </c>
      <c r="Q399" t="n">
        <v>6330.0</v>
      </c>
      <c r="R399" t="n">
        <v>585.0</v>
      </c>
      <c r="S399" t="b">
        <v>0</v>
      </c>
      <c r="T399" t="inlineStr">
        <is>
          <t>N/A</t>
        </is>
      </c>
      <c r="U399" t="b">
        <v>0</v>
      </c>
      <c r="V399" t="inlineStr">
        <is>
          <t>Kalyani Mane</t>
        </is>
      </c>
      <c r="W399" s="1" t="n">
        <v>44729.92056712963</v>
      </c>
      <c r="X399" t="n">
        <v>274.0</v>
      </c>
      <c r="Y399" t="n">
        <v>52.0</v>
      </c>
      <c r="Z399" t="n">
        <v>0.0</v>
      </c>
      <c r="AA399" t="n">
        <v>52.0</v>
      </c>
      <c r="AB399" t="n">
        <v>0.0</v>
      </c>
      <c r="AC399" t="n">
        <v>2.0</v>
      </c>
      <c r="AD399" t="n">
        <v>14.0</v>
      </c>
      <c r="AE399" t="n">
        <v>0.0</v>
      </c>
      <c r="AF399" t="n">
        <v>0.0</v>
      </c>
      <c r="AG399" t="n">
        <v>0.0</v>
      </c>
      <c r="AH399" t="inlineStr">
        <is>
          <t>Supriya Khape</t>
        </is>
      </c>
      <c r="AI399" s="1" t="n">
        <v>44729.92805555555</v>
      </c>
      <c r="AJ399" t="n">
        <v>311.0</v>
      </c>
      <c r="AK399" t="n">
        <v>0.0</v>
      </c>
      <c r="AL399" t="n">
        <v>0.0</v>
      </c>
      <c r="AM399" t="n">
        <v>0.0</v>
      </c>
      <c r="AN399" t="n">
        <v>0.0</v>
      </c>
      <c r="AO399" t="n">
        <v>0.0</v>
      </c>
      <c r="AP399" t="n">
        <v>14.0</v>
      </c>
      <c r="AQ399" t="n">
        <v>0.0</v>
      </c>
      <c r="AR399" t="n">
        <v>0.0</v>
      </c>
      <c r="AS399" t="n">
        <v>0.0</v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</row>
    <row r="400">
      <c r="A400" t="inlineStr">
        <is>
          <t>WI220641511</t>
        </is>
      </c>
      <c r="B400" t="inlineStr">
        <is>
          <t>DATA_VALIDATION</t>
        </is>
      </c>
      <c r="C400" t="inlineStr">
        <is>
          <t>201330007094</t>
        </is>
      </c>
      <c r="D400" t="inlineStr">
        <is>
          <t>Folder</t>
        </is>
      </c>
      <c r="E400" s="2">
        <f>HYPERLINK("capsilon://?command=openfolder&amp;siteaddress=FAM.docvelocity-na8.net&amp;folderid=FXC511E0CA-1380-24FB-DC4E-53F83211EF1B","FX22055964")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MI2206394783</t>
        </is>
      </c>
      <c r="J400" t="n">
        <v>132.0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Queue</t>
        </is>
      </c>
      <c r="N400" t="n">
        <v>2.0</v>
      </c>
      <c r="O400" s="1" t="n">
        <v>44729.87024305556</v>
      </c>
      <c r="P400" s="1" t="n">
        <v>44729.93981481482</v>
      </c>
      <c r="Q400" t="n">
        <v>4354.0</v>
      </c>
      <c r="R400" t="n">
        <v>1657.0</v>
      </c>
      <c r="S400" t="b">
        <v>0</v>
      </c>
      <c r="T400" t="inlineStr">
        <is>
          <t>N/A</t>
        </is>
      </c>
      <c r="U400" t="b">
        <v>0</v>
      </c>
      <c r="V400" t="inlineStr">
        <is>
          <t>Kalyani Mane</t>
        </is>
      </c>
      <c r="W400" s="1" t="n">
        <v>44729.930763888886</v>
      </c>
      <c r="X400" t="n">
        <v>880.0</v>
      </c>
      <c r="Y400" t="n">
        <v>104.0</v>
      </c>
      <c r="Z400" t="n">
        <v>0.0</v>
      </c>
      <c r="AA400" t="n">
        <v>104.0</v>
      </c>
      <c r="AB400" t="n">
        <v>0.0</v>
      </c>
      <c r="AC400" t="n">
        <v>19.0</v>
      </c>
      <c r="AD400" t="n">
        <v>28.0</v>
      </c>
      <c r="AE400" t="n">
        <v>0.0</v>
      </c>
      <c r="AF400" t="n">
        <v>0.0</v>
      </c>
      <c r="AG400" t="n">
        <v>0.0</v>
      </c>
      <c r="AH400" t="inlineStr">
        <is>
          <t>Sanjana Uttekar</t>
        </is>
      </c>
      <c r="AI400" s="1" t="n">
        <v>44729.93981481482</v>
      </c>
      <c r="AJ400" t="n">
        <v>777.0</v>
      </c>
      <c r="AK400" t="n">
        <v>2.0</v>
      </c>
      <c r="AL400" t="n">
        <v>0.0</v>
      </c>
      <c r="AM400" t="n">
        <v>2.0</v>
      </c>
      <c r="AN400" t="n">
        <v>0.0</v>
      </c>
      <c r="AO400" t="n">
        <v>2.0</v>
      </c>
      <c r="AP400" t="n">
        <v>26.0</v>
      </c>
      <c r="AQ400" t="n">
        <v>0.0</v>
      </c>
      <c r="AR400" t="n">
        <v>0.0</v>
      </c>
      <c r="AS400" t="n">
        <v>0.0</v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</row>
    <row r="401">
      <c r="A401" t="inlineStr">
        <is>
          <t>WI220642213</t>
        </is>
      </c>
      <c r="B401" t="inlineStr">
        <is>
          <t>DATA_VALIDATION</t>
        </is>
      </c>
      <c r="C401" t="inlineStr">
        <is>
          <t>201340000795</t>
        </is>
      </c>
      <c r="D401" t="inlineStr">
        <is>
          <t>Folder</t>
        </is>
      </c>
      <c r="E401" s="2">
        <f>HYPERLINK("capsilon://?command=openfolder&amp;siteaddress=FAM.docvelocity-na8.net&amp;folderid=FX77C18DBE-4EA7-63CB-D020-18DCDE7D0772","FX22041951")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MI2206402972</t>
        </is>
      </c>
      <c r="J401" t="n">
        <v>28.0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2.0</v>
      </c>
      <c r="O401" s="1" t="n">
        <v>44732.452372685184</v>
      </c>
      <c r="P401" s="1" t="n">
        <v>44732.467824074076</v>
      </c>
      <c r="Q401" t="n">
        <v>1098.0</v>
      </c>
      <c r="R401" t="n">
        <v>237.0</v>
      </c>
      <c r="S401" t="b">
        <v>0</v>
      </c>
      <c r="T401" t="inlineStr">
        <is>
          <t>N/A</t>
        </is>
      </c>
      <c r="U401" t="b">
        <v>0</v>
      </c>
      <c r="V401" t="inlineStr">
        <is>
          <t>Varsha Dombale</t>
        </is>
      </c>
      <c r="W401" s="1" t="n">
        <v>44732.45431712963</v>
      </c>
      <c r="X401" t="n">
        <v>110.0</v>
      </c>
      <c r="Y401" t="n">
        <v>21.0</v>
      </c>
      <c r="Z401" t="n">
        <v>0.0</v>
      </c>
      <c r="AA401" t="n">
        <v>21.0</v>
      </c>
      <c r="AB401" t="n">
        <v>0.0</v>
      </c>
      <c r="AC401" t="n">
        <v>0.0</v>
      </c>
      <c r="AD401" t="n">
        <v>7.0</v>
      </c>
      <c r="AE401" t="n">
        <v>0.0</v>
      </c>
      <c r="AF401" t="n">
        <v>0.0</v>
      </c>
      <c r="AG401" t="n">
        <v>0.0</v>
      </c>
      <c r="AH401" t="inlineStr">
        <is>
          <t>Saloni Uttekar</t>
        </is>
      </c>
      <c r="AI401" s="1" t="n">
        <v>44732.467824074076</v>
      </c>
      <c r="AJ401" t="n">
        <v>123.0</v>
      </c>
      <c r="AK401" t="n">
        <v>1.0</v>
      </c>
      <c r="AL401" t="n">
        <v>0.0</v>
      </c>
      <c r="AM401" t="n">
        <v>1.0</v>
      </c>
      <c r="AN401" t="n">
        <v>0.0</v>
      </c>
      <c r="AO401" t="n">
        <v>1.0</v>
      </c>
      <c r="AP401" t="n">
        <v>6.0</v>
      </c>
      <c r="AQ401" t="n">
        <v>0.0</v>
      </c>
      <c r="AR401" t="n">
        <v>0.0</v>
      </c>
      <c r="AS401" t="n">
        <v>0.0</v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</row>
    <row r="402">
      <c r="A402" t="inlineStr">
        <is>
          <t>WI220642216</t>
        </is>
      </c>
      <c r="B402" t="inlineStr">
        <is>
          <t>DATA_VALIDATION</t>
        </is>
      </c>
      <c r="C402" t="inlineStr">
        <is>
          <t>201340000795</t>
        </is>
      </c>
      <c r="D402" t="inlineStr">
        <is>
          <t>Folder</t>
        </is>
      </c>
      <c r="E402" s="2">
        <f>HYPERLINK("capsilon://?command=openfolder&amp;siteaddress=FAM.docvelocity-na8.net&amp;folderid=FX77C18DBE-4EA7-63CB-D020-18DCDE7D0772","FX22041951")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MI2206403007</t>
        </is>
      </c>
      <c r="J402" t="n">
        <v>132.0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2.0</v>
      </c>
      <c r="O402" s="1" t="n">
        <v>44732.4528587963</v>
      </c>
      <c r="P402" s="1" t="n">
        <v>44732.46965277778</v>
      </c>
      <c r="Q402" t="n">
        <v>961.0</v>
      </c>
      <c r="R402" t="n">
        <v>490.0</v>
      </c>
      <c r="S402" t="b">
        <v>0</v>
      </c>
      <c r="T402" t="inlineStr">
        <is>
          <t>N/A</t>
        </is>
      </c>
      <c r="U402" t="b">
        <v>0</v>
      </c>
      <c r="V402" t="inlineStr">
        <is>
          <t>Varsha Dombale</t>
        </is>
      </c>
      <c r="W402" s="1" t="n">
        <v>44732.458182870374</v>
      </c>
      <c r="X402" t="n">
        <v>333.0</v>
      </c>
      <c r="Y402" t="n">
        <v>104.0</v>
      </c>
      <c r="Z402" t="n">
        <v>0.0</v>
      </c>
      <c r="AA402" t="n">
        <v>104.0</v>
      </c>
      <c r="AB402" t="n">
        <v>0.0</v>
      </c>
      <c r="AC402" t="n">
        <v>9.0</v>
      </c>
      <c r="AD402" t="n">
        <v>28.0</v>
      </c>
      <c r="AE402" t="n">
        <v>0.0</v>
      </c>
      <c r="AF402" t="n">
        <v>0.0</v>
      </c>
      <c r="AG402" t="n">
        <v>0.0</v>
      </c>
      <c r="AH402" t="inlineStr">
        <is>
          <t>Saloni Uttekar</t>
        </is>
      </c>
      <c r="AI402" s="1" t="n">
        <v>44732.46965277778</v>
      </c>
      <c r="AJ402" t="n">
        <v>157.0</v>
      </c>
      <c r="AK402" t="n">
        <v>1.0</v>
      </c>
      <c r="AL402" t="n">
        <v>0.0</v>
      </c>
      <c r="AM402" t="n">
        <v>1.0</v>
      </c>
      <c r="AN402" t="n">
        <v>0.0</v>
      </c>
      <c r="AO402" t="n">
        <v>2.0</v>
      </c>
      <c r="AP402" t="n">
        <v>27.0</v>
      </c>
      <c r="AQ402" t="n">
        <v>0.0</v>
      </c>
      <c r="AR402" t="n">
        <v>0.0</v>
      </c>
      <c r="AS402" t="n">
        <v>0.0</v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</row>
    <row r="403">
      <c r="A403" t="inlineStr">
        <is>
          <t>WI220642263</t>
        </is>
      </c>
      <c r="B403" t="inlineStr">
        <is>
          <t>DATA_VALIDATION</t>
        </is>
      </c>
      <c r="C403" t="inlineStr">
        <is>
          <t>201130013788</t>
        </is>
      </c>
      <c r="D403" t="inlineStr">
        <is>
          <t>Folder</t>
        </is>
      </c>
      <c r="E403" s="2">
        <f>HYPERLINK("capsilon://?command=openfolder&amp;siteaddress=FAM.docvelocity-na8.net&amp;folderid=FX2EB6AA87-43FF-724C-78A7-8B755FA10D66","FX22052501")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MI2206402601</t>
        </is>
      </c>
      <c r="J403" t="n">
        <v>21.0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2.0</v>
      </c>
      <c r="O403" s="1" t="n">
        <v>44732.46114583333</v>
      </c>
      <c r="P403" s="1" t="n">
        <v>44732.469189814816</v>
      </c>
      <c r="Q403" t="n">
        <v>154.0</v>
      </c>
      <c r="R403" t="n">
        <v>541.0</v>
      </c>
      <c r="S403" t="b">
        <v>0</v>
      </c>
      <c r="T403" t="inlineStr">
        <is>
          <t>N/A</t>
        </is>
      </c>
      <c r="U403" t="b">
        <v>0</v>
      </c>
      <c r="V403" t="inlineStr">
        <is>
          <t>Swapnil Chavan</t>
        </is>
      </c>
      <c r="W403" s="1" t="n">
        <v>44732.466631944444</v>
      </c>
      <c r="X403" t="n">
        <v>468.0</v>
      </c>
      <c r="Y403" t="n">
        <v>9.0</v>
      </c>
      <c r="Z403" t="n">
        <v>0.0</v>
      </c>
      <c r="AA403" t="n">
        <v>9.0</v>
      </c>
      <c r="AB403" t="n">
        <v>0.0</v>
      </c>
      <c r="AC403" t="n">
        <v>9.0</v>
      </c>
      <c r="AD403" t="n">
        <v>12.0</v>
      </c>
      <c r="AE403" t="n">
        <v>0.0</v>
      </c>
      <c r="AF403" t="n">
        <v>0.0</v>
      </c>
      <c r="AG403" t="n">
        <v>0.0</v>
      </c>
      <c r="AH403" t="inlineStr">
        <is>
          <t>Nisha Verma</t>
        </is>
      </c>
      <c r="AI403" s="1" t="n">
        <v>44732.469189814816</v>
      </c>
      <c r="AJ403" t="n">
        <v>73.0</v>
      </c>
      <c r="AK403" t="n">
        <v>0.0</v>
      </c>
      <c r="AL403" t="n">
        <v>0.0</v>
      </c>
      <c r="AM403" t="n">
        <v>0.0</v>
      </c>
      <c r="AN403" t="n">
        <v>0.0</v>
      </c>
      <c r="AO403" t="n">
        <v>0.0</v>
      </c>
      <c r="AP403" t="n">
        <v>12.0</v>
      </c>
      <c r="AQ403" t="n">
        <v>0.0</v>
      </c>
      <c r="AR403" t="n">
        <v>0.0</v>
      </c>
      <c r="AS403" t="n">
        <v>0.0</v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</row>
    <row r="404">
      <c r="A404" t="inlineStr">
        <is>
          <t>WI220642347</t>
        </is>
      </c>
      <c r="B404" t="inlineStr">
        <is>
          <t>DATA_VALIDATION</t>
        </is>
      </c>
      <c r="C404" t="inlineStr">
        <is>
          <t>201340001004</t>
        </is>
      </c>
      <c r="D404" t="inlineStr">
        <is>
          <t>Folder</t>
        </is>
      </c>
      <c r="E404" s="2">
        <f>HYPERLINK("capsilon://?command=openfolder&amp;siteaddress=FAM.docvelocity-na8.net&amp;folderid=FXF2B5AF3E-090F-DB6B-DCA3-9A2863DEFBF6","FX22062767")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MI2206404674</t>
        </is>
      </c>
      <c r="J404" t="n">
        <v>66.0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2.0</v>
      </c>
      <c r="O404" s="1" t="n">
        <v>44732.47819444445</v>
      </c>
      <c r="P404" s="1" t="n">
        <v>44732.52958333334</v>
      </c>
      <c r="Q404" t="n">
        <v>3151.0</v>
      </c>
      <c r="R404" t="n">
        <v>1289.0</v>
      </c>
      <c r="S404" t="b">
        <v>0</v>
      </c>
      <c r="T404" t="inlineStr">
        <is>
          <t>N/A</t>
        </is>
      </c>
      <c r="U404" t="b">
        <v>0</v>
      </c>
      <c r="V404" t="inlineStr">
        <is>
          <t>Payal Pathare</t>
        </is>
      </c>
      <c r="W404" s="1" t="n">
        <v>44732.493483796294</v>
      </c>
      <c r="X404" t="n">
        <v>333.0</v>
      </c>
      <c r="Y404" t="n">
        <v>52.0</v>
      </c>
      <c r="Z404" t="n">
        <v>0.0</v>
      </c>
      <c r="AA404" t="n">
        <v>52.0</v>
      </c>
      <c r="AB404" t="n">
        <v>0.0</v>
      </c>
      <c r="AC404" t="n">
        <v>9.0</v>
      </c>
      <c r="AD404" t="n">
        <v>14.0</v>
      </c>
      <c r="AE404" t="n">
        <v>0.0</v>
      </c>
      <c r="AF404" t="n">
        <v>0.0</v>
      </c>
      <c r="AG404" t="n">
        <v>0.0</v>
      </c>
      <c r="AH404" t="inlineStr">
        <is>
          <t>Archana Bhujbal</t>
        </is>
      </c>
      <c r="AI404" s="1" t="n">
        <v>44732.52958333334</v>
      </c>
      <c r="AJ404" t="n">
        <v>956.0</v>
      </c>
      <c r="AK404" t="n">
        <v>2.0</v>
      </c>
      <c r="AL404" t="n">
        <v>0.0</v>
      </c>
      <c r="AM404" t="n">
        <v>2.0</v>
      </c>
      <c r="AN404" t="n">
        <v>0.0</v>
      </c>
      <c r="AO404" t="n">
        <v>2.0</v>
      </c>
      <c r="AP404" t="n">
        <v>12.0</v>
      </c>
      <c r="AQ404" t="n">
        <v>0.0</v>
      </c>
      <c r="AR404" t="n">
        <v>0.0</v>
      </c>
      <c r="AS404" t="n">
        <v>0.0</v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</row>
    <row r="405">
      <c r="A405" t="inlineStr">
        <is>
          <t>WI220642363</t>
        </is>
      </c>
      <c r="B405" t="inlineStr">
        <is>
          <t>DATA_VALIDATION</t>
        </is>
      </c>
      <c r="C405" t="inlineStr">
        <is>
          <t>201340001004</t>
        </is>
      </c>
      <c r="D405" t="inlineStr">
        <is>
          <t>Folder</t>
        </is>
      </c>
      <c r="E405" s="2">
        <f>HYPERLINK("capsilon://?command=openfolder&amp;siteaddress=FAM.docvelocity-na8.net&amp;folderid=FXF2B5AF3E-090F-DB6B-DCA3-9A2863DEFBF6","FX22062767")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MI2206404797</t>
        </is>
      </c>
      <c r="J405" t="n">
        <v>66.0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2.0</v>
      </c>
      <c r="O405" s="1" t="n">
        <v>44732.48</v>
      </c>
      <c r="P405" s="1" t="n">
        <v>44732.546689814815</v>
      </c>
      <c r="Q405" t="n">
        <v>5068.0</v>
      </c>
      <c r="R405" t="n">
        <v>694.0</v>
      </c>
      <c r="S405" t="b">
        <v>0</v>
      </c>
      <c r="T405" t="inlineStr">
        <is>
          <t>N/A</t>
        </is>
      </c>
      <c r="U405" t="b">
        <v>0</v>
      </c>
      <c r="V405" t="inlineStr">
        <is>
          <t>Shivani Rapariya</t>
        </is>
      </c>
      <c r="W405" s="1" t="n">
        <v>44732.49159722222</v>
      </c>
      <c r="X405" t="n">
        <v>136.0</v>
      </c>
      <c r="Y405" t="n">
        <v>52.0</v>
      </c>
      <c r="Z405" t="n">
        <v>0.0</v>
      </c>
      <c r="AA405" t="n">
        <v>52.0</v>
      </c>
      <c r="AB405" t="n">
        <v>0.0</v>
      </c>
      <c r="AC405" t="n">
        <v>7.0</v>
      </c>
      <c r="AD405" t="n">
        <v>14.0</v>
      </c>
      <c r="AE405" t="n">
        <v>0.0</v>
      </c>
      <c r="AF405" t="n">
        <v>0.0</v>
      </c>
      <c r="AG405" t="n">
        <v>0.0</v>
      </c>
      <c r="AH405" t="inlineStr">
        <is>
          <t>Dashrath Soren</t>
        </is>
      </c>
      <c r="AI405" s="1" t="n">
        <v>44732.546689814815</v>
      </c>
      <c r="AJ405" t="n">
        <v>548.0</v>
      </c>
      <c r="AK405" t="n">
        <v>1.0</v>
      </c>
      <c r="AL405" t="n">
        <v>0.0</v>
      </c>
      <c r="AM405" t="n">
        <v>1.0</v>
      </c>
      <c r="AN405" t="n">
        <v>0.0</v>
      </c>
      <c r="AO405" t="n">
        <v>1.0</v>
      </c>
      <c r="AP405" t="n">
        <v>13.0</v>
      </c>
      <c r="AQ405" t="n">
        <v>0.0</v>
      </c>
      <c r="AR405" t="n">
        <v>0.0</v>
      </c>
      <c r="AS405" t="n">
        <v>0.0</v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</row>
    <row r="406">
      <c r="A406" t="inlineStr">
        <is>
          <t>WI220642546</t>
        </is>
      </c>
      <c r="B406" t="inlineStr">
        <is>
          <t>DATA_VALIDATION</t>
        </is>
      </c>
      <c r="C406" t="inlineStr">
        <is>
          <t>201340000956</t>
        </is>
      </c>
      <c r="D406" t="inlineStr">
        <is>
          <t>Folder</t>
        </is>
      </c>
      <c r="E406" s="2">
        <f>HYPERLINK("capsilon://?command=openfolder&amp;siteaddress=FAM.docvelocity-na8.net&amp;folderid=FXDE9EBB26-3042-759B-8A76-4AB0248E7C80","FX22057965")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MI2206406787</t>
        </is>
      </c>
      <c r="J406" t="n">
        <v>66.0</v>
      </c>
      <c r="K406" t="inlineStr">
        <is>
          <t>COMPLETED</t>
        </is>
      </c>
      <c r="L406" t="inlineStr">
        <is>
          <t>MARK_AS_COMPLETED</t>
        </is>
      </c>
      <c r="M406" t="inlineStr">
        <is>
          <t>Queue</t>
        </is>
      </c>
      <c r="N406" t="n">
        <v>2.0</v>
      </c>
      <c r="O406" s="1" t="n">
        <v>44732.5080787037</v>
      </c>
      <c r="P406" s="1" t="n">
        <v>44732.54413194444</v>
      </c>
      <c r="Q406" t="n">
        <v>2747.0</v>
      </c>
      <c r="R406" t="n">
        <v>368.0</v>
      </c>
      <c r="S406" t="b">
        <v>0</v>
      </c>
      <c r="T406" t="inlineStr">
        <is>
          <t>N/A</t>
        </is>
      </c>
      <c r="U406" t="b">
        <v>0</v>
      </c>
      <c r="V406" t="inlineStr">
        <is>
          <t>Shivani Narwade</t>
        </is>
      </c>
      <c r="W406" s="1" t="n">
        <v>44732.51039351852</v>
      </c>
      <c r="X406" t="n">
        <v>192.0</v>
      </c>
      <c r="Y406" t="n">
        <v>52.0</v>
      </c>
      <c r="Z406" t="n">
        <v>0.0</v>
      </c>
      <c r="AA406" t="n">
        <v>52.0</v>
      </c>
      <c r="AB406" t="n">
        <v>0.0</v>
      </c>
      <c r="AC406" t="n">
        <v>1.0</v>
      </c>
      <c r="AD406" t="n">
        <v>14.0</v>
      </c>
      <c r="AE406" t="n">
        <v>0.0</v>
      </c>
      <c r="AF406" t="n">
        <v>0.0</v>
      </c>
      <c r="AG406" t="n">
        <v>0.0</v>
      </c>
      <c r="AH406" t="inlineStr">
        <is>
          <t>Archana Bhujbal</t>
        </is>
      </c>
      <c r="AI406" s="1" t="n">
        <v>44732.54413194444</v>
      </c>
      <c r="AJ406" t="n">
        <v>166.0</v>
      </c>
      <c r="AK406" t="n">
        <v>0.0</v>
      </c>
      <c r="AL406" t="n">
        <v>0.0</v>
      </c>
      <c r="AM406" t="n">
        <v>0.0</v>
      </c>
      <c r="AN406" t="n">
        <v>0.0</v>
      </c>
      <c r="AO406" t="n">
        <v>0.0</v>
      </c>
      <c r="AP406" t="n">
        <v>14.0</v>
      </c>
      <c r="AQ406" t="n">
        <v>0.0</v>
      </c>
      <c r="AR406" t="n">
        <v>0.0</v>
      </c>
      <c r="AS406" t="n">
        <v>0.0</v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</row>
    <row r="407">
      <c r="A407" t="inlineStr">
        <is>
          <t>WI220642646</t>
        </is>
      </c>
      <c r="B407" t="inlineStr">
        <is>
          <t>DATA_VALIDATION</t>
        </is>
      </c>
      <c r="C407" t="inlineStr">
        <is>
          <t>201340000901</t>
        </is>
      </c>
      <c r="D407" t="inlineStr">
        <is>
          <t>Folder</t>
        </is>
      </c>
      <c r="E407" s="2">
        <f>HYPERLINK("capsilon://?command=openfolder&amp;siteaddress=FAM.docvelocity-na8.net&amp;folderid=FX7BEA807A-60F5-18B8-28FC-45451761C815","FX22053436")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MI2206407875</t>
        </is>
      </c>
      <c r="J407" t="n">
        <v>200.0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1.0</v>
      </c>
      <c r="O407" s="1" t="n">
        <v>44732.525671296295</v>
      </c>
      <c r="P407" s="1" t="n">
        <v>44732.58725694445</v>
      </c>
      <c r="Q407" t="n">
        <v>3701.0</v>
      </c>
      <c r="R407" t="n">
        <v>1620.0</v>
      </c>
      <c r="S407" t="b">
        <v>0</v>
      </c>
      <c r="T407" t="inlineStr">
        <is>
          <t>N/A</t>
        </is>
      </c>
      <c r="U407" t="b">
        <v>0</v>
      </c>
      <c r="V407" t="inlineStr">
        <is>
          <t>Shubham Karwate</t>
        </is>
      </c>
      <c r="W407" s="1" t="n">
        <v>44732.58725694445</v>
      </c>
      <c r="X407" t="n">
        <v>1165.0</v>
      </c>
      <c r="Y407" t="n">
        <v>0.0</v>
      </c>
      <c r="Z407" t="n">
        <v>0.0</v>
      </c>
      <c r="AA407" t="n">
        <v>0.0</v>
      </c>
      <c r="AB407" t="n">
        <v>0.0</v>
      </c>
      <c r="AC407" t="n">
        <v>0.0</v>
      </c>
      <c r="AD407" t="n">
        <v>200.0</v>
      </c>
      <c r="AE407" t="n">
        <v>195.0</v>
      </c>
      <c r="AF407" t="n">
        <v>0.0</v>
      </c>
      <c r="AG407" t="n">
        <v>1.0</v>
      </c>
      <c r="AH407" t="inlineStr">
        <is>
          <t>N/A</t>
        </is>
      </c>
      <c r="AI407" t="inlineStr">
        <is>
          <t>N/A</t>
        </is>
      </c>
      <c r="AJ407" t="inlineStr">
        <is>
          <t>N/A</t>
        </is>
      </c>
      <c r="AK407" t="inlineStr">
        <is>
          <t>N/A</t>
        </is>
      </c>
      <c r="AL407" t="inlineStr">
        <is>
          <t>N/A</t>
        </is>
      </c>
      <c r="AM407" t="inlineStr">
        <is>
          <t>N/A</t>
        </is>
      </c>
      <c r="AN407" t="inlineStr">
        <is>
          <t>N/A</t>
        </is>
      </c>
      <c r="AO407" t="inlineStr">
        <is>
          <t>N/A</t>
        </is>
      </c>
      <c r="AP407" t="inlineStr">
        <is>
          <t>N/A</t>
        </is>
      </c>
      <c r="AQ407" t="inlineStr">
        <is>
          <t>N/A</t>
        </is>
      </c>
      <c r="AR407" t="inlineStr">
        <is>
          <t>N/A</t>
        </is>
      </c>
      <c r="AS407" t="inlineStr">
        <is>
          <t>N/A</t>
        </is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</row>
    <row r="408">
      <c r="A408" t="inlineStr">
        <is>
          <t>WI220642647</t>
        </is>
      </c>
      <c r="B408" t="inlineStr">
        <is>
          <t>DATA_VALIDATION</t>
        </is>
      </c>
      <c r="C408" t="inlineStr">
        <is>
          <t>201340000901</t>
        </is>
      </c>
      <c r="D408" t="inlineStr">
        <is>
          <t>Folder</t>
        </is>
      </c>
      <c r="E408" s="2">
        <f>HYPERLINK("capsilon://?command=openfolder&amp;siteaddress=FAM.docvelocity-na8.net&amp;folderid=FX7BEA807A-60F5-18B8-28FC-45451761C815","FX22053436")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MI2206407897</t>
        </is>
      </c>
      <c r="J408" t="n">
        <v>97.0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Queue</t>
        </is>
      </c>
      <c r="N408" t="n">
        <v>2.0</v>
      </c>
      <c r="O408" s="1" t="n">
        <v>44732.52590277778</v>
      </c>
      <c r="P408" s="1" t="n">
        <v>44732.55297453704</v>
      </c>
      <c r="Q408" t="n">
        <v>2066.0</v>
      </c>
      <c r="R408" t="n">
        <v>273.0</v>
      </c>
      <c r="S408" t="b">
        <v>0</v>
      </c>
      <c r="T408" t="inlineStr">
        <is>
          <t>N/A</t>
        </is>
      </c>
      <c r="U408" t="b">
        <v>0</v>
      </c>
      <c r="V408" t="inlineStr">
        <is>
          <t>Shivani Rapariya</t>
        </is>
      </c>
      <c r="W408" s="1" t="n">
        <v>44732.54792824074</v>
      </c>
      <c r="X408" t="n">
        <v>128.0</v>
      </c>
      <c r="Y408" t="n">
        <v>71.0</v>
      </c>
      <c r="Z408" t="n">
        <v>0.0</v>
      </c>
      <c r="AA408" t="n">
        <v>71.0</v>
      </c>
      <c r="AB408" t="n">
        <v>0.0</v>
      </c>
      <c r="AC408" t="n">
        <v>4.0</v>
      </c>
      <c r="AD408" t="n">
        <v>26.0</v>
      </c>
      <c r="AE408" t="n">
        <v>0.0</v>
      </c>
      <c r="AF408" t="n">
        <v>0.0</v>
      </c>
      <c r="AG408" t="n">
        <v>0.0</v>
      </c>
      <c r="AH408" t="inlineStr">
        <is>
          <t>Archana Bhujbal</t>
        </is>
      </c>
      <c r="AI408" s="1" t="n">
        <v>44732.55297453704</v>
      </c>
      <c r="AJ408" t="n">
        <v>145.0</v>
      </c>
      <c r="AK408" t="n">
        <v>0.0</v>
      </c>
      <c r="AL408" t="n">
        <v>0.0</v>
      </c>
      <c r="AM408" t="n">
        <v>0.0</v>
      </c>
      <c r="AN408" t="n">
        <v>0.0</v>
      </c>
      <c r="AO408" t="n">
        <v>0.0</v>
      </c>
      <c r="AP408" t="n">
        <v>26.0</v>
      </c>
      <c r="AQ408" t="n">
        <v>0.0</v>
      </c>
      <c r="AR408" t="n">
        <v>0.0</v>
      </c>
      <c r="AS408" t="n">
        <v>0.0</v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</row>
    <row r="409">
      <c r="A409" t="inlineStr">
        <is>
          <t>WI220642668</t>
        </is>
      </c>
      <c r="B409" t="inlineStr">
        <is>
          <t>DATA_VALIDATION</t>
        </is>
      </c>
      <c r="C409" t="inlineStr">
        <is>
          <t>201300023808</t>
        </is>
      </c>
      <c r="D409" t="inlineStr">
        <is>
          <t>Folder</t>
        </is>
      </c>
      <c r="E409" s="2">
        <f>HYPERLINK("capsilon://?command=openfolder&amp;siteaddress=FAM.docvelocity-na8.net&amp;folderid=FX668D94A2-1B5D-7905-6B65-59835AA9E1A1","FX2206122")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MI2206408036</t>
        </is>
      </c>
      <c r="J409" t="n">
        <v>66.0</v>
      </c>
      <c r="K409" t="inlineStr">
        <is>
          <t>COMPLETED</t>
        </is>
      </c>
      <c r="L409" t="inlineStr">
        <is>
          <t>MARK_AS_COMPLETED</t>
        </is>
      </c>
      <c r="M409" t="inlineStr">
        <is>
          <t>Queue</t>
        </is>
      </c>
      <c r="N409" t="n">
        <v>2.0</v>
      </c>
      <c r="O409" s="1" t="n">
        <v>44732.528495370374</v>
      </c>
      <c r="P409" s="1" t="n">
        <v>44732.55521990741</v>
      </c>
      <c r="Q409" t="n">
        <v>1936.0</v>
      </c>
      <c r="R409" t="n">
        <v>373.0</v>
      </c>
      <c r="S409" t="b">
        <v>0</v>
      </c>
      <c r="T409" t="inlineStr">
        <is>
          <t>N/A</t>
        </is>
      </c>
      <c r="U409" t="b">
        <v>0</v>
      </c>
      <c r="V409" t="inlineStr">
        <is>
          <t>Shivani Rapariya</t>
        </is>
      </c>
      <c r="W409" s="1" t="n">
        <v>44732.55001157407</v>
      </c>
      <c r="X409" t="n">
        <v>180.0</v>
      </c>
      <c r="Y409" t="n">
        <v>52.0</v>
      </c>
      <c r="Z409" t="n">
        <v>0.0</v>
      </c>
      <c r="AA409" t="n">
        <v>52.0</v>
      </c>
      <c r="AB409" t="n">
        <v>0.0</v>
      </c>
      <c r="AC409" t="n">
        <v>9.0</v>
      </c>
      <c r="AD409" t="n">
        <v>14.0</v>
      </c>
      <c r="AE409" t="n">
        <v>0.0</v>
      </c>
      <c r="AF409" t="n">
        <v>0.0</v>
      </c>
      <c r="AG409" t="n">
        <v>0.0</v>
      </c>
      <c r="AH409" t="inlineStr">
        <is>
          <t>Archana Bhujbal</t>
        </is>
      </c>
      <c r="AI409" s="1" t="n">
        <v>44732.55521990741</v>
      </c>
      <c r="AJ409" t="n">
        <v>193.0</v>
      </c>
      <c r="AK409" t="n">
        <v>2.0</v>
      </c>
      <c r="AL409" t="n">
        <v>0.0</v>
      </c>
      <c r="AM409" t="n">
        <v>2.0</v>
      </c>
      <c r="AN409" t="n">
        <v>0.0</v>
      </c>
      <c r="AO409" t="n">
        <v>2.0</v>
      </c>
      <c r="AP409" t="n">
        <v>12.0</v>
      </c>
      <c r="AQ409" t="n">
        <v>0.0</v>
      </c>
      <c r="AR409" t="n">
        <v>0.0</v>
      </c>
      <c r="AS409" t="n">
        <v>0.0</v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</row>
    <row r="410">
      <c r="A410" t="inlineStr">
        <is>
          <t>WI220642683</t>
        </is>
      </c>
      <c r="B410" t="inlineStr">
        <is>
          <t>DATA_VALIDATION</t>
        </is>
      </c>
      <c r="C410" t="inlineStr">
        <is>
          <t>201300022729</t>
        </is>
      </c>
      <c r="D410" t="inlineStr">
        <is>
          <t>Folder</t>
        </is>
      </c>
      <c r="E410" s="2">
        <f>HYPERLINK("capsilon://?command=openfolder&amp;siteaddress=FAM.docvelocity-na8.net&amp;folderid=FXCE1A0C98-5D74-5DF2-E8A1-9BEB24C8DA10","FX22041757")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MI2206408192</t>
        </is>
      </c>
      <c r="J410" t="n">
        <v>51.0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2.0</v>
      </c>
      <c r="O410" s="1" t="n">
        <v>44732.53034722222</v>
      </c>
      <c r="P410" s="1" t="n">
        <v>44732.55605324074</v>
      </c>
      <c r="Q410" t="n">
        <v>2041.0</v>
      </c>
      <c r="R410" t="n">
        <v>180.0</v>
      </c>
      <c r="S410" t="b">
        <v>0</v>
      </c>
      <c r="T410" t="inlineStr">
        <is>
          <t>N/A</t>
        </is>
      </c>
      <c r="U410" t="b">
        <v>0</v>
      </c>
      <c r="V410" t="inlineStr">
        <is>
          <t>Shivani Rapariya</t>
        </is>
      </c>
      <c r="W410" s="1" t="n">
        <v>44732.55100694444</v>
      </c>
      <c r="X410" t="n">
        <v>85.0</v>
      </c>
      <c r="Y410" t="n">
        <v>43.0</v>
      </c>
      <c r="Z410" t="n">
        <v>0.0</v>
      </c>
      <c r="AA410" t="n">
        <v>43.0</v>
      </c>
      <c r="AB410" t="n">
        <v>0.0</v>
      </c>
      <c r="AC410" t="n">
        <v>5.0</v>
      </c>
      <c r="AD410" t="n">
        <v>8.0</v>
      </c>
      <c r="AE410" t="n">
        <v>0.0</v>
      </c>
      <c r="AF410" t="n">
        <v>0.0</v>
      </c>
      <c r="AG410" t="n">
        <v>0.0</v>
      </c>
      <c r="AH410" t="inlineStr">
        <is>
          <t>Archana Bhujbal</t>
        </is>
      </c>
      <c r="AI410" s="1" t="n">
        <v>44732.55605324074</v>
      </c>
      <c r="AJ410" t="n">
        <v>71.0</v>
      </c>
      <c r="AK410" t="n">
        <v>0.0</v>
      </c>
      <c r="AL410" t="n">
        <v>0.0</v>
      </c>
      <c r="AM410" t="n">
        <v>0.0</v>
      </c>
      <c r="AN410" t="n">
        <v>0.0</v>
      </c>
      <c r="AO410" t="n">
        <v>0.0</v>
      </c>
      <c r="AP410" t="n">
        <v>8.0</v>
      </c>
      <c r="AQ410" t="n">
        <v>0.0</v>
      </c>
      <c r="AR410" t="n">
        <v>0.0</v>
      </c>
      <c r="AS410" t="n">
        <v>0.0</v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</row>
    <row r="411">
      <c r="A411" t="inlineStr">
        <is>
          <t>WI220642685</t>
        </is>
      </c>
      <c r="B411" t="inlineStr">
        <is>
          <t>DATA_VALIDATION</t>
        </is>
      </c>
      <c r="C411" t="inlineStr">
        <is>
          <t>201300022729</t>
        </is>
      </c>
      <c r="D411" t="inlineStr">
        <is>
          <t>Folder</t>
        </is>
      </c>
      <c r="E411" s="2">
        <f>HYPERLINK("capsilon://?command=openfolder&amp;siteaddress=FAM.docvelocity-na8.net&amp;folderid=FXCE1A0C98-5D74-5DF2-E8A1-9BEB24C8DA10","FX22041757")</f>
        <v>0.0</v>
      </c>
      <c r="F411" t="inlineStr">
        <is>
          <t/>
        </is>
      </c>
      <c r="G411" t="inlineStr">
        <is>
          <t/>
        </is>
      </c>
      <c r="H411" t="inlineStr">
        <is>
          <t>Mailitem</t>
        </is>
      </c>
      <c r="I411" t="inlineStr">
        <is>
          <t>MI2206408201</t>
        </is>
      </c>
      <c r="J411" t="n">
        <v>56.0</v>
      </c>
      <c r="K411" t="inlineStr">
        <is>
          <t>COMPLETED</t>
        </is>
      </c>
      <c r="L411" t="inlineStr">
        <is>
          <t>MARK_AS_COMPLETED</t>
        </is>
      </c>
      <c r="M411" t="inlineStr">
        <is>
          <t>Queue</t>
        </is>
      </c>
      <c r="N411" t="n">
        <v>2.0</v>
      </c>
      <c r="O411" s="1" t="n">
        <v>44732.53046296296</v>
      </c>
      <c r="P411" s="1" t="n">
        <v>44732.55674768519</v>
      </c>
      <c r="Q411" t="n">
        <v>2075.0</v>
      </c>
      <c r="R411" t="n">
        <v>196.0</v>
      </c>
      <c r="S411" t="b">
        <v>0</v>
      </c>
      <c r="T411" t="inlineStr">
        <is>
          <t>N/A</t>
        </is>
      </c>
      <c r="U411" t="b">
        <v>0</v>
      </c>
      <c r="V411" t="inlineStr">
        <is>
          <t>Shivani Rapariya</t>
        </is>
      </c>
      <c r="W411" s="1" t="n">
        <v>44732.55259259259</v>
      </c>
      <c r="X411" t="n">
        <v>137.0</v>
      </c>
      <c r="Y411" t="n">
        <v>43.0</v>
      </c>
      <c r="Z411" t="n">
        <v>0.0</v>
      </c>
      <c r="AA411" t="n">
        <v>43.0</v>
      </c>
      <c r="AB411" t="n">
        <v>0.0</v>
      </c>
      <c r="AC411" t="n">
        <v>4.0</v>
      </c>
      <c r="AD411" t="n">
        <v>13.0</v>
      </c>
      <c r="AE411" t="n">
        <v>0.0</v>
      </c>
      <c r="AF411" t="n">
        <v>0.0</v>
      </c>
      <c r="AG411" t="n">
        <v>0.0</v>
      </c>
      <c r="AH411" t="inlineStr">
        <is>
          <t>Archana Bhujbal</t>
        </is>
      </c>
      <c r="AI411" s="1" t="n">
        <v>44732.55674768519</v>
      </c>
      <c r="AJ411" t="n">
        <v>59.0</v>
      </c>
      <c r="AK411" t="n">
        <v>0.0</v>
      </c>
      <c r="AL411" t="n">
        <v>0.0</v>
      </c>
      <c r="AM411" t="n">
        <v>0.0</v>
      </c>
      <c r="AN411" t="n">
        <v>0.0</v>
      </c>
      <c r="AO411" t="n">
        <v>0.0</v>
      </c>
      <c r="AP411" t="n">
        <v>13.0</v>
      </c>
      <c r="AQ411" t="n">
        <v>0.0</v>
      </c>
      <c r="AR411" t="n">
        <v>0.0</v>
      </c>
      <c r="AS411" t="n">
        <v>0.0</v>
      </c>
      <c r="AT411" t="inlineStr">
        <is>
          <t>N/A</t>
        </is>
      </c>
      <c r="AU411" t="inlineStr">
        <is>
          <t>N/A</t>
        </is>
      </c>
      <c r="AV411" t="inlineStr">
        <is>
          <t>N/A</t>
        </is>
      </c>
      <c r="AW411" t="inlineStr">
        <is>
          <t>N/A</t>
        </is>
      </c>
      <c r="AX411" t="inlineStr">
        <is>
          <t>N/A</t>
        </is>
      </c>
      <c r="AY411" t="inlineStr">
        <is>
          <t>N/A</t>
        </is>
      </c>
      <c r="AZ411" t="inlineStr">
        <is>
          <t>N/A</t>
        </is>
      </c>
      <c r="BA411" t="inlineStr">
        <is>
          <t>N/A</t>
        </is>
      </c>
      <c r="BB411" t="inlineStr">
        <is>
          <t>N/A</t>
        </is>
      </c>
      <c r="BC411" t="inlineStr">
        <is>
          <t>N/A</t>
        </is>
      </c>
      <c r="BD411" t="inlineStr">
        <is>
          <t>N/A</t>
        </is>
      </c>
      <c r="BE411" t="inlineStr">
        <is>
          <t>N/A</t>
        </is>
      </c>
    </row>
    <row r="412">
      <c r="A412" t="inlineStr">
        <is>
          <t>WI220642686</t>
        </is>
      </c>
      <c r="B412" t="inlineStr">
        <is>
          <t>DATA_VALIDATION</t>
        </is>
      </c>
      <c r="C412" t="inlineStr">
        <is>
          <t>201300022729</t>
        </is>
      </c>
      <c r="D412" t="inlineStr">
        <is>
          <t>Folder</t>
        </is>
      </c>
      <c r="E412" s="2">
        <f>HYPERLINK("capsilon://?command=openfolder&amp;siteaddress=FAM.docvelocity-na8.net&amp;folderid=FXCE1A0C98-5D74-5DF2-E8A1-9BEB24C8DA10","FX22041757")</f>
        <v>0.0</v>
      </c>
      <c r="F412" t="inlineStr">
        <is>
          <t/>
        </is>
      </c>
      <c r="G412" t="inlineStr">
        <is>
          <t/>
        </is>
      </c>
      <c r="H412" t="inlineStr">
        <is>
          <t>Mailitem</t>
        </is>
      </c>
      <c r="I412" t="inlineStr">
        <is>
          <t>MI2206408212</t>
        </is>
      </c>
      <c r="J412" t="n">
        <v>51.0</v>
      </c>
      <c r="K412" t="inlineStr">
        <is>
          <t>COMPLETED</t>
        </is>
      </c>
      <c r="L412" t="inlineStr">
        <is>
          <t>MARK_AS_COMPLETED</t>
        </is>
      </c>
      <c r="M412" t="inlineStr">
        <is>
          <t>Queue</t>
        </is>
      </c>
      <c r="N412" t="n">
        <v>2.0</v>
      </c>
      <c r="O412" s="1" t="n">
        <v>44732.530636574076</v>
      </c>
      <c r="P412" s="1" t="n">
        <v>44732.55755787037</v>
      </c>
      <c r="Q412" t="n">
        <v>2141.0</v>
      </c>
      <c r="R412" t="n">
        <v>185.0</v>
      </c>
      <c r="S412" t="b">
        <v>0</v>
      </c>
      <c r="T412" t="inlineStr">
        <is>
          <t>N/A</t>
        </is>
      </c>
      <c r="U412" t="b">
        <v>0</v>
      </c>
      <c r="V412" t="inlineStr">
        <is>
          <t>Shivani Rapariya</t>
        </is>
      </c>
      <c r="W412" s="1" t="n">
        <v>44732.55394675926</v>
      </c>
      <c r="X412" t="n">
        <v>116.0</v>
      </c>
      <c r="Y412" t="n">
        <v>38.0</v>
      </c>
      <c r="Z412" t="n">
        <v>0.0</v>
      </c>
      <c r="AA412" t="n">
        <v>38.0</v>
      </c>
      <c r="AB412" t="n">
        <v>0.0</v>
      </c>
      <c r="AC412" t="n">
        <v>5.0</v>
      </c>
      <c r="AD412" t="n">
        <v>13.0</v>
      </c>
      <c r="AE412" t="n">
        <v>0.0</v>
      </c>
      <c r="AF412" t="n">
        <v>0.0</v>
      </c>
      <c r="AG412" t="n">
        <v>0.0</v>
      </c>
      <c r="AH412" t="inlineStr">
        <is>
          <t>Archana Bhujbal</t>
        </is>
      </c>
      <c r="AI412" s="1" t="n">
        <v>44732.55755787037</v>
      </c>
      <c r="AJ412" t="n">
        <v>69.0</v>
      </c>
      <c r="AK412" t="n">
        <v>0.0</v>
      </c>
      <c r="AL412" t="n">
        <v>0.0</v>
      </c>
      <c r="AM412" t="n">
        <v>0.0</v>
      </c>
      <c r="AN412" t="n">
        <v>0.0</v>
      </c>
      <c r="AO412" t="n">
        <v>0.0</v>
      </c>
      <c r="AP412" t="n">
        <v>13.0</v>
      </c>
      <c r="AQ412" t="n">
        <v>0.0</v>
      </c>
      <c r="AR412" t="n">
        <v>0.0</v>
      </c>
      <c r="AS412" t="n">
        <v>0.0</v>
      </c>
      <c r="AT412" t="inlineStr">
        <is>
          <t>N/A</t>
        </is>
      </c>
      <c r="AU412" t="inlineStr">
        <is>
          <t>N/A</t>
        </is>
      </c>
      <c r="AV412" t="inlineStr">
        <is>
          <t>N/A</t>
        </is>
      </c>
      <c r="AW412" t="inlineStr">
        <is>
          <t>N/A</t>
        </is>
      </c>
      <c r="AX412" t="inlineStr">
        <is>
          <t>N/A</t>
        </is>
      </c>
      <c r="AY412" t="inlineStr">
        <is>
          <t>N/A</t>
        </is>
      </c>
      <c r="AZ412" t="inlineStr">
        <is>
          <t>N/A</t>
        </is>
      </c>
      <c r="BA412" t="inlineStr">
        <is>
          <t>N/A</t>
        </is>
      </c>
      <c r="BB412" t="inlineStr">
        <is>
          <t>N/A</t>
        </is>
      </c>
      <c r="BC412" t="inlineStr">
        <is>
          <t>N/A</t>
        </is>
      </c>
      <c r="BD412" t="inlineStr">
        <is>
          <t>N/A</t>
        </is>
      </c>
      <c r="BE412" t="inlineStr">
        <is>
          <t>N/A</t>
        </is>
      </c>
    </row>
    <row r="413">
      <c r="A413" t="inlineStr">
        <is>
          <t>WI220642687</t>
        </is>
      </c>
      <c r="B413" t="inlineStr">
        <is>
          <t>DATA_VALIDATION</t>
        </is>
      </c>
      <c r="C413" t="inlineStr">
        <is>
          <t>201300022729</t>
        </is>
      </c>
      <c r="D413" t="inlineStr">
        <is>
          <t>Folder</t>
        </is>
      </c>
      <c r="E413" s="2">
        <f>HYPERLINK("capsilon://?command=openfolder&amp;siteaddress=FAM.docvelocity-na8.net&amp;folderid=FXCE1A0C98-5D74-5DF2-E8A1-9BEB24C8DA10","FX22041757")</f>
        <v>0.0</v>
      </c>
      <c r="F413" t="inlineStr">
        <is>
          <t/>
        </is>
      </c>
      <c r="G413" t="inlineStr">
        <is>
          <t/>
        </is>
      </c>
      <c r="H413" t="inlineStr">
        <is>
          <t>Mailitem</t>
        </is>
      </c>
      <c r="I413" t="inlineStr">
        <is>
          <t>MI2206408229</t>
        </is>
      </c>
      <c r="J413" t="n">
        <v>51.0</v>
      </c>
      <c r="K413" t="inlineStr">
        <is>
          <t>COMPLETED</t>
        </is>
      </c>
      <c r="L413" t="inlineStr">
        <is>
          <t>MARK_AS_COMPLETED</t>
        </is>
      </c>
      <c r="M413" t="inlineStr">
        <is>
          <t>Queue</t>
        </is>
      </c>
      <c r="N413" t="n">
        <v>2.0</v>
      </c>
      <c r="O413" s="1" t="n">
        <v>44732.530798611115</v>
      </c>
      <c r="P413" s="1" t="n">
        <v>44732.559849537036</v>
      </c>
      <c r="Q413" t="n">
        <v>2296.0</v>
      </c>
      <c r="R413" t="n">
        <v>214.0</v>
      </c>
      <c r="S413" t="b">
        <v>0</v>
      </c>
      <c r="T413" t="inlineStr">
        <is>
          <t>N/A</t>
        </is>
      </c>
      <c r="U413" t="b">
        <v>0</v>
      </c>
      <c r="V413" t="inlineStr">
        <is>
          <t>Shivani Rapariya</t>
        </is>
      </c>
      <c r="W413" s="1" t="n">
        <v>44732.55465277778</v>
      </c>
      <c r="X413" t="n">
        <v>60.0</v>
      </c>
      <c r="Y413" t="n">
        <v>41.0</v>
      </c>
      <c r="Z413" t="n">
        <v>0.0</v>
      </c>
      <c r="AA413" t="n">
        <v>41.0</v>
      </c>
      <c r="AB413" t="n">
        <v>0.0</v>
      </c>
      <c r="AC413" t="n">
        <v>2.0</v>
      </c>
      <c r="AD413" t="n">
        <v>10.0</v>
      </c>
      <c r="AE413" t="n">
        <v>0.0</v>
      </c>
      <c r="AF413" t="n">
        <v>0.0</v>
      </c>
      <c r="AG413" t="n">
        <v>0.0</v>
      </c>
      <c r="AH413" t="inlineStr">
        <is>
          <t>Archana Bhujbal</t>
        </is>
      </c>
      <c r="AI413" s="1" t="n">
        <v>44732.559849537036</v>
      </c>
      <c r="AJ413" t="n">
        <v>100.0</v>
      </c>
      <c r="AK413" t="n">
        <v>0.0</v>
      </c>
      <c r="AL413" t="n">
        <v>0.0</v>
      </c>
      <c r="AM413" t="n">
        <v>0.0</v>
      </c>
      <c r="AN413" t="n">
        <v>0.0</v>
      </c>
      <c r="AO413" t="n">
        <v>0.0</v>
      </c>
      <c r="AP413" t="n">
        <v>10.0</v>
      </c>
      <c r="AQ413" t="n">
        <v>0.0</v>
      </c>
      <c r="AR413" t="n">
        <v>0.0</v>
      </c>
      <c r="AS413" t="n">
        <v>0.0</v>
      </c>
      <c r="AT413" t="inlineStr">
        <is>
          <t>N/A</t>
        </is>
      </c>
      <c r="AU413" t="inlineStr">
        <is>
          <t>N/A</t>
        </is>
      </c>
      <c r="AV413" t="inlineStr">
        <is>
          <t>N/A</t>
        </is>
      </c>
      <c r="AW413" t="inlineStr">
        <is>
          <t>N/A</t>
        </is>
      </c>
      <c r="AX413" t="inlineStr">
        <is>
          <t>N/A</t>
        </is>
      </c>
      <c r="AY413" t="inlineStr">
        <is>
          <t>N/A</t>
        </is>
      </c>
      <c r="AZ413" t="inlineStr">
        <is>
          <t>N/A</t>
        </is>
      </c>
      <c r="BA413" t="inlineStr">
        <is>
          <t>N/A</t>
        </is>
      </c>
      <c r="BB413" t="inlineStr">
        <is>
          <t>N/A</t>
        </is>
      </c>
      <c r="BC413" t="inlineStr">
        <is>
          <t>N/A</t>
        </is>
      </c>
      <c r="BD413" t="inlineStr">
        <is>
          <t>N/A</t>
        </is>
      </c>
      <c r="BE413" t="inlineStr">
        <is>
          <t>N/A</t>
        </is>
      </c>
    </row>
    <row r="414">
      <c r="A414" t="inlineStr">
        <is>
          <t>WI220642688</t>
        </is>
      </c>
      <c r="B414" t="inlineStr">
        <is>
          <t>DATA_VALIDATION</t>
        </is>
      </c>
      <c r="C414" t="inlineStr">
        <is>
          <t>201300022729</t>
        </is>
      </c>
      <c r="D414" t="inlineStr">
        <is>
          <t>Folder</t>
        </is>
      </c>
      <c r="E414" s="2">
        <f>HYPERLINK("capsilon://?command=openfolder&amp;siteaddress=FAM.docvelocity-na8.net&amp;folderid=FXCE1A0C98-5D74-5DF2-E8A1-9BEB24C8DA10","FX22041757")</f>
        <v>0.0</v>
      </c>
      <c r="F414" t="inlineStr">
        <is>
          <t/>
        </is>
      </c>
      <c r="G414" t="inlineStr">
        <is>
          <t/>
        </is>
      </c>
      <c r="H414" t="inlineStr">
        <is>
          <t>Mailitem</t>
        </is>
      </c>
      <c r="I414" t="inlineStr">
        <is>
          <t>MI2206408243</t>
        </is>
      </c>
      <c r="J414" t="n">
        <v>56.0</v>
      </c>
      <c r="K414" t="inlineStr">
        <is>
          <t>COMPLETED</t>
        </is>
      </c>
      <c r="L414" t="inlineStr">
        <is>
          <t>MARK_AS_COMPLETED</t>
        </is>
      </c>
      <c r="M414" t="inlineStr">
        <is>
          <t>Queue</t>
        </is>
      </c>
      <c r="N414" t="n">
        <v>2.0</v>
      </c>
      <c r="O414" s="1" t="n">
        <v>44732.530960648146</v>
      </c>
      <c r="P414" s="1" t="n">
        <v>44732.56099537037</v>
      </c>
      <c r="Q414" t="n">
        <v>2426.0</v>
      </c>
      <c r="R414" t="n">
        <v>169.0</v>
      </c>
      <c r="S414" t="b">
        <v>0</v>
      </c>
      <c r="T414" t="inlineStr">
        <is>
          <t>N/A</t>
        </is>
      </c>
      <c r="U414" t="b">
        <v>0</v>
      </c>
      <c r="V414" t="inlineStr">
        <is>
          <t>Shivani Rapariya</t>
        </is>
      </c>
      <c r="W414" s="1" t="n">
        <v>44732.55547453704</v>
      </c>
      <c r="X414" t="n">
        <v>71.0</v>
      </c>
      <c r="Y414" t="n">
        <v>43.0</v>
      </c>
      <c r="Z414" t="n">
        <v>0.0</v>
      </c>
      <c r="AA414" t="n">
        <v>43.0</v>
      </c>
      <c r="AB414" t="n">
        <v>0.0</v>
      </c>
      <c r="AC414" t="n">
        <v>5.0</v>
      </c>
      <c r="AD414" t="n">
        <v>13.0</v>
      </c>
      <c r="AE414" t="n">
        <v>0.0</v>
      </c>
      <c r="AF414" t="n">
        <v>0.0</v>
      </c>
      <c r="AG414" t="n">
        <v>0.0</v>
      </c>
      <c r="AH414" t="inlineStr">
        <is>
          <t>Archana Bhujbal</t>
        </is>
      </c>
      <c r="AI414" s="1" t="n">
        <v>44732.56099537037</v>
      </c>
      <c r="AJ414" t="n">
        <v>98.0</v>
      </c>
      <c r="AK414" t="n">
        <v>0.0</v>
      </c>
      <c r="AL414" t="n">
        <v>0.0</v>
      </c>
      <c r="AM414" t="n">
        <v>0.0</v>
      </c>
      <c r="AN414" t="n">
        <v>0.0</v>
      </c>
      <c r="AO414" t="n">
        <v>0.0</v>
      </c>
      <c r="AP414" t="n">
        <v>13.0</v>
      </c>
      <c r="AQ414" t="n">
        <v>0.0</v>
      </c>
      <c r="AR414" t="n">
        <v>0.0</v>
      </c>
      <c r="AS414" t="n">
        <v>0.0</v>
      </c>
      <c r="AT414" t="inlineStr">
        <is>
          <t>N/A</t>
        </is>
      </c>
      <c r="AU414" t="inlineStr">
        <is>
          <t>N/A</t>
        </is>
      </c>
      <c r="AV414" t="inlineStr">
        <is>
          <t>N/A</t>
        </is>
      </c>
      <c r="AW414" t="inlineStr">
        <is>
          <t>N/A</t>
        </is>
      </c>
      <c r="AX414" t="inlineStr">
        <is>
          <t>N/A</t>
        </is>
      </c>
      <c r="AY414" t="inlineStr">
        <is>
          <t>N/A</t>
        </is>
      </c>
      <c r="AZ414" t="inlineStr">
        <is>
          <t>N/A</t>
        </is>
      </c>
      <c r="BA414" t="inlineStr">
        <is>
          <t>N/A</t>
        </is>
      </c>
      <c r="BB414" t="inlineStr">
        <is>
          <t>N/A</t>
        </is>
      </c>
      <c r="BC414" t="inlineStr">
        <is>
          <t>N/A</t>
        </is>
      </c>
      <c r="BD414" t="inlineStr">
        <is>
          <t>N/A</t>
        </is>
      </c>
      <c r="BE414" t="inlineStr">
        <is>
          <t>N/A</t>
        </is>
      </c>
    </row>
    <row r="415">
      <c r="A415" t="inlineStr">
        <is>
          <t>WI22064271</t>
        </is>
      </c>
      <c r="B415" t="inlineStr">
        <is>
          <t>DATA_VALIDATION</t>
        </is>
      </c>
      <c r="C415" t="inlineStr">
        <is>
          <t>201330004118</t>
        </is>
      </c>
      <c r="D415" t="inlineStr">
        <is>
          <t>Folder</t>
        </is>
      </c>
      <c r="E415" s="2">
        <f>HYPERLINK("capsilon://?command=openfolder&amp;siteaddress=FAM.docvelocity-na8.net&amp;folderid=FX9FCE7AB3-D232-1D2E-FDD4-40EBA790B515","FX21125437")</f>
        <v>0.0</v>
      </c>
      <c r="F415" t="inlineStr">
        <is>
          <t/>
        </is>
      </c>
      <c r="G415" t="inlineStr">
        <is>
          <t/>
        </is>
      </c>
      <c r="H415" t="inlineStr">
        <is>
          <t>Mailitem</t>
        </is>
      </c>
      <c r="I415" t="inlineStr">
        <is>
          <t>MI220635462</t>
        </is>
      </c>
      <c r="J415" t="n">
        <v>64.0</v>
      </c>
      <c r="K415" t="inlineStr">
        <is>
          <t>COMPLETED</t>
        </is>
      </c>
      <c r="L415" t="inlineStr">
        <is>
          <t>MARK_AS_COMPLETED</t>
        </is>
      </c>
      <c r="M415" t="inlineStr">
        <is>
          <t>Queue</t>
        </is>
      </c>
      <c r="N415" t="n">
        <v>2.0</v>
      </c>
      <c r="O415" s="1" t="n">
        <v>44713.984768518516</v>
      </c>
      <c r="P415" s="1" t="n">
        <v>44713.99621527778</v>
      </c>
      <c r="Q415" t="n">
        <v>457.0</v>
      </c>
      <c r="R415" t="n">
        <v>532.0</v>
      </c>
      <c r="S415" t="b">
        <v>0</v>
      </c>
      <c r="T415" t="inlineStr">
        <is>
          <t>N/A</t>
        </is>
      </c>
      <c r="U415" t="b">
        <v>0</v>
      </c>
      <c r="V415" t="inlineStr">
        <is>
          <t>Kalyani Mane</t>
        </is>
      </c>
      <c r="W415" s="1" t="n">
        <v>44713.99099537037</v>
      </c>
      <c r="X415" t="n">
        <v>250.0</v>
      </c>
      <c r="Y415" t="n">
        <v>39.0</v>
      </c>
      <c r="Z415" t="n">
        <v>0.0</v>
      </c>
      <c r="AA415" t="n">
        <v>39.0</v>
      </c>
      <c r="AB415" t="n">
        <v>5.0</v>
      </c>
      <c r="AC415" t="n">
        <v>3.0</v>
      </c>
      <c r="AD415" t="n">
        <v>25.0</v>
      </c>
      <c r="AE415" t="n">
        <v>0.0</v>
      </c>
      <c r="AF415" t="n">
        <v>0.0</v>
      </c>
      <c r="AG415" t="n">
        <v>0.0</v>
      </c>
      <c r="AH415" t="inlineStr">
        <is>
          <t>Supriya Khape</t>
        </is>
      </c>
      <c r="AI415" s="1" t="n">
        <v>44713.99621527778</v>
      </c>
      <c r="AJ415" t="n">
        <v>257.0</v>
      </c>
      <c r="AK415" t="n">
        <v>0.0</v>
      </c>
      <c r="AL415" t="n">
        <v>0.0</v>
      </c>
      <c r="AM415" t="n">
        <v>0.0</v>
      </c>
      <c r="AN415" t="n">
        <v>0.0</v>
      </c>
      <c r="AO415" t="n">
        <v>0.0</v>
      </c>
      <c r="AP415" t="n">
        <v>25.0</v>
      </c>
      <c r="AQ415" t="n">
        <v>0.0</v>
      </c>
      <c r="AR415" t="n">
        <v>0.0</v>
      </c>
      <c r="AS415" t="n">
        <v>0.0</v>
      </c>
      <c r="AT415" t="inlineStr">
        <is>
          <t>N/A</t>
        </is>
      </c>
      <c r="AU415" t="inlineStr">
        <is>
          <t>N/A</t>
        </is>
      </c>
      <c r="AV415" t="inlineStr">
        <is>
          <t>N/A</t>
        </is>
      </c>
      <c r="AW415" t="inlineStr">
        <is>
          <t>N/A</t>
        </is>
      </c>
      <c r="AX415" t="inlineStr">
        <is>
          <t>N/A</t>
        </is>
      </c>
      <c r="AY415" t="inlineStr">
        <is>
          <t>N/A</t>
        </is>
      </c>
      <c r="AZ415" t="inlineStr">
        <is>
          <t>N/A</t>
        </is>
      </c>
      <c r="BA415" t="inlineStr">
        <is>
          <t>N/A</t>
        </is>
      </c>
      <c r="BB415" t="inlineStr">
        <is>
          <t>N/A</t>
        </is>
      </c>
      <c r="BC415" t="inlineStr">
        <is>
          <t>N/A</t>
        </is>
      </c>
      <c r="BD415" t="inlineStr">
        <is>
          <t>N/A</t>
        </is>
      </c>
      <c r="BE415" t="inlineStr">
        <is>
          <t>N/A</t>
        </is>
      </c>
    </row>
    <row r="416">
      <c r="A416" t="inlineStr">
        <is>
          <t>WI22064272</t>
        </is>
      </c>
      <c r="B416" t="inlineStr">
        <is>
          <t>DATA_VALIDATION</t>
        </is>
      </c>
      <c r="C416" t="inlineStr">
        <is>
          <t>201330004118</t>
        </is>
      </c>
      <c r="D416" t="inlineStr">
        <is>
          <t>Folder</t>
        </is>
      </c>
      <c r="E416" s="2">
        <f>HYPERLINK("capsilon://?command=openfolder&amp;siteaddress=FAM.docvelocity-na8.net&amp;folderid=FX9FCE7AB3-D232-1D2E-FDD4-40EBA790B515","FX21125437")</f>
        <v>0.0</v>
      </c>
      <c r="F416" t="inlineStr">
        <is>
          <t/>
        </is>
      </c>
      <c r="G416" t="inlineStr">
        <is>
          <t/>
        </is>
      </c>
      <c r="H416" t="inlineStr">
        <is>
          <t>Mailitem</t>
        </is>
      </c>
      <c r="I416" t="inlineStr">
        <is>
          <t>MI220635463</t>
        </is>
      </c>
      <c r="J416" t="n">
        <v>64.0</v>
      </c>
      <c r="K416" t="inlineStr">
        <is>
          <t>COMPLETED</t>
        </is>
      </c>
      <c r="L416" t="inlineStr">
        <is>
          <t>MARK_AS_COMPLETED</t>
        </is>
      </c>
      <c r="M416" t="inlineStr">
        <is>
          <t>Queue</t>
        </is>
      </c>
      <c r="N416" t="n">
        <v>2.0</v>
      </c>
      <c r="O416" s="1" t="n">
        <v>44713.98480324074</v>
      </c>
      <c r="P416" s="1" t="n">
        <v>44713.99935185185</v>
      </c>
      <c r="Q416" t="n">
        <v>682.0</v>
      </c>
      <c r="R416" t="n">
        <v>575.0</v>
      </c>
      <c r="S416" t="b">
        <v>0</v>
      </c>
      <c r="T416" t="inlineStr">
        <is>
          <t>N/A</t>
        </is>
      </c>
      <c r="U416" t="b">
        <v>0</v>
      </c>
      <c r="V416" t="inlineStr">
        <is>
          <t>Komal Kharde</t>
        </is>
      </c>
      <c r="W416" s="1" t="n">
        <v>44713.991956018515</v>
      </c>
      <c r="X416" t="n">
        <v>305.0</v>
      </c>
      <c r="Y416" t="n">
        <v>59.0</v>
      </c>
      <c r="Z416" t="n">
        <v>0.0</v>
      </c>
      <c r="AA416" t="n">
        <v>59.0</v>
      </c>
      <c r="AB416" t="n">
        <v>0.0</v>
      </c>
      <c r="AC416" t="n">
        <v>22.0</v>
      </c>
      <c r="AD416" t="n">
        <v>5.0</v>
      </c>
      <c r="AE416" t="n">
        <v>0.0</v>
      </c>
      <c r="AF416" t="n">
        <v>0.0</v>
      </c>
      <c r="AG416" t="n">
        <v>0.0</v>
      </c>
      <c r="AH416" t="inlineStr">
        <is>
          <t>Supriya Khape</t>
        </is>
      </c>
      <c r="AI416" s="1" t="n">
        <v>44713.99935185185</v>
      </c>
      <c r="AJ416" t="n">
        <v>270.0</v>
      </c>
      <c r="AK416" t="n">
        <v>2.0</v>
      </c>
      <c r="AL416" t="n">
        <v>0.0</v>
      </c>
      <c r="AM416" t="n">
        <v>2.0</v>
      </c>
      <c r="AN416" t="n">
        <v>5.0</v>
      </c>
      <c r="AO416" t="n">
        <v>1.0</v>
      </c>
      <c r="AP416" t="n">
        <v>3.0</v>
      </c>
      <c r="AQ416" t="n">
        <v>0.0</v>
      </c>
      <c r="AR416" t="n">
        <v>0.0</v>
      </c>
      <c r="AS416" t="n">
        <v>0.0</v>
      </c>
      <c r="AT416" t="inlineStr">
        <is>
          <t>N/A</t>
        </is>
      </c>
      <c r="AU416" t="inlineStr">
        <is>
          <t>N/A</t>
        </is>
      </c>
      <c r="AV416" t="inlineStr">
        <is>
          <t>N/A</t>
        </is>
      </c>
      <c r="AW416" t="inlineStr">
        <is>
          <t>N/A</t>
        </is>
      </c>
      <c r="AX416" t="inlineStr">
        <is>
          <t>N/A</t>
        </is>
      </c>
      <c r="AY416" t="inlineStr">
        <is>
          <t>N/A</t>
        </is>
      </c>
      <c r="AZ416" t="inlineStr">
        <is>
          <t>N/A</t>
        </is>
      </c>
      <c r="BA416" t="inlineStr">
        <is>
          <t>N/A</t>
        </is>
      </c>
      <c r="BB416" t="inlineStr">
        <is>
          <t>N/A</t>
        </is>
      </c>
      <c r="BC416" t="inlineStr">
        <is>
          <t>N/A</t>
        </is>
      </c>
      <c r="BD416" t="inlineStr">
        <is>
          <t>N/A</t>
        </is>
      </c>
      <c r="BE416" t="inlineStr">
        <is>
          <t>N/A</t>
        </is>
      </c>
    </row>
    <row r="417">
      <c r="A417" t="inlineStr">
        <is>
          <t>WI22064273</t>
        </is>
      </c>
      <c r="B417" t="inlineStr">
        <is>
          <t>DATA_VALIDATION</t>
        </is>
      </c>
      <c r="C417" t="inlineStr">
        <is>
          <t>201330004118</t>
        </is>
      </c>
      <c r="D417" t="inlineStr">
        <is>
          <t>Folder</t>
        </is>
      </c>
      <c r="E417" s="2">
        <f>HYPERLINK("capsilon://?command=openfolder&amp;siteaddress=FAM.docvelocity-na8.net&amp;folderid=FX9FCE7AB3-D232-1D2E-FDD4-40EBA790B515","FX21125437")</f>
        <v>0.0</v>
      </c>
      <c r="F417" t="inlineStr">
        <is>
          <t/>
        </is>
      </c>
      <c r="G417" t="inlineStr">
        <is>
          <t/>
        </is>
      </c>
      <c r="H417" t="inlineStr">
        <is>
          <t>Mailitem</t>
        </is>
      </c>
      <c r="I417" t="inlineStr">
        <is>
          <t>MI220635466</t>
        </is>
      </c>
      <c r="J417" t="n">
        <v>44.0</v>
      </c>
      <c r="K417" t="inlineStr">
        <is>
          <t>COMPLETED</t>
        </is>
      </c>
      <c r="L417" t="inlineStr">
        <is>
          <t>MARK_AS_COMPLETED</t>
        </is>
      </c>
      <c r="M417" t="inlineStr">
        <is>
          <t>Queue</t>
        </is>
      </c>
      <c r="N417" t="n">
        <v>2.0</v>
      </c>
      <c r="O417" s="1" t="n">
        <v>44713.984918981485</v>
      </c>
      <c r="P417" s="1" t="n">
        <v>44714.00320601852</v>
      </c>
      <c r="Q417" t="n">
        <v>855.0</v>
      </c>
      <c r="R417" t="n">
        <v>725.0</v>
      </c>
      <c r="S417" t="b">
        <v>0</v>
      </c>
      <c r="T417" t="inlineStr">
        <is>
          <t>N/A</t>
        </is>
      </c>
      <c r="U417" t="b">
        <v>0</v>
      </c>
      <c r="V417" t="inlineStr">
        <is>
          <t>Malleshwari Bonla</t>
        </is>
      </c>
      <c r="W417" s="1" t="n">
        <v>44713.99484953703</v>
      </c>
      <c r="X417" t="n">
        <v>473.0</v>
      </c>
      <c r="Y417" t="n">
        <v>39.0</v>
      </c>
      <c r="Z417" t="n">
        <v>0.0</v>
      </c>
      <c r="AA417" t="n">
        <v>39.0</v>
      </c>
      <c r="AB417" t="n">
        <v>0.0</v>
      </c>
      <c r="AC417" t="n">
        <v>4.0</v>
      </c>
      <c r="AD417" t="n">
        <v>5.0</v>
      </c>
      <c r="AE417" t="n">
        <v>0.0</v>
      </c>
      <c r="AF417" t="n">
        <v>0.0</v>
      </c>
      <c r="AG417" t="n">
        <v>0.0</v>
      </c>
      <c r="AH417" t="inlineStr">
        <is>
          <t>Supriya Khape</t>
        </is>
      </c>
      <c r="AI417" s="1" t="n">
        <v>44714.00320601852</v>
      </c>
      <c r="AJ417" t="n">
        <v>244.0</v>
      </c>
      <c r="AK417" t="n">
        <v>0.0</v>
      </c>
      <c r="AL417" t="n">
        <v>0.0</v>
      </c>
      <c r="AM417" t="n">
        <v>0.0</v>
      </c>
      <c r="AN417" t="n">
        <v>0.0</v>
      </c>
      <c r="AO417" t="n">
        <v>0.0</v>
      </c>
      <c r="AP417" t="n">
        <v>5.0</v>
      </c>
      <c r="AQ417" t="n">
        <v>0.0</v>
      </c>
      <c r="AR417" t="n">
        <v>0.0</v>
      </c>
      <c r="AS417" t="n">
        <v>0.0</v>
      </c>
      <c r="AT417" t="inlineStr">
        <is>
          <t>N/A</t>
        </is>
      </c>
      <c r="AU417" t="inlineStr">
        <is>
          <t>N/A</t>
        </is>
      </c>
      <c r="AV417" t="inlineStr">
        <is>
          <t>N/A</t>
        </is>
      </c>
      <c r="AW417" t="inlineStr">
        <is>
          <t>N/A</t>
        </is>
      </c>
      <c r="AX417" t="inlineStr">
        <is>
          <t>N/A</t>
        </is>
      </c>
      <c r="AY417" t="inlineStr">
        <is>
          <t>N/A</t>
        </is>
      </c>
      <c r="AZ417" t="inlineStr">
        <is>
          <t>N/A</t>
        </is>
      </c>
      <c r="BA417" t="inlineStr">
        <is>
          <t>N/A</t>
        </is>
      </c>
      <c r="BB417" t="inlineStr">
        <is>
          <t>N/A</t>
        </is>
      </c>
      <c r="BC417" t="inlineStr">
        <is>
          <t>N/A</t>
        </is>
      </c>
      <c r="BD417" t="inlineStr">
        <is>
          <t>N/A</t>
        </is>
      </c>
      <c r="BE417" t="inlineStr">
        <is>
          <t>N/A</t>
        </is>
      </c>
    </row>
    <row r="418">
      <c r="A418" t="inlineStr">
        <is>
          <t>WI22064274</t>
        </is>
      </c>
      <c r="B418" t="inlineStr">
        <is>
          <t>DATA_VALIDATION</t>
        </is>
      </c>
      <c r="C418" t="inlineStr">
        <is>
          <t>201330004118</t>
        </is>
      </c>
      <c r="D418" t="inlineStr">
        <is>
          <t>Folder</t>
        </is>
      </c>
      <c r="E418" s="2">
        <f>HYPERLINK("capsilon://?command=openfolder&amp;siteaddress=FAM.docvelocity-na8.net&amp;folderid=FX9FCE7AB3-D232-1D2E-FDD4-40EBA790B515","FX21125437")</f>
        <v>0.0</v>
      </c>
      <c r="F418" t="inlineStr">
        <is>
          <t/>
        </is>
      </c>
      <c r="G418" t="inlineStr">
        <is>
          <t/>
        </is>
      </c>
      <c r="H418" t="inlineStr">
        <is>
          <t>Mailitem</t>
        </is>
      </c>
      <c r="I418" t="inlineStr">
        <is>
          <t>MI220635467</t>
        </is>
      </c>
      <c r="J418" t="n">
        <v>28.0</v>
      </c>
      <c r="K418" t="inlineStr">
        <is>
          <t>COMPLETED</t>
        </is>
      </c>
      <c r="L418" t="inlineStr">
        <is>
          <t>MARK_AS_COMPLETED</t>
        </is>
      </c>
      <c r="M418" t="inlineStr">
        <is>
          <t>Queue</t>
        </is>
      </c>
      <c r="N418" t="n">
        <v>2.0</v>
      </c>
      <c r="O418" s="1" t="n">
        <v>44713.98517361111</v>
      </c>
      <c r="P418" s="1" t="n">
        <v>44714.004849537036</v>
      </c>
      <c r="Q418" t="n">
        <v>1292.0</v>
      </c>
      <c r="R418" t="n">
        <v>408.0</v>
      </c>
      <c r="S418" t="b">
        <v>0</v>
      </c>
      <c r="T418" t="inlineStr">
        <is>
          <t>N/A</t>
        </is>
      </c>
      <c r="U418" t="b">
        <v>0</v>
      </c>
      <c r="V418" t="inlineStr">
        <is>
          <t>Mohit Bilampelli</t>
        </is>
      </c>
      <c r="W418" s="1" t="n">
        <v>44713.9925</v>
      </c>
      <c r="X418" t="n">
        <v>267.0</v>
      </c>
      <c r="Y418" t="n">
        <v>21.0</v>
      </c>
      <c r="Z418" t="n">
        <v>0.0</v>
      </c>
      <c r="AA418" t="n">
        <v>21.0</v>
      </c>
      <c r="AB418" t="n">
        <v>0.0</v>
      </c>
      <c r="AC418" t="n">
        <v>1.0</v>
      </c>
      <c r="AD418" t="n">
        <v>7.0</v>
      </c>
      <c r="AE418" t="n">
        <v>0.0</v>
      </c>
      <c r="AF418" t="n">
        <v>0.0</v>
      </c>
      <c r="AG418" t="n">
        <v>0.0</v>
      </c>
      <c r="AH418" t="inlineStr">
        <is>
          <t>Supriya Khape</t>
        </is>
      </c>
      <c r="AI418" s="1" t="n">
        <v>44714.004849537036</v>
      </c>
      <c r="AJ418" t="n">
        <v>141.0</v>
      </c>
      <c r="AK418" t="n">
        <v>1.0</v>
      </c>
      <c r="AL418" t="n">
        <v>0.0</v>
      </c>
      <c r="AM418" t="n">
        <v>1.0</v>
      </c>
      <c r="AN418" t="n">
        <v>0.0</v>
      </c>
      <c r="AO418" t="n">
        <v>0.0</v>
      </c>
      <c r="AP418" t="n">
        <v>6.0</v>
      </c>
      <c r="AQ418" t="n">
        <v>0.0</v>
      </c>
      <c r="AR418" t="n">
        <v>0.0</v>
      </c>
      <c r="AS418" t="n">
        <v>0.0</v>
      </c>
      <c r="AT418" t="inlineStr">
        <is>
          <t>N/A</t>
        </is>
      </c>
      <c r="AU418" t="inlineStr">
        <is>
          <t>N/A</t>
        </is>
      </c>
      <c r="AV418" t="inlineStr">
        <is>
          <t>N/A</t>
        </is>
      </c>
      <c r="AW418" t="inlineStr">
        <is>
          <t>N/A</t>
        </is>
      </c>
      <c r="AX418" t="inlineStr">
        <is>
          <t>N/A</t>
        </is>
      </c>
      <c r="AY418" t="inlineStr">
        <is>
          <t>N/A</t>
        </is>
      </c>
      <c r="AZ418" t="inlineStr">
        <is>
          <t>N/A</t>
        </is>
      </c>
      <c r="BA418" t="inlineStr">
        <is>
          <t>N/A</t>
        </is>
      </c>
      <c r="BB418" t="inlineStr">
        <is>
          <t>N/A</t>
        </is>
      </c>
      <c r="BC418" t="inlineStr">
        <is>
          <t>N/A</t>
        </is>
      </c>
      <c r="BD418" t="inlineStr">
        <is>
          <t>N/A</t>
        </is>
      </c>
      <c r="BE418" t="inlineStr">
        <is>
          <t>N/A</t>
        </is>
      </c>
    </row>
    <row r="419">
      <c r="A419" t="inlineStr">
        <is>
          <t>WI220642741</t>
        </is>
      </c>
      <c r="B419" t="inlineStr">
        <is>
          <t>DATA_VALIDATION</t>
        </is>
      </c>
      <c r="C419" t="inlineStr">
        <is>
          <t>201330007492</t>
        </is>
      </c>
      <c r="D419" t="inlineStr">
        <is>
          <t>Folder</t>
        </is>
      </c>
      <c r="E419" s="2">
        <f>HYPERLINK("capsilon://?command=openfolder&amp;siteaddress=FAM.docvelocity-na8.net&amp;folderid=FX16064310-48E3-91B8-4396-C90AFB18F947","FX22063435")</f>
        <v>0.0</v>
      </c>
      <c r="F419" t="inlineStr">
        <is>
          <t/>
        </is>
      </c>
      <c r="G419" t="inlineStr">
        <is>
          <t/>
        </is>
      </c>
      <c r="H419" t="inlineStr">
        <is>
          <t>Mailitem</t>
        </is>
      </c>
      <c r="I419" t="inlineStr">
        <is>
          <t>MI2206409019</t>
        </is>
      </c>
      <c r="J419" t="n">
        <v>29.0</v>
      </c>
      <c r="K419" t="inlineStr">
        <is>
          <t>COMPLETED</t>
        </is>
      </c>
      <c r="L419" t="inlineStr">
        <is>
          <t>MARK_AS_COMPLETED</t>
        </is>
      </c>
      <c r="M419" t="inlineStr">
        <is>
          <t>Queue</t>
        </is>
      </c>
      <c r="N419" t="n">
        <v>2.0</v>
      </c>
      <c r="O419" s="1" t="n">
        <v>44732.544375</v>
      </c>
      <c r="P419" s="1" t="n">
        <v>44732.56215277778</v>
      </c>
      <c r="Q419" t="n">
        <v>1212.0</v>
      </c>
      <c r="R419" t="n">
        <v>324.0</v>
      </c>
      <c r="S419" t="b">
        <v>0</v>
      </c>
      <c r="T419" t="inlineStr">
        <is>
          <t>N/A</t>
        </is>
      </c>
      <c r="U419" t="b">
        <v>0</v>
      </c>
      <c r="V419" t="inlineStr">
        <is>
          <t>Shivani Narwade</t>
        </is>
      </c>
      <c r="W419" s="1" t="n">
        <v>44732.55803240741</v>
      </c>
      <c r="X419" t="n">
        <v>225.0</v>
      </c>
      <c r="Y419" t="n">
        <v>21.0</v>
      </c>
      <c r="Z419" t="n">
        <v>0.0</v>
      </c>
      <c r="AA419" t="n">
        <v>21.0</v>
      </c>
      <c r="AB419" t="n">
        <v>0.0</v>
      </c>
      <c r="AC419" t="n">
        <v>9.0</v>
      </c>
      <c r="AD419" t="n">
        <v>8.0</v>
      </c>
      <c r="AE419" t="n">
        <v>0.0</v>
      </c>
      <c r="AF419" t="n">
        <v>0.0</v>
      </c>
      <c r="AG419" t="n">
        <v>0.0</v>
      </c>
      <c r="AH419" t="inlineStr">
        <is>
          <t>Archana Bhujbal</t>
        </is>
      </c>
      <c r="AI419" s="1" t="n">
        <v>44732.56215277778</v>
      </c>
      <c r="AJ419" t="n">
        <v>99.0</v>
      </c>
      <c r="AK419" t="n">
        <v>1.0</v>
      </c>
      <c r="AL419" t="n">
        <v>0.0</v>
      </c>
      <c r="AM419" t="n">
        <v>1.0</v>
      </c>
      <c r="AN419" t="n">
        <v>0.0</v>
      </c>
      <c r="AO419" t="n">
        <v>1.0</v>
      </c>
      <c r="AP419" t="n">
        <v>7.0</v>
      </c>
      <c r="AQ419" t="n">
        <v>0.0</v>
      </c>
      <c r="AR419" t="n">
        <v>0.0</v>
      </c>
      <c r="AS419" t="n">
        <v>0.0</v>
      </c>
      <c r="AT419" t="inlineStr">
        <is>
          <t>N/A</t>
        </is>
      </c>
      <c r="AU419" t="inlineStr">
        <is>
          <t>N/A</t>
        </is>
      </c>
      <c r="AV419" t="inlineStr">
        <is>
          <t>N/A</t>
        </is>
      </c>
      <c r="AW419" t="inlineStr">
        <is>
          <t>N/A</t>
        </is>
      </c>
      <c r="AX419" t="inlineStr">
        <is>
          <t>N/A</t>
        </is>
      </c>
      <c r="AY419" t="inlineStr">
        <is>
          <t>N/A</t>
        </is>
      </c>
      <c r="AZ419" t="inlineStr">
        <is>
          <t>N/A</t>
        </is>
      </c>
      <c r="BA419" t="inlineStr">
        <is>
          <t>N/A</t>
        </is>
      </c>
      <c r="BB419" t="inlineStr">
        <is>
          <t>N/A</t>
        </is>
      </c>
      <c r="BC419" t="inlineStr">
        <is>
          <t>N/A</t>
        </is>
      </c>
      <c r="BD419" t="inlineStr">
        <is>
          <t>N/A</t>
        </is>
      </c>
      <c r="BE419" t="inlineStr">
        <is>
          <t>N/A</t>
        </is>
      </c>
    </row>
    <row r="420">
      <c r="A420" t="inlineStr">
        <is>
          <t>WI220642750</t>
        </is>
      </c>
      <c r="B420" t="inlineStr">
        <is>
          <t>DATA_VALIDATION</t>
        </is>
      </c>
      <c r="C420" t="inlineStr">
        <is>
          <t>201110012892</t>
        </is>
      </c>
      <c r="D420" t="inlineStr">
        <is>
          <t>Folder</t>
        </is>
      </c>
      <c r="E420" s="2">
        <f>HYPERLINK("capsilon://?command=openfolder&amp;siteaddress=FAM.docvelocity-na8.net&amp;folderid=FXD899F51A-C58C-A3EB-7BD7-5CD5EB80D3FD","FX22062413")</f>
        <v>0.0</v>
      </c>
      <c r="F420" t="inlineStr">
        <is>
          <t/>
        </is>
      </c>
      <c r="G420" t="inlineStr">
        <is>
          <t/>
        </is>
      </c>
      <c r="H420" t="inlineStr">
        <is>
          <t>Mailitem</t>
        </is>
      </c>
      <c r="I420" t="inlineStr">
        <is>
          <t>MI2206409176</t>
        </is>
      </c>
      <c r="J420" t="n">
        <v>138.0</v>
      </c>
      <c r="K420" t="inlineStr">
        <is>
          <t>COMPLETED</t>
        </is>
      </c>
      <c r="L420" t="inlineStr">
        <is>
          <t>MARK_AS_COMPLETED</t>
        </is>
      </c>
      <c r="M420" t="inlineStr">
        <is>
          <t>Queue</t>
        </is>
      </c>
      <c r="N420" t="n">
        <v>2.0</v>
      </c>
      <c r="O420" s="1" t="n">
        <v>44732.54657407408</v>
      </c>
      <c r="P420" s="1" t="n">
        <v>44732.58563657408</v>
      </c>
      <c r="Q420" t="n">
        <v>1050.0</v>
      </c>
      <c r="R420" t="n">
        <v>2325.0</v>
      </c>
      <c r="S420" t="b">
        <v>0</v>
      </c>
      <c r="T420" t="inlineStr">
        <is>
          <t>N/A</t>
        </is>
      </c>
      <c r="U420" t="b">
        <v>0</v>
      </c>
      <c r="V420" t="inlineStr">
        <is>
          <t>Shivani Narwade</t>
        </is>
      </c>
      <c r="W420" s="1" t="n">
        <v>44732.574108796296</v>
      </c>
      <c r="X420" t="n">
        <v>1388.0</v>
      </c>
      <c r="Y420" t="n">
        <v>103.0</v>
      </c>
      <c r="Z420" t="n">
        <v>0.0</v>
      </c>
      <c r="AA420" t="n">
        <v>103.0</v>
      </c>
      <c r="AB420" t="n">
        <v>0.0</v>
      </c>
      <c r="AC420" t="n">
        <v>48.0</v>
      </c>
      <c r="AD420" t="n">
        <v>35.0</v>
      </c>
      <c r="AE420" t="n">
        <v>0.0</v>
      </c>
      <c r="AF420" t="n">
        <v>0.0</v>
      </c>
      <c r="AG420" t="n">
        <v>0.0</v>
      </c>
      <c r="AH420" t="inlineStr">
        <is>
          <t>Dashrath Soren</t>
        </is>
      </c>
      <c r="AI420" s="1" t="n">
        <v>44732.58563657408</v>
      </c>
      <c r="AJ420" t="n">
        <v>890.0</v>
      </c>
      <c r="AK420" t="n">
        <v>3.0</v>
      </c>
      <c r="AL420" t="n">
        <v>0.0</v>
      </c>
      <c r="AM420" t="n">
        <v>3.0</v>
      </c>
      <c r="AN420" t="n">
        <v>0.0</v>
      </c>
      <c r="AO420" t="n">
        <v>3.0</v>
      </c>
      <c r="AP420" t="n">
        <v>32.0</v>
      </c>
      <c r="AQ420" t="n">
        <v>0.0</v>
      </c>
      <c r="AR420" t="n">
        <v>0.0</v>
      </c>
      <c r="AS420" t="n">
        <v>0.0</v>
      </c>
      <c r="AT420" t="inlineStr">
        <is>
          <t>N/A</t>
        </is>
      </c>
      <c r="AU420" t="inlineStr">
        <is>
          <t>N/A</t>
        </is>
      </c>
      <c r="AV420" t="inlineStr">
        <is>
          <t>N/A</t>
        </is>
      </c>
      <c r="AW420" t="inlineStr">
        <is>
          <t>N/A</t>
        </is>
      </c>
      <c r="AX420" t="inlineStr">
        <is>
          <t>N/A</t>
        </is>
      </c>
      <c r="AY420" t="inlineStr">
        <is>
          <t>N/A</t>
        </is>
      </c>
      <c r="AZ420" t="inlineStr">
        <is>
          <t>N/A</t>
        </is>
      </c>
      <c r="BA420" t="inlineStr">
        <is>
          <t>N/A</t>
        </is>
      </c>
      <c r="BB420" t="inlineStr">
        <is>
          <t>N/A</t>
        </is>
      </c>
      <c r="BC420" t="inlineStr">
        <is>
          <t>N/A</t>
        </is>
      </c>
      <c r="BD420" t="inlineStr">
        <is>
          <t>N/A</t>
        </is>
      </c>
      <c r="BE420" t="inlineStr">
        <is>
          <t>N/A</t>
        </is>
      </c>
    </row>
    <row r="421">
      <c r="A421" t="inlineStr">
        <is>
          <t>WI220642751</t>
        </is>
      </c>
      <c r="B421" t="inlineStr">
        <is>
          <t>DATA_VALIDATION</t>
        </is>
      </c>
      <c r="C421" t="inlineStr">
        <is>
          <t>201110012892</t>
        </is>
      </c>
      <c r="D421" t="inlineStr">
        <is>
          <t>Folder</t>
        </is>
      </c>
      <c r="E421" s="2">
        <f>HYPERLINK("capsilon://?command=openfolder&amp;siteaddress=FAM.docvelocity-na8.net&amp;folderid=FXD899F51A-C58C-A3EB-7BD7-5CD5EB80D3FD","FX22062413")</f>
        <v>0.0</v>
      </c>
      <c r="F421" t="inlineStr">
        <is>
          <t/>
        </is>
      </c>
      <c r="G421" t="inlineStr">
        <is>
          <t/>
        </is>
      </c>
      <c r="H421" t="inlineStr">
        <is>
          <t>Mailitem</t>
        </is>
      </c>
      <c r="I421" t="inlineStr">
        <is>
          <t>MI2206409194</t>
        </is>
      </c>
      <c r="J421" t="n">
        <v>66.0</v>
      </c>
      <c r="K421" t="inlineStr">
        <is>
          <t>COMPLETED</t>
        </is>
      </c>
      <c r="L421" t="inlineStr">
        <is>
          <t>MARK_AS_COMPLETED</t>
        </is>
      </c>
      <c r="M421" t="inlineStr">
        <is>
          <t>Queue</t>
        </is>
      </c>
      <c r="N421" t="n">
        <v>2.0</v>
      </c>
      <c r="O421" s="1" t="n">
        <v>44732.54701388889</v>
      </c>
      <c r="P421" s="1" t="n">
        <v>44732.57619212963</v>
      </c>
      <c r="Q421" t="n">
        <v>1579.0</v>
      </c>
      <c r="R421" t="n">
        <v>942.0</v>
      </c>
      <c r="S421" t="b">
        <v>0</v>
      </c>
      <c r="T421" t="inlineStr">
        <is>
          <t>N/A</t>
        </is>
      </c>
      <c r="U421" t="b">
        <v>0</v>
      </c>
      <c r="V421" t="inlineStr">
        <is>
          <t>Shivani Rapariya</t>
        </is>
      </c>
      <c r="W421" s="1" t="n">
        <v>44732.55755787037</v>
      </c>
      <c r="X421" t="n">
        <v>131.0</v>
      </c>
      <c r="Y421" t="n">
        <v>52.0</v>
      </c>
      <c r="Z421" t="n">
        <v>0.0</v>
      </c>
      <c r="AA421" t="n">
        <v>52.0</v>
      </c>
      <c r="AB421" t="n">
        <v>0.0</v>
      </c>
      <c r="AC421" t="n">
        <v>5.0</v>
      </c>
      <c r="AD421" t="n">
        <v>14.0</v>
      </c>
      <c r="AE421" t="n">
        <v>0.0</v>
      </c>
      <c r="AF421" t="n">
        <v>0.0</v>
      </c>
      <c r="AG421" t="n">
        <v>0.0</v>
      </c>
      <c r="AH421" t="inlineStr">
        <is>
          <t>Ketan Pathak</t>
        </is>
      </c>
      <c r="AI421" s="1" t="n">
        <v>44732.57619212963</v>
      </c>
      <c r="AJ421" t="n">
        <v>589.0</v>
      </c>
      <c r="AK421" t="n">
        <v>3.0</v>
      </c>
      <c r="AL421" t="n">
        <v>0.0</v>
      </c>
      <c r="AM421" t="n">
        <v>3.0</v>
      </c>
      <c r="AN421" t="n">
        <v>0.0</v>
      </c>
      <c r="AO421" t="n">
        <v>3.0</v>
      </c>
      <c r="AP421" t="n">
        <v>11.0</v>
      </c>
      <c r="AQ421" t="n">
        <v>0.0</v>
      </c>
      <c r="AR421" t="n">
        <v>0.0</v>
      </c>
      <c r="AS421" t="n">
        <v>0.0</v>
      </c>
      <c r="AT421" t="inlineStr">
        <is>
          <t>N/A</t>
        </is>
      </c>
      <c r="AU421" t="inlineStr">
        <is>
          <t>N/A</t>
        </is>
      </c>
      <c r="AV421" t="inlineStr">
        <is>
          <t>N/A</t>
        </is>
      </c>
      <c r="AW421" t="inlineStr">
        <is>
          <t>N/A</t>
        </is>
      </c>
      <c r="AX421" t="inlineStr">
        <is>
          <t>N/A</t>
        </is>
      </c>
      <c r="AY421" t="inlineStr">
        <is>
          <t>N/A</t>
        </is>
      </c>
      <c r="AZ421" t="inlineStr">
        <is>
          <t>N/A</t>
        </is>
      </c>
      <c r="BA421" t="inlineStr">
        <is>
          <t>N/A</t>
        </is>
      </c>
      <c r="BB421" t="inlineStr">
        <is>
          <t>N/A</t>
        </is>
      </c>
      <c r="BC421" t="inlineStr">
        <is>
          <t>N/A</t>
        </is>
      </c>
      <c r="BD421" t="inlineStr">
        <is>
          <t>N/A</t>
        </is>
      </c>
      <c r="BE421" t="inlineStr">
        <is>
          <t>N/A</t>
        </is>
      </c>
    </row>
    <row r="422">
      <c r="A422" t="inlineStr">
        <is>
          <t>WI220642752</t>
        </is>
      </c>
      <c r="B422" t="inlineStr">
        <is>
          <t>DATA_VALIDATION</t>
        </is>
      </c>
      <c r="C422" t="inlineStr">
        <is>
          <t>201110012892</t>
        </is>
      </c>
      <c r="D422" t="inlineStr">
        <is>
          <t>Folder</t>
        </is>
      </c>
      <c r="E422" s="2">
        <f>HYPERLINK("capsilon://?command=openfolder&amp;siteaddress=FAM.docvelocity-na8.net&amp;folderid=FXD899F51A-C58C-A3EB-7BD7-5CD5EB80D3FD","FX22062413")</f>
        <v>0.0</v>
      </c>
      <c r="F422" t="inlineStr">
        <is>
          <t/>
        </is>
      </c>
      <c r="G422" t="inlineStr">
        <is>
          <t/>
        </is>
      </c>
      <c r="H422" t="inlineStr">
        <is>
          <t>Mailitem</t>
        </is>
      </c>
      <c r="I422" t="inlineStr">
        <is>
          <t>MI2206409209</t>
        </is>
      </c>
      <c r="J422" t="n">
        <v>66.0</v>
      </c>
      <c r="K422" t="inlineStr">
        <is>
          <t>COMPLETED</t>
        </is>
      </c>
      <c r="L422" t="inlineStr">
        <is>
          <t>MARK_AS_COMPLETED</t>
        </is>
      </c>
      <c r="M422" t="inlineStr">
        <is>
          <t>Queue</t>
        </is>
      </c>
      <c r="N422" t="n">
        <v>2.0</v>
      </c>
      <c r="O422" s="1" t="n">
        <v>44732.54712962963</v>
      </c>
      <c r="P422" s="1" t="n">
        <v>44732.57178240741</v>
      </c>
      <c r="Q422" t="n">
        <v>1902.0</v>
      </c>
      <c r="R422" t="n">
        <v>228.0</v>
      </c>
      <c r="S422" t="b">
        <v>0</v>
      </c>
      <c r="T422" t="inlineStr">
        <is>
          <t>N/A</t>
        </is>
      </c>
      <c r="U422" t="b">
        <v>0</v>
      </c>
      <c r="V422" t="inlineStr">
        <is>
          <t>Shivani Rapariya</t>
        </is>
      </c>
      <c r="W422" s="1" t="n">
        <v>44732.55857638889</v>
      </c>
      <c r="X422" t="n">
        <v>87.0</v>
      </c>
      <c r="Y422" t="n">
        <v>52.0</v>
      </c>
      <c r="Z422" t="n">
        <v>0.0</v>
      </c>
      <c r="AA422" t="n">
        <v>52.0</v>
      </c>
      <c r="AB422" t="n">
        <v>0.0</v>
      </c>
      <c r="AC422" t="n">
        <v>0.0</v>
      </c>
      <c r="AD422" t="n">
        <v>14.0</v>
      </c>
      <c r="AE422" t="n">
        <v>0.0</v>
      </c>
      <c r="AF422" t="n">
        <v>0.0</v>
      </c>
      <c r="AG422" t="n">
        <v>0.0</v>
      </c>
      <c r="AH422" t="inlineStr">
        <is>
          <t>Dashrath Soren</t>
        </is>
      </c>
      <c r="AI422" s="1" t="n">
        <v>44732.57178240741</v>
      </c>
      <c r="AJ422" t="n">
        <v>141.0</v>
      </c>
      <c r="AK422" t="n">
        <v>0.0</v>
      </c>
      <c r="AL422" t="n">
        <v>0.0</v>
      </c>
      <c r="AM422" t="n">
        <v>0.0</v>
      </c>
      <c r="AN422" t="n">
        <v>0.0</v>
      </c>
      <c r="AO422" t="n">
        <v>0.0</v>
      </c>
      <c r="AP422" t="n">
        <v>14.0</v>
      </c>
      <c r="AQ422" t="n">
        <v>0.0</v>
      </c>
      <c r="AR422" t="n">
        <v>0.0</v>
      </c>
      <c r="AS422" t="n">
        <v>0.0</v>
      </c>
      <c r="AT422" t="inlineStr">
        <is>
          <t>N/A</t>
        </is>
      </c>
      <c r="AU422" t="inlineStr">
        <is>
          <t>N/A</t>
        </is>
      </c>
      <c r="AV422" t="inlineStr">
        <is>
          <t>N/A</t>
        </is>
      </c>
      <c r="AW422" t="inlineStr">
        <is>
          <t>N/A</t>
        </is>
      </c>
      <c r="AX422" t="inlineStr">
        <is>
          <t>N/A</t>
        </is>
      </c>
      <c r="AY422" t="inlineStr">
        <is>
          <t>N/A</t>
        </is>
      </c>
      <c r="AZ422" t="inlineStr">
        <is>
          <t>N/A</t>
        </is>
      </c>
      <c r="BA422" t="inlineStr">
        <is>
          <t>N/A</t>
        </is>
      </c>
      <c r="BB422" t="inlineStr">
        <is>
          <t>N/A</t>
        </is>
      </c>
      <c r="BC422" t="inlineStr">
        <is>
          <t>N/A</t>
        </is>
      </c>
      <c r="BD422" t="inlineStr">
        <is>
          <t>N/A</t>
        </is>
      </c>
      <c r="BE422" t="inlineStr">
        <is>
          <t>N/A</t>
        </is>
      </c>
    </row>
    <row r="423">
      <c r="A423" t="inlineStr">
        <is>
          <t>WI220642753</t>
        </is>
      </c>
      <c r="B423" t="inlineStr">
        <is>
          <t>DATA_VALIDATION</t>
        </is>
      </c>
      <c r="C423" t="inlineStr">
        <is>
          <t>201110012892</t>
        </is>
      </c>
      <c r="D423" t="inlineStr">
        <is>
          <t>Folder</t>
        </is>
      </c>
      <c r="E423" s="2">
        <f>HYPERLINK("capsilon://?command=openfolder&amp;siteaddress=FAM.docvelocity-na8.net&amp;folderid=FXD899F51A-C58C-A3EB-7BD7-5CD5EB80D3FD","FX22062413")</f>
        <v>0.0</v>
      </c>
      <c r="F423" t="inlineStr">
        <is>
          <t/>
        </is>
      </c>
      <c r="G423" t="inlineStr">
        <is>
          <t/>
        </is>
      </c>
      <c r="H423" t="inlineStr">
        <is>
          <t>Mailitem</t>
        </is>
      </c>
      <c r="I423" t="inlineStr">
        <is>
          <t>MI2206409211</t>
        </is>
      </c>
      <c r="J423" t="n">
        <v>66.0</v>
      </c>
      <c r="K423" t="inlineStr">
        <is>
          <t>COMPLETED</t>
        </is>
      </c>
      <c r="L423" t="inlineStr">
        <is>
          <t>MARK_AS_COMPLETED</t>
        </is>
      </c>
      <c r="M423" t="inlineStr">
        <is>
          <t>Queue</t>
        </is>
      </c>
      <c r="N423" t="n">
        <v>2.0</v>
      </c>
      <c r="O423" s="1" t="n">
        <v>44732.547326388885</v>
      </c>
      <c r="P423" s="1" t="n">
        <v>44732.57052083333</v>
      </c>
      <c r="Q423" t="n">
        <v>1865.0</v>
      </c>
      <c r="R423" t="n">
        <v>139.0</v>
      </c>
      <c r="S423" t="b">
        <v>0</v>
      </c>
      <c r="T423" t="inlineStr">
        <is>
          <t>N/A</t>
        </is>
      </c>
      <c r="U423" t="b">
        <v>0</v>
      </c>
      <c r="V423" t="inlineStr">
        <is>
          <t>Shivani Rapariya</t>
        </is>
      </c>
      <c r="W423" s="1" t="n">
        <v>44732.559895833336</v>
      </c>
      <c r="X423" t="n">
        <v>113.0</v>
      </c>
      <c r="Y423" t="n">
        <v>22.0</v>
      </c>
      <c r="Z423" t="n">
        <v>0.0</v>
      </c>
      <c r="AA423" t="n">
        <v>22.0</v>
      </c>
      <c r="AB423" t="n">
        <v>52.0</v>
      </c>
      <c r="AC423" t="n">
        <v>2.0</v>
      </c>
      <c r="AD423" t="n">
        <v>44.0</v>
      </c>
      <c r="AE423" t="n">
        <v>0.0</v>
      </c>
      <c r="AF423" t="n">
        <v>0.0</v>
      </c>
      <c r="AG423" t="n">
        <v>0.0</v>
      </c>
      <c r="AH423" t="inlineStr">
        <is>
          <t>Archana Bhujbal</t>
        </is>
      </c>
      <c r="AI423" s="1" t="n">
        <v>44732.57052083333</v>
      </c>
      <c r="AJ423" t="n">
        <v>26.0</v>
      </c>
      <c r="AK423" t="n">
        <v>0.0</v>
      </c>
      <c r="AL423" t="n">
        <v>0.0</v>
      </c>
      <c r="AM423" t="n">
        <v>0.0</v>
      </c>
      <c r="AN423" t="n">
        <v>52.0</v>
      </c>
      <c r="AO423" t="n">
        <v>0.0</v>
      </c>
      <c r="AP423" t="n">
        <v>44.0</v>
      </c>
      <c r="AQ423" t="n">
        <v>0.0</v>
      </c>
      <c r="AR423" t="n">
        <v>0.0</v>
      </c>
      <c r="AS423" t="n">
        <v>0.0</v>
      </c>
      <c r="AT423" t="inlineStr">
        <is>
          <t>N/A</t>
        </is>
      </c>
      <c r="AU423" t="inlineStr">
        <is>
          <t>N/A</t>
        </is>
      </c>
      <c r="AV423" t="inlineStr">
        <is>
          <t>N/A</t>
        </is>
      </c>
      <c r="AW423" t="inlineStr">
        <is>
          <t>N/A</t>
        </is>
      </c>
      <c r="AX423" t="inlineStr">
        <is>
          <t>N/A</t>
        </is>
      </c>
      <c r="AY423" t="inlineStr">
        <is>
          <t>N/A</t>
        </is>
      </c>
      <c r="AZ423" t="inlineStr">
        <is>
          <t>N/A</t>
        </is>
      </c>
      <c r="BA423" t="inlineStr">
        <is>
          <t>N/A</t>
        </is>
      </c>
      <c r="BB423" t="inlineStr">
        <is>
          <t>N/A</t>
        </is>
      </c>
      <c r="BC423" t="inlineStr">
        <is>
          <t>N/A</t>
        </is>
      </c>
      <c r="BD423" t="inlineStr">
        <is>
          <t>N/A</t>
        </is>
      </c>
      <c r="BE423" t="inlineStr">
        <is>
          <t>N/A</t>
        </is>
      </c>
    </row>
    <row r="424">
      <c r="A424" t="inlineStr">
        <is>
          <t>WI220642754</t>
        </is>
      </c>
      <c r="B424" t="inlineStr">
        <is>
          <t>DATA_VALIDATION</t>
        </is>
      </c>
      <c r="C424" t="inlineStr">
        <is>
          <t>201110012892</t>
        </is>
      </c>
      <c r="D424" t="inlineStr">
        <is>
          <t>Folder</t>
        </is>
      </c>
      <c r="E424" s="2">
        <f>HYPERLINK("capsilon://?command=openfolder&amp;siteaddress=FAM.docvelocity-na8.net&amp;folderid=FXD899F51A-C58C-A3EB-7BD7-5CD5EB80D3FD","FX22062413")</f>
        <v>0.0</v>
      </c>
      <c r="F424" t="inlineStr">
        <is>
          <t/>
        </is>
      </c>
      <c r="G424" t="inlineStr">
        <is>
          <t/>
        </is>
      </c>
      <c r="H424" t="inlineStr">
        <is>
          <t>Mailitem</t>
        </is>
      </c>
      <c r="I424" t="inlineStr">
        <is>
          <t>MI2206409215</t>
        </is>
      </c>
      <c r="J424" t="n">
        <v>66.0</v>
      </c>
      <c r="K424" t="inlineStr">
        <is>
          <t>COMPLETED</t>
        </is>
      </c>
      <c r="L424" t="inlineStr">
        <is>
          <t>MARK_AS_COMPLETED</t>
        </is>
      </c>
      <c r="M424" t="inlineStr">
        <is>
          <t>Queue</t>
        </is>
      </c>
      <c r="N424" t="n">
        <v>2.0</v>
      </c>
      <c r="O424" s="1" t="n">
        <v>44732.54740740741</v>
      </c>
      <c r="P424" s="1" t="n">
        <v>44732.575324074074</v>
      </c>
      <c r="Q424" t="n">
        <v>2002.0</v>
      </c>
      <c r="R424" t="n">
        <v>410.0</v>
      </c>
      <c r="S424" t="b">
        <v>0</v>
      </c>
      <c r="T424" t="inlineStr">
        <is>
          <t>N/A</t>
        </is>
      </c>
      <c r="U424" t="b">
        <v>0</v>
      </c>
      <c r="V424" t="inlineStr">
        <is>
          <t>Shivani Rapariya</t>
        </is>
      </c>
      <c r="W424" s="1" t="n">
        <v>44732.56097222222</v>
      </c>
      <c r="X424" t="n">
        <v>92.0</v>
      </c>
      <c r="Y424" t="n">
        <v>52.0</v>
      </c>
      <c r="Z424" t="n">
        <v>0.0</v>
      </c>
      <c r="AA424" t="n">
        <v>52.0</v>
      </c>
      <c r="AB424" t="n">
        <v>0.0</v>
      </c>
      <c r="AC424" t="n">
        <v>1.0</v>
      </c>
      <c r="AD424" t="n">
        <v>14.0</v>
      </c>
      <c r="AE424" t="n">
        <v>0.0</v>
      </c>
      <c r="AF424" t="n">
        <v>0.0</v>
      </c>
      <c r="AG424" t="n">
        <v>0.0</v>
      </c>
      <c r="AH424" t="inlineStr">
        <is>
          <t>Dashrath Soren</t>
        </is>
      </c>
      <c r="AI424" s="1" t="n">
        <v>44732.575324074074</v>
      </c>
      <c r="AJ424" t="n">
        <v>305.0</v>
      </c>
      <c r="AK424" t="n">
        <v>0.0</v>
      </c>
      <c r="AL424" t="n">
        <v>0.0</v>
      </c>
      <c r="AM424" t="n">
        <v>0.0</v>
      </c>
      <c r="AN424" t="n">
        <v>0.0</v>
      </c>
      <c r="AO424" t="n">
        <v>0.0</v>
      </c>
      <c r="AP424" t="n">
        <v>14.0</v>
      </c>
      <c r="AQ424" t="n">
        <v>0.0</v>
      </c>
      <c r="AR424" t="n">
        <v>0.0</v>
      </c>
      <c r="AS424" t="n">
        <v>0.0</v>
      </c>
      <c r="AT424" t="inlineStr">
        <is>
          <t>N/A</t>
        </is>
      </c>
      <c r="AU424" t="inlineStr">
        <is>
          <t>N/A</t>
        </is>
      </c>
      <c r="AV424" t="inlineStr">
        <is>
          <t>N/A</t>
        </is>
      </c>
      <c r="AW424" t="inlineStr">
        <is>
          <t>N/A</t>
        </is>
      </c>
      <c r="AX424" t="inlineStr">
        <is>
          <t>N/A</t>
        </is>
      </c>
      <c r="AY424" t="inlineStr">
        <is>
          <t>N/A</t>
        </is>
      </c>
      <c r="AZ424" t="inlineStr">
        <is>
          <t>N/A</t>
        </is>
      </c>
      <c r="BA424" t="inlineStr">
        <is>
          <t>N/A</t>
        </is>
      </c>
      <c r="BB424" t="inlineStr">
        <is>
          <t>N/A</t>
        </is>
      </c>
      <c r="BC424" t="inlineStr">
        <is>
          <t>N/A</t>
        </is>
      </c>
      <c r="BD424" t="inlineStr">
        <is>
          <t>N/A</t>
        </is>
      </c>
      <c r="BE424" t="inlineStr">
        <is>
          <t>N/A</t>
        </is>
      </c>
    </row>
    <row r="425">
      <c r="A425" t="inlineStr">
        <is>
          <t>WI22064276</t>
        </is>
      </c>
      <c r="B425" t="inlineStr">
        <is>
          <t>DATA_VALIDATION</t>
        </is>
      </c>
      <c r="C425" t="inlineStr">
        <is>
          <t>201330004118</t>
        </is>
      </c>
      <c r="D425" t="inlineStr">
        <is>
          <t>Folder</t>
        </is>
      </c>
      <c r="E425" s="2">
        <f>HYPERLINK("capsilon://?command=openfolder&amp;siteaddress=FAM.docvelocity-na8.net&amp;folderid=FX9FCE7AB3-D232-1D2E-FDD4-40EBA790B515","FX21125437")</f>
        <v>0.0</v>
      </c>
      <c r="F425" t="inlineStr">
        <is>
          <t/>
        </is>
      </c>
      <c r="G425" t="inlineStr">
        <is>
          <t/>
        </is>
      </c>
      <c r="H425" t="inlineStr">
        <is>
          <t>Mailitem</t>
        </is>
      </c>
      <c r="I425" t="inlineStr">
        <is>
          <t>MI220635470</t>
        </is>
      </c>
      <c r="J425" t="n">
        <v>64.0</v>
      </c>
      <c r="K425" t="inlineStr">
        <is>
          <t>COMPLETED</t>
        </is>
      </c>
      <c r="L425" t="inlineStr">
        <is>
          <t>MARK_AS_COMPLETED</t>
        </is>
      </c>
      <c r="M425" t="inlineStr">
        <is>
          <t>Queue</t>
        </is>
      </c>
      <c r="N425" t="n">
        <v>2.0</v>
      </c>
      <c r="O425" s="1" t="n">
        <v>44713.98537037037</v>
      </c>
      <c r="P425" s="1" t="n">
        <v>44714.00641203704</v>
      </c>
      <c r="Q425" t="n">
        <v>1412.0</v>
      </c>
      <c r="R425" t="n">
        <v>406.0</v>
      </c>
      <c r="S425" t="b">
        <v>0</v>
      </c>
      <c r="T425" t="inlineStr">
        <is>
          <t>N/A</t>
        </is>
      </c>
      <c r="U425" t="b">
        <v>0</v>
      </c>
      <c r="V425" t="inlineStr">
        <is>
          <t>Kalyani Mane</t>
        </is>
      </c>
      <c r="W425" s="1" t="n">
        <v>44713.994155092594</v>
      </c>
      <c r="X425" t="n">
        <v>272.0</v>
      </c>
      <c r="Y425" t="n">
        <v>39.0</v>
      </c>
      <c r="Z425" t="n">
        <v>0.0</v>
      </c>
      <c r="AA425" t="n">
        <v>39.0</v>
      </c>
      <c r="AB425" t="n">
        <v>5.0</v>
      </c>
      <c r="AC425" t="n">
        <v>2.0</v>
      </c>
      <c r="AD425" t="n">
        <v>25.0</v>
      </c>
      <c r="AE425" t="n">
        <v>0.0</v>
      </c>
      <c r="AF425" t="n">
        <v>0.0</v>
      </c>
      <c r="AG425" t="n">
        <v>0.0</v>
      </c>
      <c r="AH425" t="inlineStr">
        <is>
          <t>Supriya Khape</t>
        </is>
      </c>
      <c r="AI425" s="1" t="n">
        <v>44714.00641203704</v>
      </c>
      <c r="AJ425" t="n">
        <v>134.0</v>
      </c>
      <c r="AK425" t="n">
        <v>0.0</v>
      </c>
      <c r="AL425" t="n">
        <v>0.0</v>
      </c>
      <c r="AM425" t="n">
        <v>0.0</v>
      </c>
      <c r="AN425" t="n">
        <v>0.0</v>
      </c>
      <c r="AO425" t="n">
        <v>0.0</v>
      </c>
      <c r="AP425" t="n">
        <v>25.0</v>
      </c>
      <c r="AQ425" t="n">
        <v>0.0</v>
      </c>
      <c r="AR425" t="n">
        <v>0.0</v>
      </c>
      <c r="AS425" t="n">
        <v>0.0</v>
      </c>
      <c r="AT425" t="inlineStr">
        <is>
          <t>N/A</t>
        </is>
      </c>
      <c r="AU425" t="inlineStr">
        <is>
          <t>N/A</t>
        </is>
      </c>
      <c r="AV425" t="inlineStr">
        <is>
          <t>N/A</t>
        </is>
      </c>
      <c r="AW425" t="inlineStr">
        <is>
          <t>N/A</t>
        </is>
      </c>
      <c r="AX425" t="inlineStr">
        <is>
          <t>N/A</t>
        </is>
      </c>
      <c r="AY425" t="inlineStr">
        <is>
          <t>N/A</t>
        </is>
      </c>
      <c r="AZ425" t="inlineStr">
        <is>
          <t>N/A</t>
        </is>
      </c>
      <c r="BA425" t="inlineStr">
        <is>
          <t>N/A</t>
        </is>
      </c>
      <c r="BB425" t="inlineStr">
        <is>
          <t>N/A</t>
        </is>
      </c>
      <c r="BC425" t="inlineStr">
        <is>
          <t>N/A</t>
        </is>
      </c>
      <c r="BD425" t="inlineStr">
        <is>
          <t>N/A</t>
        </is>
      </c>
      <c r="BE425" t="inlineStr">
        <is>
          <t>N/A</t>
        </is>
      </c>
    </row>
    <row r="426">
      <c r="A426" t="inlineStr">
        <is>
          <t>WI220642761</t>
        </is>
      </c>
      <c r="B426" t="inlineStr">
        <is>
          <t>DATA_VALIDATION</t>
        </is>
      </c>
      <c r="C426" t="inlineStr">
        <is>
          <t>201330007442</t>
        </is>
      </c>
      <c r="D426" t="inlineStr">
        <is>
          <t>Folder</t>
        </is>
      </c>
      <c r="E426" s="2">
        <f>HYPERLINK("capsilon://?command=openfolder&amp;siteaddress=FAM.docvelocity-na8.net&amp;folderid=FX819A7282-4381-66AD-2B06-5D11CC879740","FX22062184")</f>
        <v>0.0</v>
      </c>
      <c r="F426" t="inlineStr">
        <is>
          <t/>
        </is>
      </c>
      <c r="G426" t="inlineStr">
        <is>
          <t/>
        </is>
      </c>
      <c r="H426" t="inlineStr">
        <is>
          <t>Mailitem</t>
        </is>
      </c>
      <c r="I426" t="inlineStr">
        <is>
          <t>MI2206409256</t>
        </is>
      </c>
      <c r="J426" t="n">
        <v>66.0</v>
      </c>
      <c r="K426" t="inlineStr">
        <is>
          <t>COMPLETED</t>
        </is>
      </c>
      <c r="L426" t="inlineStr">
        <is>
          <t>MARK_AS_COMPLETED</t>
        </is>
      </c>
      <c r="M426" t="inlineStr">
        <is>
          <t>Queue</t>
        </is>
      </c>
      <c r="N426" t="n">
        <v>2.0</v>
      </c>
      <c r="O426" s="1" t="n">
        <v>44732.548368055555</v>
      </c>
      <c r="P426" s="1" t="n">
        <v>44732.585810185185</v>
      </c>
      <c r="Q426" t="n">
        <v>2104.0</v>
      </c>
      <c r="R426" t="n">
        <v>1131.0</v>
      </c>
      <c r="S426" t="b">
        <v>0</v>
      </c>
      <c r="T426" t="inlineStr">
        <is>
          <t>N/A</t>
        </is>
      </c>
      <c r="U426" t="b">
        <v>0</v>
      </c>
      <c r="V426" t="inlineStr">
        <is>
          <t>Shivani Rapariya</t>
        </is>
      </c>
      <c r="W426" s="1" t="n">
        <v>44732.56434027778</v>
      </c>
      <c r="X426" t="n">
        <v>290.0</v>
      </c>
      <c r="Y426" t="n">
        <v>52.0</v>
      </c>
      <c r="Z426" t="n">
        <v>0.0</v>
      </c>
      <c r="AA426" t="n">
        <v>52.0</v>
      </c>
      <c r="AB426" t="n">
        <v>0.0</v>
      </c>
      <c r="AC426" t="n">
        <v>9.0</v>
      </c>
      <c r="AD426" t="n">
        <v>14.0</v>
      </c>
      <c r="AE426" t="n">
        <v>0.0</v>
      </c>
      <c r="AF426" t="n">
        <v>0.0</v>
      </c>
      <c r="AG426" t="n">
        <v>0.0</v>
      </c>
      <c r="AH426" t="inlineStr">
        <is>
          <t>Ketan Pathak</t>
        </is>
      </c>
      <c r="AI426" s="1" t="n">
        <v>44732.585810185185</v>
      </c>
      <c r="AJ426" t="n">
        <v>831.0</v>
      </c>
      <c r="AK426" t="n">
        <v>7.0</v>
      </c>
      <c r="AL426" t="n">
        <v>0.0</v>
      </c>
      <c r="AM426" t="n">
        <v>7.0</v>
      </c>
      <c r="AN426" t="n">
        <v>0.0</v>
      </c>
      <c r="AO426" t="n">
        <v>6.0</v>
      </c>
      <c r="AP426" t="n">
        <v>7.0</v>
      </c>
      <c r="AQ426" t="n">
        <v>0.0</v>
      </c>
      <c r="AR426" t="n">
        <v>0.0</v>
      </c>
      <c r="AS426" t="n">
        <v>0.0</v>
      </c>
      <c r="AT426" t="inlineStr">
        <is>
          <t>N/A</t>
        </is>
      </c>
      <c r="AU426" t="inlineStr">
        <is>
          <t>N/A</t>
        </is>
      </c>
      <c r="AV426" t="inlineStr">
        <is>
          <t>N/A</t>
        </is>
      </c>
      <c r="AW426" t="inlineStr">
        <is>
          <t>N/A</t>
        </is>
      </c>
      <c r="AX426" t="inlineStr">
        <is>
          <t>N/A</t>
        </is>
      </c>
      <c r="AY426" t="inlineStr">
        <is>
          <t>N/A</t>
        </is>
      </c>
      <c r="AZ426" t="inlineStr">
        <is>
          <t>N/A</t>
        </is>
      </c>
      <c r="BA426" t="inlineStr">
        <is>
          <t>N/A</t>
        </is>
      </c>
      <c r="BB426" t="inlineStr">
        <is>
          <t>N/A</t>
        </is>
      </c>
      <c r="BC426" t="inlineStr">
        <is>
          <t>N/A</t>
        </is>
      </c>
      <c r="BD426" t="inlineStr">
        <is>
          <t>N/A</t>
        </is>
      </c>
      <c r="BE426" t="inlineStr">
        <is>
          <t>N/A</t>
        </is>
      </c>
    </row>
    <row r="427">
      <c r="A427" t="inlineStr">
        <is>
          <t>WI22064283</t>
        </is>
      </c>
      <c r="B427" t="inlineStr">
        <is>
          <t>DATA_VALIDATION</t>
        </is>
      </c>
      <c r="C427" t="inlineStr">
        <is>
          <t>201130013817</t>
        </is>
      </c>
      <c r="D427" t="inlineStr">
        <is>
          <t>Folder</t>
        </is>
      </c>
      <c r="E427" s="2">
        <f>HYPERLINK("capsilon://?command=openfolder&amp;siteaddress=FAM.docvelocity-na8.net&amp;folderid=FX1DBAC1CD-C9C0-F8B1-9060-BE0DA2867AF5","FX22055514")</f>
        <v>0.0</v>
      </c>
      <c r="F427" t="inlineStr">
        <is>
          <t/>
        </is>
      </c>
      <c r="G427" t="inlineStr">
        <is>
          <t/>
        </is>
      </c>
      <c r="H427" t="inlineStr">
        <is>
          <t>Mailitem</t>
        </is>
      </c>
      <c r="I427" t="inlineStr">
        <is>
          <t>MI220635640</t>
        </is>
      </c>
      <c r="J427" t="n">
        <v>0.0</v>
      </c>
      <c r="K427" t="inlineStr">
        <is>
          <t>COMPLETED</t>
        </is>
      </c>
      <c r="L427" t="inlineStr">
        <is>
          <t>MARK_AS_COMPLETED</t>
        </is>
      </c>
      <c r="M427" t="inlineStr">
        <is>
          <t>Queue</t>
        </is>
      </c>
      <c r="N427" t="n">
        <v>2.0</v>
      </c>
      <c r="O427" s="1" t="n">
        <v>44714.005891203706</v>
      </c>
      <c r="P427" s="1" t="n">
        <v>44714.0216087963</v>
      </c>
      <c r="Q427" t="n">
        <v>139.0</v>
      </c>
      <c r="R427" t="n">
        <v>1219.0</v>
      </c>
      <c r="S427" t="b">
        <v>0</v>
      </c>
      <c r="T427" t="inlineStr">
        <is>
          <t>N/A</t>
        </is>
      </c>
      <c r="U427" t="b">
        <v>0</v>
      </c>
      <c r="V427" t="inlineStr">
        <is>
          <t>Komal Kharde</t>
        </is>
      </c>
      <c r="W427" s="1" t="n">
        <v>44714.016076388885</v>
      </c>
      <c r="X427" t="n">
        <v>804.0</v>
      </c>
      <c r="Y427" t="n">
        <v>38.0</v>
      </c>
      <c r="Z427" t="n">
        <v>0.0</v>
      </c>
      <c r="AA427" t="n">
        <v>38.0</v>
      </c>
      <c r="AB427" t="n">
        <v>0.0</v>
      </c>
      <c r="AC427" t="n">
        <v>29.0</v>
      </c>
      <c r="AD427" t="n">
        <v>-38.0</v>
      </c>
      <c r="AE427" t="n">
        <v>0.0</v>
      </c>
      <c r="AF427" t="n">
        <v>0.0</v>
      </c>
      <c r="AG427" t="n">
        <v>0.0</v>
      </c>
      <c r="AH427" t="inlineStr">
        <is>
          <t>Supriya Khape</t>
        </is>
      </c>
      <c r="AI427" s="1" t="n">
        <v>44714.0216087963</v>
      </c>
      <c r="AJ427" t="n">
        <v>393.0</v>
      </c>
      <c r="AK427" t="n">
        <v>4.0</v>
      </c>
      <c r="AL427" t="n">
        <v>0.0</v>
      </c>
      <c r="AM427" t="n">
        <v>4.0</v>
      </c>
      <c r="AN427" t="n">
        <v>0.0</v>
      </c>
      <c r="AO427" t="n">
        <v>4.0</v>
      </c>
      <c r="AP427" t="n">
        <v>-42.0</v>
      </c>
      <c r="AQ427" t="n">
        <v>0.0</v>
      </c>
      <c r="AR427" t="n">
        <v>0.0</v>
      </c>
      <c r="AS427" t="n">
        <v>0.0</v>
      </c>
      <c r="AT427" t="inlineStr">
        <is>
          <t>N/A</t>
        </is>
      </c>
      <c r="AU427" t="inlineStr">
        <is>
          <t>N/A</t>
        </is>
      </c>
      <c r="AV427" t="inlineStr">
        <is>
          <t>N/A</t>
        </is>
      </c>
      <c r="AW427" t="inlineStr">
        <is>
          <t>N/A</t>
        </is>
      </c>
      <c r="AX427" t="inlineStr">
        <is>
          <t>N/A</t>
        </is>
      </c>
      <c r="AY427" t="inlineStr">
        <is>
          <t>N/A</t>
        </is>
      </c>
      <c r="AZ427" t="inlineStr">
        <is>
          <t>N/A</t>
        </is>
      </c>
      <c r="BA427" t="inlineStr">
        <is>
          <t>N/A</t>
        </is>
      </c>
      <c r="BB427" t="inlineStr">
        <is>
          <t>N/A</t>
        </is>
      </c>
      <c r="BC427" t="inlineStr">
        <is>
          <t>N/A</t>
        </is>
      </c>
      <c r="BD427" t="inlineStr">
        <is>
          <t>N/A</t>
        </is>
      </c>
      <c r="BE427" t="inlineStr">
        <is>
          <t>N/A</t>
        </is>
      </c>
    </row>
    <row r="428">
      <c r="A428" t="inlineStr">
        <is>
          <t>WI220642830</t>
        </is>
      </c>
      <c r="B428" t="inlineStr">
        <is>
          <t>DATA_VALIDATION</t>
        </is>
      </c>
      <c r="C428" t="inlineStr">
        <is>
          <t>201340000932</t>
        </is>
      </c>
      <c r="D428" t="inlineStr">
        <is>
          <t>Folder</t>
        </is>
      </c>
      <c r="E428" s="2">
        <f>HYPERLINK("capsilon://?command=openfolder&amp;siteaddress=FAM.docvelocity-na8.net&amp;folderid=FXD21DC7D9-F7AD-73A4-C368-B5D9350E82CA","FX22056173")</f>
        <v>0.0</v>
      </c>
      <c r="F428" t="inlineStr">
        <is>
          <t/>
        </is>
      </c>
      <c r="G428" t="inlineStr">
        <is>
          <t/>
        </is>
      </c>
      <c r="H428" t="inlineStr">
        <is>
          <t>Mailitem</t>
        </is>
      </c>
      <c r="I428" t="inlineStr">
        <is>
          <t>MI2206409902</t>
        </is>
      </c>
      <c r="J428" t="n">
        <v>104.0</v>
      </c>
      <c r="K428" t="inlineStr">
        <is>
          <t>COMPLETED</t>
        </is>
      </c>
      <c r="L428" t="inlineStr">
        <is>
          <t>MARK_AS_COMPLETED</t>
        </is>
      </c>
      <c r="M428" t="inlineStr">
        <is>
          <t>Queue</t>
        </is>
      </c>
      <c r="N428" t="n">
        <v>1.0</v>
      </c>
      <c r="O428" s="1" t="n">
        <v>44732.55951388889</v>
      </c>
      <c r="P428" s="1" t="n">
        <v>44732.590532407405</v>
      </c>
      <c r="Q428" t="n">
        <v>2197.0</v>
      </c>
      <c r="R428" t="n">
        <v>483.0</v>
      </c>
      <c r="S428" t="b">
        <v>0</v>
      </c>
      <c r="T428" t="inlineStr">
        <is>
          <t>N/A</t>
        </is>
      </c>
      <c r="U428" t="b">
        <v>0</v>
      </c>
      <c r="V428" t="inlineStr">
        <is>
          <t>Shubham Karwate</t>
        </is>
      </c>
      <c r="W428" s="1" t="n">
        <v>44732.590532407405</v>
      </c>
      <c r="X428" t="n">
        <v>282.0</v>
      </c>
      <c r="Y428" t="n">
        <v>0.0</v>
      </c>
      <c r="Z428" t="n">
        <v>0.0</v>
      </c>
      <c r="AA428" t="n">
        <v>0.0</v>
      </c>
      <c r="AB428" t="n">
        <v>0.0</v>
      </c>
      <c r="AC428" t="n">
        <v>0.0</v>
      </c>
      <c r="AD428" t="n">
        <v>104.0</v>
      </c>
      <c r="AE428" t="n">
        <v>89.0</v>
      </c>
      <c r="AF428" t="n">
        <v>0.0</v>
      </c>
      <c r="AG428" t="n">
        <v>6.0</v>
      </c>
      <c r="AH428" t="inlineStr">
        <is>
          <t>N/A</t>
        </is>
      </c>
      <c r="AI428" t="inlineStr">
        <is>
          <t>N/A</t>
        </is>
      </c>
      <c r="AJ428" t="inlineStr">
        <is>
          <t>N/A</t>
        </is>
      </c>
      <c r="AK428" t="inlineStr">
        <is>
          <t>N/A</t>
        </is>
      </c>
      <c r="AL428" t="inlineStr">
        <is>
          <t>N/A</t>
        </is>
      </c>
      <c r="AM428" t="inlineStr">
        <is>
          <t>N/A</t>
        </is>
      </c>
      <c r="AN428" t="inlineStr">
        <is>
          <t>N/A</t>
        </is>
      </c>
      <c r="AO428" t="inlineStr">
        <is>
          <t>N/A</t>
        </is>
      </c>
      <c r="AP428" t="inlineStr">
        <is>
          <t>N/A</t>
        </is>
      </c>
      <c r="AQ428" t="inlineStr">
        <is>
          <t>N/A</t>
        </is>
      </c>
      <c r="AR428" t="inlineStr">
        <is>
          <t>N/A</t>
        </is>
      </c>
      <c r="AS428" t="inlineStr">
        <is>
          <t>N/A</t>
        </is>
      </c>
      <c r="AT428" t="inlineStr">
        <is>
          <t>N/A</t>
        </is>
      </c>
      <c r="AU428" t="inlineStr">
        <is>
          <t>N/A</t>
        </is>
      </c>
      <c r="AV428" t="inlineStr">
        <is>
          <t>N/A</t>
        </is>
      </c>
      <c r="AW428" t="inlineStr">
        <is>
          <t>N/A</t>
        </is>
      </c>
      <c r="AX428" t="inlineStr">
        <is>
          <t>N/A</t>
        </is>
      </c>
      <c r="AY428" t="inlineStr">
        <is>
          <t>N/A</t>
        </is>
      </c>
      <c r="AZ428" t="inlineStr">
        <is>
          <t>N/A</t>
        </is>
      </c>
      <c r="BA428" t="inlineStr">
        <is>
          <t>N/A</t>
        </is>
      </c>
      <c r="BB428" t="inlineStr">
        <is>
          <t>N/A</t>
        </is>
      </c>
      <c r="BC428" t="inlineStr">
        <is>
          <t>N/A</t>
        </is>
      </c>
      <c r="BD428" t="inlineStr">
        <is>
          <t>N/A</t>
        </is>
      </c>
      <c r="BE428" t="inlineStr">
        <is>
          <t>N/A</t>
        </is>
      </c>
    </row>
    <row r="429">
      <c r="A429" t="inlineStr">
        <is>
          <t>WI22064285</t>
        </is>
      </c>
      <c r="B429" t="inlineStr">
        <is>
          <t>DATA_VALIDATION</t>
        </is>
      </c>
      <c r="C429" t="inlineStr">
        <is>
          <t>201130013843</t>
        </is>
      </c>
      <c r="D429" t="inlineStr">
        <is>
          <t>Folder</t>
        </is>
      </c>
      <c r="E429" s="2">
        <f>HYPERLINK("capsilon://?command=openfolder&amp;siteaddress=FAM.docvelocity-na8.net&amp;folderid=FXF22D456E-8ADA-42E0-009E-A4DE7635E9CD","FX22057439")</f>
        <v>0.0</v>
      </c>
      <c r="F429" t="inlineStr">
        <is>
          <t/>
        </is>
      </c>
      <c r="G429" t="inlineStr">
        <is>
          <t/>
        </is>
      </c>
      <c r="H429" t="inlineStr">
        <is>
          <t>Mailitem</t>
        </is>
      </c>
      <c r="I429" t="inlineStr">
        <is>
          <t>MI220635682</t>
        </is>
      </c>
      <c r="J429" t="n">
        <v>0.0</v>
      </c>
      <c r="K429" t="inlineStr">
        <is>
          <t>COMPLETED</t>
        </is>
      </c>
      <c r="L429" t="inlineStr">
        <is>
          <t>MARK_AS_COMPLETED</t>
        </is>
      </c>
      <c r="M429" t="inlineStr">
        <is>
          <t>Queue</t>
        </is>
      </c>
      <c r="N429" t="n">
        <v>2.0</v>
      </c>
      <c r="O429" s="1" t="n">
        <v>44714.011145833334</v>
      </c>
      <c r="P429" s="1" t="n">
        <v>44714.04001157408</v>
      </c>
      <c r="Q429" t="n">
        <v>1539.0</v>
      </c>
      <c r="R429" t="n">
        <v>955.0</v>
      </c>
      <c r="S429" t="b">
        <v>0</v>
      </c>
      <c r="T429" t="inlineStr">
        <is>
          <t>N/A</t>
        </is>
      </c>
      <c r="U429" t="b">
        <v>0</v>
      </c>
      <c r="V429" t="inlineStr">
        <is>
          <t>Malleshwari Bonla</t>
        </is>
      </c>
      <c r="W429" s="1" t="n">
        <v>44714.02193287037</v>
      </c>
      <c r="X429" t="n">
        <v>625.0</v>
      </c>
      <c r="Y429" t="n">
        <v>52.0</v>
      </c>
      <c r="Z429" t="n">
        <v>0.0</v>
      </c>
      <c r="AA429" t="n">
        <v>52.0</v>
      </c>
      <c r="AB429" t="n">
        <v>0.0</v>
      </c>
      <c r="AC429" t="n">
        <v>20.0</v>
      </c>
      <c r="AD429" t="n">
        <v>-52.0</v>
      </c>
      <c r="AE429" t="n">
        <v>0.0</v>
      </c>
      <c r="AF429" t="n">
        <v>0.0</v>
      </c>
      <c r="AG429" t="n">
        <v>0.0</v>
      </c>
      <c r="AH429" t="inlineStr">
        <is>
          <t>Sanjana Uttekar</t>
        </is>
      </c>
      <c r="AI429" s="1" t="n">
        <v>44714.04001157408</v>
      </c>
      <c r="AJ429" t="n">
        <v>256.0</v>
      </c>
      <c r="AK429" t="n">
        <v>0.0</v>
      </c>
      <c r="AL429" t="n">
        <v>0.0</v>
      </c>
      <c r="AM429" t="n">
        <v>0.0</v>
      </c>
      <c r="AN429" t="n">
        <v>0.0</v>
      </c>
      <c r="AO429" t="n">
        <v>0.0</v>
      </c>
      <c r="AP429" t="n">
        <v>-52.0</v>
      </c>
      <c r="AQ429" t="n">
        <v>0.0</v>
      </c>
      <c r="AR429" t="n">
        <v>0.0</v>
      </c>
      <c r="AS429" t="n">
        <v>0.0</v>
      </c>
      <c r="AT429" t="inlineStr">
        <is>
          <t>N/A</t>
        </is>
      </c>
      <c r="AU429" t="inlineStr">
        <is>
          <t>N/A</t>
        </is>
      </c>
      <c r="AV429" t="inlineStr">
        <is>
          <t>N/A</t>
        </is>
      </c>
      <c r="AW429" t="inlineStr">
        <is>
          <t>N/A</t>
        </is>
      </c>
      <c r="AX429" t="inlineStr">
        <is>
          <t>N/A</t>
        </is>
      </c>
      <c r="AY429" t="inlineStr">
        <is>
          <t>N/A</t>
        </is>
      </c>
      <c r="AZ429" t="inlineStr">
        <is>
          <t>N/A</t>
        </is>
      </c>
      <c r="BA429" t="inlineStr">
        <is>
          <t>N/A</t>
        </is>
      </c>
      <c r="BB429" t="inlineStr">
        <is>
          <t>N/A</t>
        </is>
      </c>
      <c r="BC429" t="inlineStr">
        <is>
          <t>N/A</t>
        </is>
      </c>
      <c r="BD429" t="inlineStr">
        <is>
          <t>N/A</t>
        </is>
      </c>
      <c r="BE429" t="inlineStr">
        <is>
          <t>N/A</t>
        </is>
      </c>
    </row>
    <row r="430">
      <c r="A430" t="inlineStr">
        <is>
          <t>WI220642858</t>
        </is>
      </c>
      <c r="B430" t="inlineStr">
        <is>
          <t>DATA_VALIDATION</t>
        </is>
      </c>
      <c r="C430" t="inlineStr">
        <is>
          <t>201300023695</t>
        </is>
      </c>
      <c r="D430" t="inlineStr">
        <is>
          <t>Folder</t>
        </is>
      </c>
      <c r="E430" s="2">
        <f>HYPERLINK("capsilon://?command=openfolder&amp;siteaddress=FAM.docvelocity-na8.net&amp;folderid=FX5825DD65-6305-9879-0294-3E1319D06B3B","FX22058576")</f>
        <v>0.0</v>
      </c>
      <c r="F430" t="inlineStr">
        <is>
          <t/>
        </is>
      </c>
      <c r="G430" t="inlineStr">
        <is>
          <t/>
        </is>
      </c>
      <c r="H430" t="inlineStr">
        <is>
          <t>Mailitem</t>
        </is>
      </c>
      <c r="I430" t="inlineStr">
        <is>
          <t>MI2206410364</t>
        </is>
      </c>
      <c r="J430" t="n">
        <v>67.0</v>
      </c>
      <c r="K430" t="inlineStr">
        <is>
          <t>COMPLETED</t>
        </is>
      </c>
      <c r="L430" t="inlineStr">
        <is>
          <t>MARK_AS_COMPLETED</t>
        </is>
      </c>
      <c r="M430" t="inlineStr">
        <is>
          <t>Queue</t>
        </is>
      </c>
      <c r="N430" t="n">
        <v>2.0</v>
      </c>
      <c r="O430" s="1" t="n">
        <v>44732.567407407405</v>
      </c>
      <c r="P430" s="1" t="n">
        <v>44732.58777777778</v>
      </c>
      <c r="Q430" t="n">
        <v>1453.0</v>
      </c>
      <c r="R430" t="n">
        <v>307.0</v>
      </c>
      <c r="S430" t="b">
        <v>0</v>
      </c>
      <c r="T430" t="inlineStr">
        <is>
          <t>N/A</t>
        </is>
      </c>
      <c r="U430" t="b">
        <v>0</v>
      </c>
      <c r="V430" t="inlineStr">
        <is>
          <t>Shivani Rapariya</t>
        </is>
      </c>
      <c r="W430" s="1" t="n">
        <v>44732.57041666667</v>
      </c>
      <c r="X430" t="n">
        <v>123.0</v>
      </c>
      <c r="Y430" t="n">
        <v>62.0</v>
      </c>
      <c r="Z430" t="n">
        <v>0.0</v>
      </c>
      <c r="AA430" t="n">
        <v>62.0</v>
      </c>
      <c r="AB430" t="n">
        <v>0.0</v>
      </c>
      <c r="AC430" t="n">
        <v>5.0</v>
      </c>
      <c r="AD430" t="n">
        <v>5.0</v>
      </c>
      <c r="AE430" t="n">
        <v>0.0</v>
      </c>
      <c r="AF430" t="n">
        <v>0.0</v>
      </c>
      <c r="AG430" t="n">
        <v>0.0</v>
      </c>
      <c r="AH430" t="inlineStr">
        <is>
          <t>Dashrath Soren</t>
        </is>
      </c>
      <c r="AI430" s="1" t="n">
        <v>44732.58777777778</v>
      </c>
      <c r="AJ430" t="n">
        <v>184.0</v>
      </c>
      <c r="AK430" t="n">
        <v>0.0</v>
      </c>
      <c r="AL430" t="n">
        <v>0.0</v>
      </c>
      <c r="AM430" t="n">
        <v>0.0</v>
      </c>
      <c r="AN430" t="n">
        <v>0.0</v>
      </c>
      <c r="AO430" t="n">
        <v>0.0</v>
      </c>
      <c r="AP430" t="n">
        <v>5.0</v>
      </c>
      <c r="AQ430" t="n">
        <v>0.0</v>
      </c>
      <c r="AR430" t="n">
        <v>0.0</v>
      </c>
      <c r="AS430" t="n">
        <v>0.0</v>
      </c>
      <c r="AT430" t="inlineStr">
        <is>
          <t>N/A</t>
        </is>
      </c>
      <c r="AU430" t="inlineStr">
        <is>
          <t>N/A</t>
        </is>
      </c>
      <c r="AV430" t="inlineStr">
        <is>
          <t>N/A</t>
        </is>
      </c>
      <c r="AW430" t="inlineStr">
        <is>
          <t>N/A</t>
        </is>
      </c>
      <c r="AX430" t="inlineStr">
        <is>
          <t>N/A</t>
        </is>
      </c>
      <c r="AY430" t="inlineStr">
        <is>
          <t>N/A</t>
        </is>
      </c>
      <c r="AZ430" t="inlineStr">
        <is>
          <t>N/A</t>
        </is>
      </c>
      <c r="BA430" t="inlineStr">
        <is>
          <t>N/A</t>
        </is>
      </c>
      <c r="BB430" t="inlineStr">
        <is>
          <t>N/A</t>
        </is>
      </c>
      <c r="BC430" t="inlineStr">
        <is>
          <t>N/A</t>
        </is>
      </c>
      <c r="BD430" t="inlineStr">
        <is>
          <t>N/A</t>
        </is>
      </c>
      <c r="BE430" t="inlineStr">
        <is>
          <t>N/A</t>
        </is>
      </c>
    </row>
    <row r="431">
      <c r="A431" t="inlineStr">
        <is>
          <t>WI220642862</t>
        </is>
      </c>
      <c r="B431" t="inlineStr">
        <is>
          <t>DATA_VALIDATION</t>
        </is>
      </c>
      <c r="C431" t="inlineStr">
        <is>
          <t>201300023695</t>
        </is>
      </c>
      <c r="D431" t="inlineStr">
        <is>
          <t>Folder</t>
        </is>
      </c>
      <c r="E431" s="2">
        <f>HYPERLINK("capsilon://?command=openfolder&amp;siteaddress=FAM.docvelocity-na8.net&amp;folderid=FX5825DD65-6305-9879-0294-3E1319D06B3B","FX22058576")</f>
        <v>0.0</v>
      </c>
      <c r="F431" t="inlineStr">
        <is>
          <t/>
        </is>
      </c>
      <c r="G431" t="inlineStr">
        <is>
          <t/>
        </is>
      </c>
      <c r="H431" t="inlineStr">
        <is>
          <t>Mailitem</t>
        </is>
      </c>
      <c r="I431" t="inlineStr">
        <is>
          <t>MI2206410385</t>
        </is>
      </c>
      <c r="J431" t="n">
        <v>321.0</v>
      </c>
      <c r="K431" t="inlineStr">
        <is>
          <t>COMPLETED</t>
        </is>
      </c>
      <c r="L431" t="inlineStr">
        <is>
          <t>MARK_AS_COMPLETED</t>
        </is>
      </c>
      <c r="M431" t="inlineStr">
        <is>
          <t>Queue</t>
        </is>
      </c>
      <c r="N431" t="n">
        <v>1.0</v>
      </c>
      <c r="O431" s="1" t="n">
        <v>44732.568125</v>
      </c>
      <c r="P431" s="1" t="n">
        <v>44732.59173611111</v>
      </c>
      <c r="Q431" t="n">
        <v>1830.0</v>
      </c>
      <c r="R431" t="n">
        <v>210.0</v>
      </c>
      <c r="S431" t="b">
        <v>0</v>
      </c>
      <c r="T431" t="inlineStr">
        <is>
          <t>N/A</t>
        </is>
      </c>
      <c r="U431" t="b">
        <v>0</v>
      </c>
      <c r="V431" t="inlineStr">
        <is>
          <t>Shubham Karwate</t>
        </is>
      </c>
      <c r="W431" s="1" t="n">
        <v>44732.59173611111</v>
      </c>
      <c r="X431" t="n">
        <v>95.0</v>
      </c>
      <c r="Y431" t="n">
        <v>0.0</v>
      </c>
      <c r="Z431" t="n">
        <v>0.0</v>
      </c>
      <c r="AA431" t="n">
        <v>0.0</v>
      </c>
      <c r="AB431" t="n">
        <v>0.0</v>
      </c>
      <c r="AC431" t="n">
        <v>0.0</v>
      </c>
      <c r="AD431" t="n">
        <v>321.0</v>
      </c>
      <c r="AE431" t="n">
        <v>316.0</v>
      </c>
      <c r="AF431" t="n">
        <v>0.0</v>
      </c>
      <c r="AG431" t="n">
        <v>3.0</v>
      </c>
      <c r="AH431" t="inlineStr">
        <is>
          <t>N/A</t>
        </is>
      </c>
      <c r="AI431" t="inlineStr">
        <is>
          <t>N/A</t>
        </is>
      </c>
      <c r="AJ431" t="inlineStr">
        <is>
          <t>N/A</t>
        </is>
      </c>
      <c r="AK431" t="inlineStr">
        <is>
          <t>N/A</t>
        </is>
      </c>
      <c r="AL431" t="inlineStr">
        <is>
          <t>N/A</t>
        </is>
      </c>
      <c r="AM431" t="inlineStr">
        <is>
          <t>N/A</t>
        </is>
      </c>
      <c r="AN431" t="inlineStr">
        <is>
          <t>N/A</t>
        </is>
      </c>
      <c r="AO431" t="inlineStr">
        <is>
          <t>N/A</t>
        </is>
      </c>
      <c r="AP431" t="inlineStr">
        <is>
          <t>N/A</t>
        </is>
      </c>
      <c r="AQ431" t="inlineStr">
        <is>
          <t>N/A</t>
        </is>
      </c>
      <c r="AR431" t="inlineStr">
        <is>
          <t>N/A</t>
        </is>
      </c>
      <c r="AS431" t="inlineStr">
        <is>
          <t>N/A</t>
        </is>
      </c>
      <c r="AT431" t="inlineStr">
        <is>
          <t>N/A</t>
        </is>
      </c>
      <c r="AU431" t="inlineStr">
        <is>
          <t>N/A</t>
        </is>
      </c>
      <c r="AV431" t="inlineStr">
        <is>
          <t>N/A</t>
        </is>
      </c>
      <c r="AW431" t="inlineStr">
        <is>
          <t>N/A</t>
        </is>
      </c>
      <c r="AX431" t="inlineStr">
        <is>
          <t>N/A</t>
        </is>
      </c>
      <c r="AY431" t="inlineStr">
        <is>
          <t>N/A</t>
        </is>
      </c>
      <c r="AZ431" t="inlineStr">
        <is>
          <t>N/A</t>
        </is>
      </c>
      <c r="BA431" t="inlineStr">
        <is>
          <t>N/A</t>
        </is>
      </c>
      <c r="BB431" t="inlineStr">
        <is>
          <t>N/A</t>
        </is>
      </c>
      <c r="BC431" t="inlineStr">
        <is>
          <t>N/A</t>
        </is>
      </c>
      <c r="BD431" t="inlineStr">
        <is>
          <t>N/A</t>
        </is>
      </c>
      <c r="BE431" t="inlineStr">
        <is>
          <t>N/A</t>
        </is>
      </c>
    </row>
    <row r="432">
      <c r="A432" t="inlineStr">
        <is>
          <t>WI220642940</t>
        </is>
      </c>
      <c r="B432" t="inlineStr">
        <is>
          <t>DATA_VALIDATION</t>
        </is>
      </c>
      <c r="C432" t="inlineStr">
        <is>
          <t>201330007369</t>
        </is>
      </c>
      <c r="D432" t="inlineStr">
        <is>
          <t>Folder</t>
        </is>
      </c>
      <c r="E432" s="2">
        <f>HYPERLINK("capsilon://?command=openfolder&amp;siteaddress=FAM.docvelocity-na8.net&amp;folderid=FXB2D26EFF-90A2-82A2-E71A-6DB2860BBDC0","FX2206267")</f>
        <v>0.0</v>
      </c>
      <c r="F432" t="inlineStr">
        <is>
          <t/>
        </is>
      </c>
      <c r="G432" t="inlineStr">
        <is>
          <t/>
        </is>
      </c>
      <c r="H432" t="inlineStr">
        <is>
          <t>Mailitem</t>
        </is>
      </c>
      <c r="I432" t="inlineStr">
        <is>
          <t>MI2206411090</t>
        </is>
      </c>
      <c r="J432" t="n">
        <v>28.0</v>
      </c>
      <c r="K432" t="inlineStr">
        <is>
          <t>COMPLETED</t>
        </is>
      </c>
      <c r="L432" t="inlineStr">
        <is>
          <t>MARK_AS_COMPLETED</t>
        </is>
      </c>
      <c r="M432" t="inlineStr">
        <is>
          <t>Queue</t>
        </is>
      </c>
      <c r="N432" t="n">
        <v>2.0</v>
      </c>
      <c r="O432" s="1" t="n">
        <v>44732.5778587963</v>
      </c>
      <c r="P432" s="1" t="n">
        <v>44732.59043981481</v>
      </c>
      <c r="Q432" t="n">
        <v>700.0</v>
      </c>
      <c r="R432" t="n">
        <v>387.0</v>
      </c>
      <c r="S432" t="b">
        <v>0</v>
      </c>
      <c r="T432" t="inlineStr">
        <is>
          <t>N/A</t>
        </is>
      </c>
      <c r="U432" t="b">
        <v>0</v>
      </c>
      <c r="V432" t="inlineStr">
        <is>
          <t>Payal Pathare</t>
        </is>
      </c>
      <c r="W432" s="1" t="n">
        <v>44732.58728009259</v>
      </c>
      <c r="X432" t="n">
        <v>150.0</v>
      </c>
      <c r="Y432" t="n">
        <v>21.0</v>
      </c>
      <c r="Z432" t="n">
        <v>0.0</v>
      </c>
      <c r="AA432" t="n">
        <v>21.0</v>
      </c>
      <c r="AB432" t="n">
        <v>0.0</v>
      </c>
      <c r="AC432" t="n">
        <v>0.0</v>
      </c>
      <c r="AD432" t="n">
        <v>7.0</v>
      </c>
      <c r="AE432" t="n">
        <v>0.0</v>
      </c>
      <c r="AF432" t="n">
        <v>0.0</v>
      </c>
      <c r="AG432" t="n">
        <v>0.0</v>
      </c>
      <c r="AH432" t="inlineStr">
        <is>
          <t>Ketan Pathak</t>
        </is>
      </c>
      <c r="AI432" s="1" t="n">
        <v>44732.59043981481</v>
      </c>
      <c r="AJ432" t="n">
        <v>233.0</v>
      </c>
      <c r="AK432" t="n">
        <v>1.0</v>
      </c>
      <c r="AL432" t="n">
        <v>0.0</v>
      </c>
      <c r="AM432" t="n">
        <v>1.0</v>
      </c>
      <c r="AN432" t="n">
        <v>0.0</v>
      </c>
      <c r="AO432" t="n">
        <v>1.0</v>
      </c>
      <c r="AP432" t="n">
        <v>6.0</v>
      </c>
      <c r="AQ432" t="n">
        <v>0.0</v>
      </c>
      <c r="AR432" t="n">
        <v>0.0</v>
      </c>
      <c r="AS432" t="n">
        <v>0.0</v>
      </c>
      <c r="AT432" t="inlineStr">
        <is>
          <t>N/A</t>
        </is>
      </c>
      <c r="AU432" t="inlineStr">
        <is>
          <t>N/A</t>
        </is>
      </c>
      <c r="AV432" t="inlineStr">
        <is>
          <t>N/A</t>
        </is>
      </c>
      <c r="AW432" t="inlineStr">
        <is>
          <t>N/A</t>
        </is>
      </c>
      <c r="AX432" t="inlineStr">
        <is>
          <t>N/A</t>
        </is>
      </c>
      <c r="AY432" t="inlineStr">
        <is>
          <t>N/A</t>
        </is>
      </c>
      <c r="AZ432" t="inlineStr">
        <is>
          <t>N/A</t>
        </is>
      </c>
      <c r="BA432" t="inlineStr">
        <is>
          <t>N/A</t>
        </is>
      </c>
      <c r="BB432" t="inlineStr">
        <is>
          <t>N/A</t>
        </is>
      </c>
      <c r="BC432" t="inlineStr">
        <is>
          <t>N/A</t>
        </is>
      </c>
      <c r="BD432" t="inlineStr">
        <is>
          <t>N/A</t>
        </is>
      </c>
      <c r="BE432" t="inlineStr">
        <is>
          <t>N/A</t>
        </is>
      </c>
    </row>
    <row r="433">
      <c r="A433" t="inlineStr">
        <is>
          <t>WI220642995</t>
        </is>
      </c>
      <c r="B433" t="inlineStr">
        <is>
          <t>DATA_VALIDATION</t>
        </is>
      </c>
      <c r="C433" t="inlineStr">
        <is>
          <t>201340000901</t>
        </is>
      </c>
      <c r="D433" t="inlineStr">
        <is>
          <t>Folder</t>
        </is>
      </c>
      <c r="E433" s="2">
        <f>HYPERLINK("capsilon://?command=openfolder&amp;siteaddress=FAM.docvelocity-na8.net&amp;folderid=FX7BEA807A-60F5-18B8-28FC-45451761C815","FX22053436")</f>
        <v>0.0</v>
      </c>
      <c r="F433" t="inlineStr">
        <is>
          <t/>
        </is>
      </c>
      <c r="G433" t="inlineStr">
        <is>
          <t/>
        </is>
      </c>
      <c r="H433" t="inlineStr">
        <is>
          <t>Mailitem</t>
        </is>
      </c>
      <c r="I433" t="inlineStr">
        <is>
          <t>MI2206407875</t>
        </is>
      </c>
      <c r="J433" t="n">
        <v>0.0</v>
      </c>
      <c r="K433" t="inlineStr">
        <is>
          <t>COMPLETED</t>
        </is>
      </c>
      <c r="L433" t="inlineStr">
        <is>
          <t>MARK_AS_COMPLETED</t>
        </is>
      </c>
      <c r="M433" t="inlineStr">
        <is>
          <t>Queue</t>
        </is>
      </c>
      <c r="N433" t="n">
        <v>2.0</v>
      </c>
      <c r="O433" s="1" t="n">
        <v>44732.58761574074</v>
      </c>
      <c r="P433" s="1" t="n">
        <v>44732.65777777778</v>
      </c>
      <c r="Q433" t="n">
        <v>4705.0</v>
      </c>
      <c r="R433" t="n">
        <v>1357.0</v>
      </c>
      <c r="S433" t="b">
        <v>0</v>
      </c>
      <c r="T433" t="inlineStr">
        <is>
          <t>N/A</t>
        </is>
      </c>
      <c r="U433" t="b">
        <v>1</v>
      </c>
      <c r="V433" t="inlineStr">
        <is>
          <t>Swapnil Ambesange</t>
        </is>
      </c>
      <c r="W433" s="1" t="n">
        <v>44732.61002314815</v>
      </c>
      <c r="X433" t="n">
        <v>666.0</v>
      </c>
      <c r="Y433" t="n">
        <v>37.0</v>
      </c>
      <c r="Z433" t="n">
        <v>0.0</v>
      </c>
      <c r="AA433" t="n">
        <v>37.0</v>
      </c>
      <c r="AB433" t="n">
        <v>0.0</v>
      </c>
      <c r="AC433" t="n">
        <v>33.0</v>
      </c>
      <c r="AD433" t="n">
        <v>-37.0</v>
      </c>
      <c r="AE433" t="n">
        <v>0.0</v>
      </c>
      <c r="AF433" t="n">
        <v>0.0</v>
      </c>
      <c r="AG433" t="n">
        <v>0.0</v>
      </c>
      <c r="AH433" t="inlineStr">
        <is>
          <t>Archana Bhujbal</t>
        </is>
      </c>
      <c r="AI433" s="1" t="n">
        <v>44732.65777777778</v>
      </c>
      <c r="AJ433" t="n">
        <v>407.0</v>
      </c>
      <c r="AK433" t="n">
        <v>1.0</v>
      </c>
      <c r="AL433" t="n">
        <v>0.0</v>
      </c>
      <c r="AM433" t="n">
        <v>1.0</v>
      </c>
      <c r="AN433" t="n">
        <v>0.0</v>
      </c>
      <c r="AO433" t="n">
        <v>1.0</v>
      </c>
      <c r="AP433" t="n">
        <v>-38.0</v>
      </c>
      <c r="AQ433" t="n">
        <v>0.0</v>
      </c>
      <c r="AR433" t="n">
        <v>0.0</v>
      </c>
      <c r="AS433" t="n">
        <v>0.0</v>
      </c>
      <c r="AT433" t="inlineStr">
        <is>
          <t>N/A</t>
        </is>
      </c>
      <c r="AU433" t="inlineStr">
        <is>
          <t>N/A</t>
        </is>
      </c>
      <c r="AV433" t="inlineStr">
        <is>
          <t>N/A</t>
        </is>
      </c>
      <c r="AW433" t="inlineStr">
        <is>
          <t>N/A</t>
        </is>
      </c>
      <c r="AX433" t="inlineStr">
        <is>
          <t>N/A</t>
        </is>
      </c>
      <c r="AY433" t="inlineStr">
        <is>
          <t>N/A</t>
        </is>
      </c>
      <c r="AZ433" t="inlineStr">
        <is>
          <t>N/A</t>
        </is>
      </c>
      <c r="BA433" t="inlineStr">
        <is>
          <t>N/A</t>
        </is>
      </c>
      <c r="BB433" t="inlineStr">
        <is>
          <t>N/A</t>
        </is>
      </c>
      <c r="BC433" t="inlineStr">
        <is>
          <t>N/A</t>
        </is>
      </c>
      <c r="BD433" t="inlineStr">
        <is>
          <t>N/A</t>
        </is>
      </c>
      <c r="BE433" t="inlineStr">
        <is>
          <t>N/A</t>
        </is>
      </c>
    </row>
    <row r="434">
      <c r="A434" t="inlineStr">
        <is>
          <t>WI220643018</t>
        </is>
      </c>
      <c r="B434" t="inlineStr">
        <is>
          <t>DATA_VALIDATION</t>
        </is>
      </c>
      <c r="C434" t="inlineStr">
        <is>
          <t>201330006764</t>
        </is>
      </c>
      <c r="D434" t="inlineStr">
        <is>
          <t>Folder</t>
        </is>
      </c>
      <c r="E434" s="2">
        <f>HYPERLINK("capsilon://?command=openfolder&amp;siteaddress=FAM.docvelocity-na8.net&amp;folderid=FX7CCE48A9-6576-5997-F963-7510D694F09D","FX220410750")</f>
        <v>0.0</v>
      </c>
      <c r="F434" t="inlineStr">
        <is>
          <t/>
        </is>
      </c>
      <c r="G434" t="inlineStr">
        <is>
          <t/>
        </is>
      </c>
      <c r="H434" t="inlineStr">
        <is>
          <t>Mailitem</t>
        </is>
      </c>
      <c r="I434" t="inlineStr">
        <is>
          <t>MI2206411959</t>
        </is>
      </c>
      <c r="J434" t="n">
        <v>65.0</v>
      </c>
      <c r="K434" t="inlineStr">
        <is>
          <t>COMPLETED</t>
        </is>
      </c>
      <c r="L434" t="inlineStr">
        <is>
          <t>MARK_AS_COMPLETED</t>
        </is>
      </c>
      <c r="M434" t="inlineStr">
        <is>
          <t>Queue</t>
        </is>
      </c>
      <c r="N434" t="n">
        <v>2.0</v>
      </c>
      <c r="O434" s="1" t="n">
        <v>44732.590891203705</v>
      </c>
      <c r="P434" s="1" t="n">
        <v>44732.727685185186</v>
      </c>
      <c r="Q434" t="n">
        <v>11297.0</v>
      </c>
      <c r="R434" t="n">
        <v>522.0</v>
      </c>
      <c r="S434" t="b">
        <v>0</v>
      </c>
      <c r="T434" t="inlineStr">
        <is>
          <t>N/A</t>
        </is>
      </c>
      <c r="U434" t="b">
        <v>0</v>
      </c>
      <c r="V434" t="inlineStr">
        <is>
          <t>Shivani Narwade</t>
        </is>
      </c>
      <c r="W434" s="1" t="n">
        <v>44732.644641203704</v>
      </c>
      <c r="X434" t="n">
        <v>257.0</v>
      </c>
      <c r="Y434" t="n">
        <v>36.0</v>
      </c>
      <c r="Z434" t="n">
        <v>0.0</v>
      </c>
      <c r="AA434" t="n">
        <v>36.0</v>
      </c>
      <c r="AB434" t="n">
        <v>0.0</v>
      </c>
      <c r="AC434" t="n">
        <v>10.0</v>
      </c>
      <c r="AD434" t="n">
        <v>29.0</v>
      </c>
      <c r="AE434" t="n">
        <v>0.0</v>
      </c>
      <c r="AF434" t="n">
        <v>0.0</v>
      </c>
      <c r="AG434" t="n">
        <v>0.0</v>
      </c>
      <c r="AH434" t="inlineStr">
        <is>
          <t>Ketan Pathak</t>
        </is>
      </c>
      <c r="AI434" s="1" t="n">
        <v>44732.727685185186</v>
      </c>
      <c r="AJ434" t="n">
        <v>181.0</v>
      </c>
      <c r="AK434" t="n">
        <v>0.0</v>
      </c>
      <c r="AL434" t="n">
        <v>0.0</v>
      </c>
      <c r="AM434" t="n">
        <v>0.0</v>
      </c>
      <c r="AN434" t="n">
        <v>0.0</v>
      </c>
      <c r="AO434" t="n">
        <v>0.0</v>
      </c>
      <c r="AP434" t="n">
        <v>29.0</v>
      </c>
      <c r="AQ434" t="n">
        <v>0.0</v>
      </c>
      <c r="AR434" t="n">
        <v>0.0</v>
      </c>
      <c r="AS434" t="n">
        <v>0.0</v>
      </c>
      <c r="AT434" t="inlineStr">
        <is>
          <t>N/A</t>
        </is>
      </c>
      <c r="AU434" t="inlineStr">
        <is>
          <t>N/A</t>
        </is>
      </c>
      <c r="AV434" t="inlineStr">
        <is>
          <t>N/A</t>
        </is>
      </c>
      <c r="AW434" t="inlineStr">
        <is>
          <t>N/A</t>
        </is>
      </c>
      <c r="AX434" t="inlineStr">
        <is>
          <t>N/A</t>
        </is>
      </c>
      <c r="AY434" t="inlineStr">
        <is>
          <t>N/A</t>
        </is>
      </c>
      <c r="AZ434" t="inlineStr">
        <is>
          <t>N/A</t>
        </is>
      </c>
      <c r="BA434" t="inlineStr">
        <is>
          <t>N/A</t>
        </is>
      </c>
      <c r="BB434" t="inlineStr">
        <is>
          <t>N/A</t>
        </is>
      </c>
      <c r="BC434" t="inlineStr">
        <is>
          <t>N/A</t>
        </is>
      </c>
      <c r="BD434" t="inlineStr">
        <is>
          <t>N/A</t>
        </is>
      </c>
      <c r="BE434" t="inlineStr">
        <is>
          <t>N/A</t>
        </is>
      </c>
    </row>
    <row r="435">
      <c r="A435" t="inlineStr">
        <is>
          <t>WI220643025</t>
        </is>
      </c>
      <c r="B435" t="inlineStr">
        <is>
          <t>DATA_VALIDATION</t>
        </is>
      </c>
      <c r="C435" t="inlineStr">
        <is>
          <t>201300023783</t>
        </is>
      </c>
      <c r="D435" t="inlineStr">
        <is>
          <t>Folder</t>
        </is>
      </c>
      <c r="E435" s="2">
        <f>HYPERLINK("capsilon://?command=openfolder&amp;siteaddress=FAM.docvelocity-na8.net&amp;folderid=FXFA4B8C56-CB6D-AB43-EAC3-2B4589E149EA","FX220510421")</f>
        <v>0.0</v>
      </c>
      <c r="F435" t="inlineStr">
        <is>
          <t/>
        </is>
      </c>
      <c r="G435" t="inlineStr">
        <is>
          <t/>
        </is>
      </c>
      <c r="H435" t="inlineStr">
        <is>
          <t>Mailitem</t>
        </is>
      </c>
      <c r="I435" t="inlineStr">
        <is>
          <t>MI2206411978</t>
        </is>
      </c>
      <c r="J435" t="n">
        <v>66.0</v>
      </c>
      <c r="K435" t="inlineStr">
        <is>
          <t>COMPLETED</t>
        </is>
      </c>
      <c r="L435" t="inlineStr">
        <is>
          <t>MARK_AS_COMPLETED</t>
        </is>
      </c>
      <c r="M435" t="inlineStr">
        <is>
          <t>Queue</t>
        </is>
      </c>
      <c r="N435" t="n">
        <v>2.0</v>
      </c>
      <c r="O435" s="1" t="n">
        <v>44732.59128472222</v>
      </c>
      <c r="P435" s="1" t="n">
        <v>44732.73081018519</v>
      </c>
      <c r="Q435" t="n">
        <v>11349.0</v>
      </c>
      <c r="R435" t="n">
        <v>706.0</v>
      </c>
      <c r="S435" t="b">
        <v>0</v>
      </c>
      <c r="T435" t="inlineStr">
        <is>
          <t>N/A</t>
        </is>
      </c>
      <c r="U435" t="b">
        <v>0</v>
      </c>
      <c r="V435" t="inlineStr">
        <is>
          <t>Shivani Narwade</t>
        </is>
      </c>
      <c r="W435" s="1" t="n">
        <v>44732.64952546296</v>
      </c>
      <c r="X435" t="n">
        <v>422.0</v>
      </c>
      <c r="Y435" t="n">
        <v>52.0</v>
      </c>
      <c r="Z435" t="n">
        <v>0.0</v>
      </c>
      <c r="AA435" t="n">
        <v>52.0</v>
      </c>
      <c r="AB435" t="n">
        <v>0.0</v>
      </c>
      <c r="AC435" t="n">
        <v>14.0</v>
      </c>
      <c r="AD435" t="n">
        <v>14.0</v>
      </c>
      <c r="AE435" t="n">
        <v>0.0</v>
      </c>
      <c r="AF435" t="n">
        <v>0.0</v>
      </c>
      <c r="AG435" t="n">
        <v>0.0</v>
      </c>
      <c r="AH435" t="inlineStr">
        <is>
          <t>Ketan Pathak</t>
        </is>
      </c>
      <c r="AI435" s="1" t="n">
        <v>44732.73081018519</v>
      </c>
      <c r="AJ435" t="n">
        <v>269.0</v>
      </c>
      <c r="AK435" t="n">
        <v>1.0</v>
      </c>
      <c r="AL435" t="n">
        <v>0.0</v>
      </c>
      <c r="AM435" t="n">
        <v>1.0</v>
      </c>
      <c r="AN435" t="n">
        <v>0.0</v>
      </c>
      <c r="AO435" t="n">
        <v>1.0</v>
      </c>
      <c r="AP435" t="n">
        <v>13.0</v>
      </c>
      <c r="AQ435" t="n">
        <v>0.0</v>
      </c>
      <c r="AR435" t="n">
        <v>0.0</v>
      </c>
      <c r="AS435" t="n">
        <v>0.0</v>
      </c>
      <c r="AT435" t="inlineStr">
        <is>
          <t>N/A</t>
        </is>
      </c>
      <c r="AU435" t="inlineStr">
        <is>
          <t>N/A</t>
        </is>
      </c>
      <c r="AV435" t="inlineStr">
        <is>
          <t>N/A</t>
        </is>
      </c>
      <c r="AW435" t="inlineStr">
        <is>
          <t>N/A</t>
        </is>
      </c>
      <c r="AX435" t="inlineStr">
        <is>
          <t>N/A</t>
        </is>
      </c>
      <c r="AY435" t="inlineStr">
        <is>
          <t>N/A</t>
        </is>
      </c>
      <c r="AZ435" t="inlineStr">
        <is>
          <t>N/A</t>
        </is>
      </c>
      <c r="BA435" t="inlineStr">
        <is>
          <t>N/A</t>
        </is>
      </c>
      <c r="BB435" t="inlineStr">
        <is>
          <t>N/A</t>
        </is>
      </c>
      <c r="BC435" t="inlineStr">
        <is>
          <t>N/A</t>
        </is>
      </c>
      <c r="BD435" t="inlineStr">
        <is>
          <t>N/A</t>
        </is>
      </c>
      <c r="BE435" t="inlineStr">
        <is>
          <t>N/A</t>
        </is>
      </c>
    </row>
    <row r="436">
      <c r="A436" t="inlineStr">
        <is>
          <t>WI220643028</t>
        </is>
      </c>
      <c r="B436" t="inlineStr">
        <is>
          <t>DATA_VALIDATION</t>
        </is>
      </c>
      <c r="C436" t="inlineStr">
        <is>
          <t>201340000932</t>
        </is>
      </c>
      <c r="D436" t="inlineStr">
        <is>
          <t>Folder</t>
        </is>
      </c>
      <c r="E436" s="2">
        <f>HYPERLINK("capsilon://?command=openfolder&amp;siteaddress=FAM.docvelocity-na8.net&amp;folderid=FXD21DC7D9-F7AD-73A4-C368-B5D9350E82CA","FX22056173")</f>
        <v>0.0</v>
      </c>
      <c r="F436" t="inlineStr">
        <is>
          <t/>
        </is>
      </c>
      <c r="G436" t="inlineStr">
        <is>
          <t/>
        </is>
      </c>
      <c r="H436" t="inlineStr">
        <is>
          <t>Mailitem</t>
        </is>
      </c>
      <c r="I436" t="inlineStr">
        <is>
          <t>MI2206409902</t>
        </is>
      </c>
      <c r="J436" t="n">
        <v>256.0</v>
      </c>
      <c r="K436" t="inlineStr">
        <is>
          <t>COMPLETED</t>
        </is>
      </c>
      <c r="L436" t="inlineStr">
        <is>
          <t>MARK_AS_COMPLETED</t>
        </is>
      </c>
      <c r="M436" t="inlineStr">
        <is>
          <t>Queue</t>
        </is>
      </c>
      <c r="N436" t="n">
        <v>2.0</v>
      </c>
      <c r="O436" s="1" t="n">
        <v>44732.59140046296</v>
      </c>
      <c r="P436" s="1" t="n">
        <v>44732.72255787037</v>
      </c>
      <c r="Q436" t="n">
        <v>8968.0</v>
      </c>
      <c r="R436" t="n">
        <v>2364.0</v>
      </c>
      <c r="S436" t="b">
        <v>0</v>
      </c>
      <c r="T436" t="inlineStr">
        <is>
          <t>N/A</t>
        </is>
      </c>
      <c r="U436" t="b">
        <v>1</v>
      </c>
      <c r="V436" t="inlineStr">
        <is>
          <t>Shivani Narwade</t>
        </is>
      </c>
      <c r="W436" s="1" t="n">
        <v>44732.64166666667</v>
      </c>
      <c r="X436" t="n">
        <v>935.0</v>
      </c>
      <c r="Y436" t="n">
        <v>74.0</v>
      </c>
      <c r="Z436" t="n">
        <v>0.0</v>
      </c>
      <c r="AA436" t="n">
        <v>74.0</v>
      </c>
      <c r="AB436" t="n">
        <v>163.0</v>
      </c>
      <c r="AC436" t="n">
        <v>64.0</v>
      </c>
      <c r="AD436" t="n">
        <v>182.0</v>
      </c>
      <c r="AE436" t="n">
        <v>0.0</v>
      </c>
      <c r="AF436" t="n">
        <v>0.0</v>
      </c>
      <c r="AG436" t="n">
        <v>0.0</v>
      </c>
      <c r="AH436" t="inlineStr">
        <is>
          <t>Archana Bhujbal</t>
        </is>
      </c>
      <c r="AI436" s="1" t="n">
        <v>44732.72255787037</v>
      </c>
      <c r="AJ436" t="n">
        <v>317.0</v>
      </c>
      <c r="AK436" t="n">
        <v>0.0</v>
      </c>
      <c r="AL436" t="n">
        <v>0.0</v>
      </c>
      <c r="AM436" t="n">
        <v>0.0</v>
      </c>
      <c r="AN436" t="n">
        <v>111.0</v>
      </c>
      <c r="AO436" t="n">
        <v>0.0</v>
      </c>
      <c r="AP436" t="n">
        <v>182.0</v>
      </c>
      <c r="AQ436" t="n">
        <v>0.0</v>
      </c>
      <c r="AR436" t="n">
        <v>0.0</v>
      </c>
      <c r="AS436" t="n">
        <v>0.0</v>
      </c>
      <c r="AT436" t="inlineStr">
        <is>
          <t>N/A</t>
        </is>
      </c>
      <c r="AU436" t="inlineStr">
        <is>
          <t>N/A</t>
        </is>
      </c>
      <c r="AV436" t="inlineStr">
        <is>
          <t>N/A</t>
        </is>
      </c>
      <c r="AW436" t="inlineStr">
        <is>
          <t>N/A</t>
        </is>
      </c>
      <c r="AX436" t="inlineStr">
        <is>
          <t>N/A</t>
        </is>
      </c>
      <c r="AY436" t="inlineStr">
        <is>
          <t>N/A</t>
        </is>
      </c>
      <c r="AZ436" t="inlineStr">
        <is>
          <t>N/A</t>
        </is>
      </c>
      <c r="BA436" t="inlineStr">
        <is>
          <t>N/A</t>
        </is>
      </c>
      <c r="BB436" t="inlineStr">
        <is>
          <t>N/A</t>
        </is>
      </c>
      <c r="BC436" t="inlineStr">
        <is>
          <t>N/A</t>
        </is>
      </c>
      <c r="BD436" t="inlineStr">
        <is>
          <t>N/A</t>
        </is>
      </c>
      <c r="BE436" t="inlineStr">
        <is>
          <t>N/A</t>
        </is>
      </c>
    </row>
    <row r="437">
      <c r="A437" t="inlineStr">
        <is>
          <t>WI220643032</t>
        </is>
      </c>
      <c r="B437" t="inlineStr">
        <is>
          <t>DATA_VALIDATION</t>
        </is>
      </c>
      <c r="C437" t="inlineStr">
        <is>
          <t>201300023695</t>
        </is>
      </c>
      <c r="D437" t="inlineStr">
        <is>
          <t>Folder</t>
        </is>
      </c>
      <c r="E437" s="2">
        <f>HYPERLINK("capsilon://?command=openfolder&amp;siteaddress=FAM.docvelocity-na8.net&amp;folderid=FX5825DD65-6305-9879-0294-3E1319D06B3B","FX22058576")</f>
        <v>0.0</v>
      </c>
      <c r="F437" t="inlineStr">
        <is>
          <t/>
        </is>
      </c>
      <c r="G437" t="inlineStr">
        <is>
          <t/>
        </is>
      </c>
      <c r="H437" t="inlineStr">
        <is>
          <t>Mailitem</t>
        </is>
      </c>
      <c r="I437" t="inlineStr">
        <is>
          <t>MI2206410385</t>
        </is>
      </c>
      <c r="J437" t="n">
        <v>369.0</v>
      </c>
      <c r="K437" t="inlineStr">
        <is>
          <t>COMPLETED</t>
        </is>
      </c>
      <c r="L437" t="inlineStr">
        <is>
          <t>MARK_AS_COMPLETED</t>
        </is>
      </c>
      <c r="M437" t="inlineStr">
        <is>
          <t>Queue</t>
        </is>
      </c>
      <c r="N437" t="n">
        <v>2.0</v>
      </c>
      <c r="O437" s="1" t="n">
        <v>44732.59255787037</v>
      </c>
      <c r="P437" s="1" t="n">
        <v>44732.70082175926</v>
      </c>
      <c r="Q437" t="n">
        <v>7738.0</v>
      </c>
      <c r="R437" t="n">
        <v>1616.0</v>
      </c>
      <c r="S437" t="b">
        <v>0</v>
      </c>
      <c r="T437" t="inlineStr">
        <is>
          <t>N/A</t>
        </is>
      </c>
      <c r="U437" t="b">
        <v>1</v>
      </c>
      <c r="V437" t="inlineStr">
        <is>
          <t>Payal Pathare</t>
        </is>
      </c>
      <c r="W437" s="1" t="n">
        <v>44732.64234953704</v>
      </c>
      <c r="X437" t="n">
        <v>958.0</v>
      </c>
      <c r="Y437" t="n">
        <v>246.0</v>
      </c>
      <c r="Z437" t="n">
        <v>0.0</v>
      </c>
      <c r="AA437" t="n">
        <v>246.0</v>
      </c>
      <c r="AB437" t="n">
        <v>0.0</v>
      </c>
      <c r="AC437" t="n">
        <v>18.0</v>
      </c>
      <c r="AD437" t="n">
        <v>123.0</v>
      </c>
      <c r="AE437" t="n">
        <v>0.0</v>
      </c>
      <c r="AF437" t="n">
        <v>0.0</v>
      </c>
      <c r="AG437" t="n">
        <v>0.0</v>
      </c>
      <c r="AH437" t="inlineStr">
        <is>
          <t>Dashrath Soren</t>
        </is>
      </c>
      <c r="AI437" s="1" t="n">
        <v>44732.70082175926</v>
      </c>
      <c r="AJ437" t="n">
        <v>650.0</v>
      </c>
      <c r="AK437" t="n">
        <v>6.0</v>
      </c>
      <c r="AL437" t="n">
        <v>0.0</v>
      </c>
      <c r="AM437" t="n">
        <v>6.0</v>
      </c>
      <c r="AN437" t="n">
        <v>0.0</v>
      </c>
      <c r="AO437" t="n">
        <v>6.0</v>
      </c>
      <c r="AP437" t="n">
        <v>117.0</v>
      </c>
      <c r="AQ437" t="n">
        <v>0.0</v>
      </c>
      <c r="AR437" t="n">
        <v>0.0</v>
      </c>
      <c r="AS437" t="n">
        <v>0.0</v>
      </c>
      <c r="AT437" t="inlineStr">
        <is>
          <t>N/A</t>
        </is>
      </c>
      <c r="AU437" t="inlineStr">
        <is>
          <t>N/A</t>
        </is>
      </c>
      <c r="AV437" t="inlineStr">
        <is>
          <t>N/A</t>
        </is>
      </c>
      <c r="AW437" t="inlineStr">
        <is>
          <t>N/A</t>
        </is>
      </c>
      <c r="AX437" t="inlineStr">
        <is>
          <t>N/A</t>
        </is>
      </c>
      <c r="AY437" t="inlineStr">
        <is>
          <t>N/A</t>
        </is>
      </c>
      <c r="AZ437" t="inlineStr">
        <is>
          <t>N/A</t>
        </is>
      </c>
      <c r="BA437" t="inlineStr">
        <is>
          <t>N/A</t>
        </is>
      </c>
      <c r="BB437" t="inlineStr">
        <is>
          <t>N/A</t>
        </is>
      </c>
      <c r="BC437" t="inlineStr">
        <is>
          <t>N/A</t>
        </is>
      </c>
      <c r="BD437" t="inlineStr">
        <is>
          <t>N/A</t>
        </is>
      </c>
      <c r="BE437" t="inlineStr">
        <is>
          <t>N/A</t>
        </is>
      </c>
    </row>
    <row r="438">
      <c r="A438" t="inlineStr">
        <is>
          <t>WI220643143</t>
        </is>
      </c>
      <c r="B438" t="inlineStr">
        <is>
          <t>DATA_VALIDATION</t>
        </is>
      </c>
      <c r="C438" t="inlineStr">
        <is>
          <t>201130013952</t>
        </is>
      </c>
      <c r="D438" t="inlineStr">
        <is>
          <t>Folder</t>
        </is>
      </c>
      <c r="E438" s="2">
        <f>HYPERLINK("capsilon://?command=openfolder&amp;siteaddress=FAM.docvelocity-na8.net&amp;folderid=FXF1D61D19-CAF1-0C74-60C4-D8CD2A167FCF","FX22065400")</f>
        <v>0.0</v>
      </c>
      <c r="F438" t="inlineStr">
        <is>
          <t/>
        </is>
      </c>
      <c r="G438" t="inlineStr">
        <is>
          <t/>
        </is>
      </c>
      <c r="H438" t="inlineStr">
        <is>
          <t>Mailitem</t>
        </is>
      </c>
      <c r="I438" t="inlineStr">
        <is>
          <t>MI2206412546</t>
        </is>
      </c>
      <c r="J438" t="n">
        <v>21.0</v>
      </c>
      <c r="K438" t="inlineStr">
        <is>
          <t>COMPLETED</t>
        </is>
      </c>
      <c r="L438" t="inlineStr">
        <is>
          <t>MARK_AS_COMPLETED</t>
        </is>
      </c>
      <c r="M438" t="inlineStr">
        <is>
          <t>Queue</t>
        </is>
      </c>
      <c r="N438" t="n">
        <v>2.0</v>
      </c>
      <c r="O438" s="1" t="n">
        <v>44732.61446759259</v>
      </c>
      <c r="P438" s="1" t="n">
        <v>44732.73179398148</v>
      </c>
      <c r="Q438" t="n">
        <v>9846.0</v>
      </c>
      <c r="R438" t="n">
        <v>291.0</v>
      </c>
      <c r="S438" t="b">
        <v>0</v>
      </c>
      <c r="T438" t="inlineStr">
        <is>
          <t>N/A</t>
        </is>
      </c>
      <c r="U438" t="b">
        <v>0</v>
      </c>
      <c r="V438" t="inlineStr">
        <is>
          <t>Shubham Karwate</t>
        </is>
      </c>
      <c r="W438" s="1" t="n">
        <v>44732.62069444444</v>
      </c>
      <c r="X438" t="n">
        <v>207.0</v>
      </c>
      <c r="Y438" t="n">
        <v>9.0</v>
      </c>
      <c r="Z438" t="n">
        <v>0.0</v>
      </c>
      <c r="AA438" t="n">
        <v>9.0</v>
      </c>
      <c r="AB438" t="n">
        <v>0.0</v>
      </c>
      <c r="AC438" t="n">
        <v>7.0</v>
      </c>
      <c r="AD438" t="n">
        <v>12.0</v>
      </c>
      <c r="AE438" t="n">
        <v>0.0</v>
      </c>
      <c r="AF438" t="n">
        <v>0.0</v>
      </c>
      <c r="AG438" t="n">
        <v>0.0</v>
      </c>
      <c r="AH438" t="inlineStr">
        <is>
          <t>Ketan Pathak</t>
        </is>
      </c>
      <c r="AI438" s="1" t="n">
        <v>44732.73179398148</v>
      </c>
      <c r="AJ438" t="n">
        <v>84.0</v>
      </c>
      <c r="AK438" t="n">
        <v>0.0</v>
      </c>
      <c r="AL438" t="n">
        <v>0.0</v>
      </c>
      <c r="AM438" t="n">
        <v>0.0</v>
      </c>
      <c r="AN438" t="n">
        <v>0.0</v>
      </c>
      <c r="AO438" t="n">
        <v>0.0</v>
      </c>
      <c r="AP438" t="n">
        <v>12.0</v>
      </c>
      <c r="AQ438" t="n">
        <v>0.0</v>
      </c>
      <c r="AR438" t="n">
        <v>0.0</v>
      </c>
      <c r="AS438" t="n">
        <v>0.0</v>
      </c>
      <c r="AT438" t="inlineStr">
        <is>
          <t>N/A</t>
        </is>
      </c>
      <c r="AU438" t="inlineStr">
        <is>
          <t>N/A</t>
        </is>
      </c>
      <c r="AV438" t="inlineStr">
        <is>
          <t>N/A</t>
        </is>
      </c>
      <c r="AW438" t="inlineStr">
        <is>
          <t>N/A</t>
        </is>
      </c>
      <c r="AX438" t="inlineStr">
        <is>
          <t>N/A</t>
        </is>
      </c>
      <c r="AY438" t="inlineStr">
        <is>
          <t>N/A</t>
        </is>
      </c>
      <c r="AZ438" t="inlineStr">
        <is>
          <t>N/A</t>
        </is>
      </c>
      <c r="BA438" t="inlineStr">
        <is>
          <t>N/A</t>
        </is>
      </c>
      <c r="BB438" t="inlineStr">
        <is>
          <t>N/A</t>
        </is>
      </c>
      <c r="BC438" t="inlineStr">
        <is>
          <t>N/A</t>
        </is>
      </c>
      <c r="BD438" t="inlineStr">
        <is>
          <t>N/A</t>
        </is>
      </c>
      <c r="BE438" t="inlineStr">
        <is>
          <t>N/A</t>
        </is>
      </c>
    </row>
    <row r="439">
      <c r="A439" t="inlineStr">
        <is>
          <t>WI220643230</t>
        </is>
      </c>
      <c r="B439" t="inlineStr">
        <is>
          <t>DATA_VALIDATION</t>
        </is>
      </c>
      <c r="C439" t="inlineStr">
        <is>
          <t>201300023820</t>
        </is>
      </c>
      <c r="D439" t="inlineStr">
        <is>
          <t>Folder</t>
        </is>
      </c>
      <c r="E439" s="2">
        <f>HYPERLINK("capsilon://?command=openfolder&amp;siteaddress=FAM.docvelocity-na8.net&amp;folderid=FX9E5E3DC8-1FAF-DB63-EC10-AF59240F7241","FX2206233")</f>
        <v>0.0</v>
      </c>
      <c r="F439" t="inlineStr">
        <is>
          <t/>
        </is>
      </c>
      <c r="G439" t="inlineStr">
        <is>
          <t/>
        </is>
      </c>
      <c r="H439" t="inlineStr">
        <is>
          <t>Mailitem</t>
        </is>
      </c>
      <c r="I439" t="inlineStr">
        <is>
          <t>MI2206414516</t>
        </is>
      </c>
      <c r="J439" t="n">
        <v>66.0</v>
      </c>
      <c r="K439" t="inlineStr">
        <is>
          <t>COMPLETED</t>
        </is>
      </c>
      <c r="L439" t="inlineStr">
        <is>
          <t>MARK_AS_COMPLETED</t>
        </is>
      </c>
      <c r="M439" t="inlineStr">
        <is>
          <t>Queue</t>
        </is>
      </c>
      <c r="N439" t="n">
        <v>2.0</v>
      </c>
      <c r="O439" s="1" t="n">
        <v>44732.632314814815</v>
      </c>
      <c r="P439" s="1" t="n">
        <v>44732.73341435185</v>
      </c>
      <c r="Q439" t="n">
        <v>8392.0</v>
      </c>
      <c r="R439" t="n">
        <v>343.0</v>
      </c>
      <c r="S439" t="b">
        <v>0</v>
      </c>
      <c r="T439" t="inlineStr">
        <is>
          <t>N/A</t>
        </is>
      </c>
      <c r="U439" t="b">
        <v>0</v>
      </c>
      <c r="V439" t="inlineStr">
        <is>
          <t>Shubham Karwate</t>
        </is>
      </c>
      <c r="W439" s="1" t="n">
        <v>44732.64126157408</v>
      </c>
      <c r="X439" t="n">
        <v>203.0</v>
      </c>
      <c r="Y439" t="n">
        <v>52.0</v>
      </c>
      <c r="Z439" t="n">
        <v>0.0</v>
      </c>
      <c r="AA439" t="n">
        <v>52.0</v>
      </c>
      <c r="AB439" t="n">
        <v>0.0</v>
      </c>
      <c r="AC439" t="n">
        <v>5.0</v>
      </c>
      <c r="AD439" t="n">
        <v>14.0</v>
      </c>
      <c r="AE439" t="n">
        <v>0.0</v>
      </c>
      <c r="AF439" t="n">
        <v>0.0</v>
      </c>
      <c r="AG439" t="n">
        <v>0.0</v>
      </c>
      <c r="AH439" t="inlineStr">
        <is>
          <t>Ketan Pathak</t>
        </is>
      </c>
      <c r="AI439" s="1" t="n">
        <v>44732.73341435185</v>
      </c>
      <c r="AJ439" t="n">
        <v>140.0</v>
      </c>
      <c r="AK439" t="n">
        <v>0.0</v>
      </c>
      <c r="AL439" t="n">
        <v>0.0</v>
      </c>
      <c r="AM439" t="n">
        <v>0.0</v>
      </c>
      <c r="AN439" t="n">
        <v>0.0</v>
      </c>
      <c r="AO439" t="n">
        <v>0.0</v>
      </c>
      <c r="AP439" t="n">
        <v>14.0</v>
      </c>
      <c r="AQ439" t="n">
        <v>0.0</v>
      </c>
      <c r="AR439" t="n">
        <v>0.0</v>
      </c>
      <c r="AS439" t="n">
        <v>0.0</v>
      </c>
      <c r="AT439" t="inlineStr">
        <is>
          <t>N/A</t>
        </is>
      </c>
      <c r="AU439" t="inlineStr">
        <is>
          <t>N/A</t>
        </is>
      </c>
      <c r="AV439" t="inlineStr">
        <is>
          <t>N/A</t>
        </is>
      </c>
      <c r="AW439" t="inlineStr">
        <is>
          <t>N/A</t>
        </is>
      </c>
      <c r="AX439" t="inlineStr">
        <is>
          <t>N/A</t>
        </is>
      </c>
      <c r="AY439" t="inlineStr">
        <is>
          <t>N/A</t>
        </is>
      </c>
      <c r="AZ439" t="inlineStr">
        <is>
          <t>N/A</t>
        </is>
      </c>
      <c r="BA439" t="inlineStr">
        <is>
          <t>N/A</t>
        </is>
      </c>
      <c r="BB439" t="inlineStr">
        <is>
          <t>N/A</t>
        </is>
      </c>
      <c r="BC439" t="inlineStr">
        <is>
          <t>N/A</t>
        </is>
      </c>
      <c r="BD439" t="inlineStr">
        <is>
          <t>N/A</t>
        </is>
      </c>
      <c r="BE439" t="inlineStr">
        <is>
          <t>N/A</t>
        </is>
      </c>
    </row>
    <row r="440">
      <c r="A440" t="inlineStr">
        <is>
          <t>WI220643655</t>
        </is>
      </c>
      <c r="B440" t="inlineStr">
        <is>
          <t>DATA_VALIDATION</t>
        </is>
      </c>
      <c r="C440" t="inlineStr">
        <is>
          <t>201300023174</t>
        </is>
      </c>
      <c r="D440" t="inlineStr">
        <is>
          <t>Folder</t>
        </is>
      </c>
      <c r="E440" s="2">
        <f>HYPERLINK("capsilon://?command=openfolder&amp;siteaddress=FAM.docvelocity-na8.net&amp;folderid=FX398D9CA1-FD1F-4D66-DAA4-BF1A286D1557","FX220410467")</f>
        <v>0.0</v>
      </c>
      <c r="F440" t="inlineStr">
        <is>
          <t/>
        </is>
      </c>
      <c r="G440" t="inlineStr">
        <is>
          <t/>
        </is>
      </c>
      <c r="H440" t="inlineStr">
        <is>
          <t>Mailitem</t>
        </is>
      </c>
      <c r="I440" t="inlineStr">
        <is>
          <t>MI2206419295</t>
        </is>
      </c>
      <c r="J440" t="n">
        <v>21.0</v>
      </c>
      <c r="K440" t="inlineStr">
        <is>
          <t>COMPLETED</t>
        </is>
      </c>
      <c r="L440" t="inlineStr">
        <is>
          <t>MARK_AS_COMPLETED</t>
        </is>
      </c>
      <c r="M440" t="inlineStr">
        <is>
          <t>Queue</t>
        </is>
      </c>
      <c r="N440" t="n">
        <v>2.0</v>
      </c>
      <c r="O440" s="1" t="n">
        <v>44732.73619212963</v>
      </c>
      <c r="P440" s="1" t="n">
        <v>44732.74983796296</v>
      </c>
      <c r="Q440" t="n">
        <v>958.0</v>
      </c>
      <c r="R440" t="n">
        <v>221.0</v>
      </c>
      <c r="S440" t="b">
        <v>0</v>
      </c>
      <c r="T440" t="inlineStr">
        <is>
          <t>N/A</t>
        </is>
      </c>
      <c r="U440" t="b">
        <v>0</v>
      </c>
      <c r="V440" t="inlineStr">
        <is>
          <t>Swapnil Ambesange</t>
        </is>
      </c>
      <c r="W440" s="1" t="n">
        <v>44732.74600694444</v>
      </c>
      <c r="X440" t="n">
        <v>138.0</v>
      </c>
      <c r="Y440" t="n">
        <v>9.0</v>
      </c>
      <c r="Z440" t="n">
        <v>0.0</v>
      </c>
      <c r="AA440" t="n">
        <v>9.0</v>
      </c>
      <c r="AB440" t="n">
        <v>0.0</v>
      </c>
      <c r="AC440" t="n">
        <v>7.0</v>
      </c>
      <c r="AD440" t="n">
        <v>12.0</v>
      </c>
      <c r="AE440" t="n">
        <v>0.0</v>
      </c>
      <c r="AF440" t="n">
        <v>0.0</v>
      </c>
      <c r="AG440" t="n">
        <v>0.0</v>
      </c>
      <c r="AH440" t="inlineStr">
        <is>
          <t>Dashrath Soren</t>
        </is>
      </c>
      <c r="AI440" s="1" t="n">
        <v>44732.74983796296</v>
      </c>
      <c r="AJ440" t="n">
        <v>83.0</v>
      </c>
      <c r="AK440" t="n">
        <v>0.0</v>
      </c>
      <c r="AL440" t="n">
        <v>0.0</v>
      </c>
      <c r="AM440" t="n">
        <v>0.0</v>
      </c>
      <c r="AN440" t="n">
        <v>0.0</v>
      </c>
      <c r="AO440" t="n">
        <v>0.0</v>
      </c>
      <c r="AP440" t="n">
        <v>12.0</v>
      </c>
      <c r="AQ440" t="n">
        <v>0.0</v>
      </c>
      <c r="AR440" t="n">
        <v>0.0</v>
      </c>
      <c r="AS440" t="n">
        <v>0.0</v>
      </c>
      <c r="AT440" t="inlineStr">
        <is>
          <t>N/A</t>
        </is>
      </c>
      <c r="AU440" t="inlineStr">
        <is>
          <t>N/A</t>
        </is>
      </c>
      <c r="AV440" t="inlineStr">
        <is>
          <t>N/A</t>
        </is>
      </c>
      <c r="AW440" t="inlineStr">
        <is>
          <t>N/A</t>
        </is>
      </c>
      <c r="AX440" t="inlineStr">
        <is>
          <t>N/A</t>
        </is>
      </c>
      <c r="AY440" t="inlineStr">
        <is>
          <t>N/A</t>
        </is>
      </c>
      <c r="AZ440" t="inlineStr">
        <is>
          <t>N/A</t>
        </is>
      </c>
      <c r="BA440" t="inlineStr">
        <is>
          <t>N/A</t>
        </is>
      </c>
      <c r="BB440" t="inlineStr">
        <is>
          <t>N/A</t>
        </is>
      </c>
      <c r="BC440" t="inlineStr">
        <is>
          <t>N/A</t>
        </is>
      </c>
      <c r="BD440" t="inlineStr">
        <is>
          <t>N/A</t>
        </is>
      </c>
      <c r="BE440" t="inlineStr">
        <is>
          <t>N/A</t>
        </is>
      </c>
    </row>
    <row r="441">
      <c r="A441" t="inlineStr">
        <is>
          <t>WI220643738</t>
        </is>
      </c>
      <c r="B441" t="inlineStr">
        <is>
          <t>DATA_VALIDATION</t>
        </is>
      </c>
      <c r="C441" t="inlineStr">
        <is>
          <t>201340001004</t>
        </is>
      </c>
      <c r="D441" t="inlineStr">
        <is>
          <t>Folder</t>
        </is>
      </c>
      <c r="E441" s="2">
        <f>HYPERLINK("capsilon://?command=openfolder&amp;siteaddress=FAM.docvelocity-na8.net&amp;folderid=FXF2B5AF3E-090F-DB6B-DCA3-9A2863DEFBF6","FX22062767")</f>
        <v>0.0</v>
      </c>
      <c r="F441" t="inlineStr">
        <is>
          <t/>
        </is>
      </c>
      <c r="G441" t="inlineStr">
        <is>
          <t/>
        </is>
      </c>
      <c r="H441" t="inlineStr">
        <is>
          <t>Mailitem</t>
        </is>
      </c>
      <c r="I441" t="inlineStr">
        <is>
          <t>MI2206419989</t>
        </is>
      </c>
      <c r="J441" t="n">
        <v>21.0</v>
      </c>
      <c r="K441" t="inlineStr">
        <is>
          <t>COMPLETED</t>
        </is>
      </c>
      <c r="L441" t="inlineStr">
        <is>
          <t>MARK_AS_COMPLETED</t>
        </is>
      </c>
      <c r="M441" t="inlineStr">
        <is>
          <t>Queue</t>
        </is>
      </c>
      <c r="N441" t="n">
        <v>2.0</v>
      </c>
      <c r="O441" s="1" t="n">
        <v>44732.75271990741</v>
      </c>
      <c r="P441" s="1" t="n">
        <v>44732.771898148145</v>
      </c>
      <c r="Q441" t="n">
        <v>1234.0</v>
      </c>
      <c r="R441" t="n">
        <v>423.0</v>
      </c>
      <c r="S441" t="b">
        <v>0</v>
      </c>
      <c r="T441" t="inlineStr">
        <is>
          <t>N/A</t>
        </is>
      </c>
      <c r="U441" t="b">
        <v>0</v>
      </c>
      <c r="V441" t="inlineStr">
        <is>
          <t>Shivani Rapariya</t>
        </is>
      </c>
      <c r="W441" s="1" t="n">
        <v>44732.76918981481</v>
      </c>
      <c r="X441" t="n">
        <v>317.0</v>
      </c>
      <c r="Y441" t="n">
        <v>9.0</v>
      </c>
      <c r="Z441" t="n">
        <v>0.0</v>
      </c>
      <c r="AA441" t="n">
        <v>9.0</v>
      </c>
      <c r="AB441" t="n">
        <v>0.0</v>
      </c>
      <c r="AC441" t="n">
        <v>13.0</v>
      </c>
      <c r="AD441" t="n">
        <v>12.0</v>
      </c>
      <c r="AE441" t="n">
        <v>0.0</v>
      </c>
      <c r="AF441" t="n">
        <v>0.0</v>
      </c>
      <c r="AG441" t="n">
        <v>0.0</v>
      </c>
      <c r="AH441" t="inlineStr">
        <is>
          <t>Archana Bhujbal</t>
        </is>
      </c>
      <c r="AI441" s="1" t="n">
        <v>44732.771898148145</v>
      </c>
      <c r="AJ441" t="n">
        <v>91.0</v>
      </c>
      <c r="AK441" t="n">
        <v>0.0</v>
      </c>
      <c r="AL441" t="n">
        <v>0.0</v>
      </c>
      <c r="AM441" t="n">
        <v>0.0</v>
      </c>
      <c r="AN441" t="n">
        <v>0.0</v>
      </c>
      <c r="AO441" t="n">
        <v>0.0</v>
      </c>
      <c r="AP441" t="n">
        <v>12.0</v>
      </c>
      <c r="AQ441" t="n">
        <v>0.0</v>
      </c>
      <c r="AR441" t="n">
        <v>0.0</v>
      </c>
      <c r="AS441" t="n">
        <v>0.0</v>
      </c>
      <c r="AT441" t="inlineStr">
        <is>
          <t>N/A</t>
        </is>
      </c>
      <c r="AU441" t="inlineStr">
        <is>
          <t>N/A</t>
        </is>
      </c>
      <c r="AV441" t="inlineStr">
        <is>
          <t>N/A</t>
        </is>
      </c>
      <c r="AW441" t="inlineStr">
        <is>
          <t>N/A</t>
        </is>
      </c>
      <c r="AX441" t="inlineStr">
        <is>
          <t>N/A</t>
        </is>
      </c>
      <c r="AY441" t="inlineStr">
        <is>
          <t>N/A</t>
        </is>
      </c>
      <c r="AZ441" t="inlineStr">
        <is>
          <t>N/A</t>
        </is>
      </c>
      <c r="BA441" t="inlineStr">
        <is>
          <t>N/A</t>
        </is>
      </c>
      <c r="BB441" t="inlineStr">
        <is>
          <t>N/A</t>
        </is>
      </c>
      <c r="BC441" t="inlineStr">
        <is>
          <t>N/A</t>
        </is>
      </c>
      <c r="BD441" t="inlineStr">
        <is>
          <t>N/A</t>
        </is>
      </c>
      <c r="BE441" t="inlineStr">
        <is>
          <t>N/A</t>
        </is>
      </c>
    </row>
    <row r="442">
      <c r="A442" t="inlineStr">
        <is>
          <t>WI220643924</t>
        </is>
      </c>
      <c r="B442" t="inlineStr">
        <is>
          <t>DATA_VALIDATION</t>
        </is>
      </c>
      <c r="C442" t="inlineStr">
        <is>
          <t>201330007246</t>
        </is>
      </c>
      <c r="D442" t="inlineStr">
        <is>
          <t>Folder</t>
        </is>
      </c>
      <c r="E442" s="2">
        <f>HYPERLINK("capsilon://?command=openfolder&amp;siteaddress=FAM.docvelocity-na8.net&amp;folderid=FX49829B9F-17BF-1F3F-616D-C41DFC3B8666","FX22059053")</f>
        <v>0.0</v>
      </c>
      <c r="F442" t="inlineStr">
        <is>
          <t/>
        </is>
      </c>
      <c r="G442" t="inlineStr">
        <is>
          <t/>
        </is>
      </c>
      <c r="H442" t="inlineStr">
        <is>
          <t>Mailitem</t>
        </is>
      </c>
      <c r="I442" t="inlineStr">
        <is>
          <t>MI2206422661</t>
        </is>
      </c>
      <c r="J442" t="n">
        <v>66.0</v>
      </c>
      <c r="K442" t="inlineStr">
        <is>
          <t>COMPLETED</t>
        </is>
      </c>
      <c r="L442" t="inlineStr">
        <is>
          <t>MARK_AS_COMPLETED</t>
        </is>
      </c>
      <c r="M442" t="inlineStr">
        <is>
          <t>Queue</t>
        </is>
      </c>
      <c r="N442" t="n">
        <v>2.0</v>
      </c>
      <c r="O442" s="1" t="n">
        <v>44732.82233796296</v>
      </c>
      <c r="P442" s="1" t="n">
        <v>44732.87055555556</v>
      </c>
      <c r="Q442" t="n">
        <v>3266.0</v>
      </c>
      <c r="R442" t="n">
        <v>900.0</v>
      </c>
      <c r="S442" t="b">
        <v>0</v>
      </c>
      <c r="T442" t="inlineStr">
        <is>
          <t>N/A</t>
        </is>
      </c>
      <c r="U442" t="b">
        <v>0</v>
      </c>
      <c r="V442" t="inlineStr">
        <is>
          <t>Mohit Bilampelli</t>
        </is>
      </c>
      <c r="W442" s="1" t="n">
        <v>44732.84344907408</v>
      </c>
      <c r="X442" t="n">
        <v>289.0</v>
      </c>
      <c r="Y442" t="n">
        <v>52.0</v>
      </c>
      <c r="Z442" t="n">
        <v>0.0</v>
      </c>
      <c r="AA442" t="n">
        <v>52.0</v>
      </c>
      <c r="AB442" t="n">
        <v>0.0</v>
      </c>
      <c r="AC442" t="n">
        <v>6.0</v>
      </c>
      <c r="AD442" t="n">
        <v>14.0</v>
      </c>
      <c r="AE442" t="n">
        <v>0.0</v>
      </c>
      <c r="AF442" t="n">
        <v>0.0</v>
      </c>
      <c r="AG442" t="n">
        <v>0.0</v>
      </c>
      <c r="AH442" t="inlineStr">
        <is>
          <t>Sanjana Uttekar</t>
        </is>
      </c>
      <c r="AI442" s="1" t="n">
        <v>44732.87055555556</v>
      </c>
      <c r="AJ442" t="n">
        <v>267.0</v>
      </c>
      <c r="AK442" t="n">
        <v>0.0</v>
      </c>
      <c r="AL442" t="n">
        <v>0.0</v>
      </c>
      <c r="AM442" t="n">
        <v>0.0</v>
      </c>
      <c r="AN442" t="n">
        <v>0.0</v>
      </c>
      <c r="AO442" t="n">
        <v>0.0</v>
      </c>
      <c r="AP442" t="n">
        <v>14.0</v>
      </c>
      <c r="AQ442" t="n">
        <v>0.0</v>
      </c>
      <c r="AR442" t="n">
        <v>0.0</v>
      </c>
      <c r="AS442" t="n">
        <v>0.0</v>
      </c>
      <c r="AT442" t="inlineStr">
        <is>
          <t>N/A</t>
        </is>
      </c>
      <c r="AU442" t="inlineStr">
        <is>
          <t>N/A</t>
        </is>
      </c>
      <c r="AV442" t="inlineStr">
        <is>
          <t>N/A</t>
        </is>
      </c>
      <c r="AW442" t="inlineStr">
        <is>
          <t>N/A</t>
        </is>
      </c>
      <c r="AX442" t="inlineStr">
        <is>
          <t>N/A</t>
        </is>
      </c>
      <c r="AY442" t="inlineStr">
        <is>
          <t>N/A</t>
        </is>
      </c>
      <c r="AZ442" t="inlineStr">
        <is>
          <t>N/A</t>
        </is>
      </c>
      <c r="BA442" t="inlineStr">
        <is>
          <t>N/A</t>
        </is>
      </c>
      <c r="BB442" t="inlineStr">
        <is>
          <t>N/A</t>
        </is>
      </c>
      <c r="BC442" t="inlineStr">
        <is>
          <t>N/A</t>
        </is>
      </c>
      <c r="BD442" t="inlineStr">
        <is>
          <t>N/A</t>
        </is>
      </c>
      <c r="BE442" t="inlineStr">
        <is>
          <t>N/A</t>
        </is>
      </c>
    </row>
    <row r="443">
      <c r="A443" t="inlineStr">
        <is>
          <t>WI220643925</t>
        </is>
      </c>
      <c r="B443" t="inlineStr">
        <is>
          <t>DATA_VALIDATION</t>
        </is>
      </c>
      <c r="C443" t="inlineStr">
        <is>
          <t>201330007246</t>
        </is>
      </c>
      <c r="D443" t="inlineStr">
        <is>
          <t>Folder</t>
        </is>
      </c>
      <c r="E443" s="2">
        <f>HYPERLINK("capsilon://?command=openfolder&amp;siteaddress=FAM.docvelocity-na8.net&amp;folderid=FX49829B9F-17BF-1F3F-616D-C41DFC3B8666","FX22059053")</f>
        <v>0.0</v>
      </c>
      <c r="F443" t="inlineStr">
        <is>
          <t/>
        </is>
      </c>
      <c r="G443" t="inlineStr">
        <is>
          <t/>
        </is>
      </c>
      <c r="H443" t="inlineStr">
        <is>
          <t>Mailitem</t>
        </is>
      </c>
      <c r="I443" t="inlineStr">
        <is>
          <t>MI2206422673</t>
        </is>
      </c>
      <c r="J443" t="n">
        <v>66.0</v>
      </c>
      <c r="K443" t="inlineStr">
        <is>
          <t>COMPLETED</t>
        </is>
      </c>
      <c r="L443" t="inlineStr">
        <is>
          <t>MARK_AS_COMPLETED</t>
        </is>
      </c>
      <c r="M443" t="inlineStr">
        <is>
          <t>Queue</t>
        </is>
      </c>
      <c r="N443" t="n">
        <v>2.0</v>
      </c>
      <c r="O443" s="1" t="n">
        <v>44732.8233912037</v>
      </c>
      <c r="P443" s="1" t="n">
        <v>44732.8674537037</v>
      </c>
      <c r="Q443" t="n">
        <v>3186.0</v>
      </c>
      <c r="R443" t="n">
        <v>621.0</v>
      </c>
      <c r="S443" t="b">
        <v>0</v>
      </c>
      <c r="T443" t="inlineStr">
        <is>
          <t>N/A</t>
        </is>
      </c>
      <c r="U443" t="b">
        <v>0</v>
      </c>
      <c r="V443" t="inlineStr">
        <is>
          <t>Komal Kharde</t>
        </is>
      </c>
      <c r="W443" s="1" t="n">
        <v>44732.84490740741</v>
      </c>
      <c r="X443" t="n">
        <v>318.0</v>
      </c>
      <c r="Y443" t="n">
        <v>52.0</v>
      </c>
      <c r="Z443" t="n">
        <v>0.0</v>
      </c>
      <c r="AA443" t="n">
        <v>52.0</v>
      </c>
      <c r="AB443" t="n">
        <v>0.0</v>
      </c>
      <c r="AC443" t="n">
        <v>6.0</v>
      </c>
      <c r="AD443" t="n">
        <v>14.0</v>
      </c>
      <c r="AE443" t="n">
        <v>0.0</v>
      </c>
      <c r="AF443" t="n">
        <v>0.0</v>
      </c>
      <c r="AG443" t="n">
        <v>0.0</v>
      </c>
      <c r="AH443" t="inlineStr">
        <is>
          <t>Sanjana Uttekar</t>
        </is>
      </c>
      <c r="AI443" s="1" t="n">
        <v>44732.8674537037</v>
      </c>
      <c r="AJ443" t="n">
        <v>303.0</v>
      </c>
      <c r="AK443" t="n">
        <v>0.0</v>
      </c>
      <c r="AL443" t="n">
        <v>0.0</v>
      </c>
      <c r="AM443" t="n">
        <v>0.0</v>
      </c>
      <c r="AN443" t="n">
        <v>0.0</v>
      </c>
      <c r="AO443" t="n">
        <v>0.0</v>
      </c>
      <c r="AP443" t="n">
        <v>14.0</v>
      </c>
      <c r="AQ443" t="n">
        <v>0.0</v>
      </c>
      <c r="AR443" t="n">
        <v>0.0</v>
      </c>
      <c r="AS443" t="n">
        <v>0.0</v>
      </c>
      <c r="AT443" t="inlineStr">
        <is>
          <t>N/A</t>
        </is>
      </c>
      <c r="AU443" t="inlineStr">
        <is>
          <t>N/A</t>
        </is>
      </c>
      <c r="AV443" t="inlineStr">
        <is>
          <t>N/A</t>
        </is>
      </c>
      <c r="AW443" t="inlineStr">
        <is>
          <t>N/A</t>
        </is>
      </c>
      <c r="AX443" t="inlineStr">
        <is>
          <t>N/A</t>
        </is>
      </c>
      <c r="AY443" t="inlineStr">
        <is>
          <t>N/A</t>
        </is>
      </c>
      <c r="AZ443" t="inlineStr">
        <is>
          <t>N/A</t>
        </is>
      </c>
      <c r="BA443" t="inlineStr">
        <is>
          <t>N/A</t>
        </is>
      </c>
      <c r="BB443" t="inlineStr">
        <is>
          <t>N/A</t>
        </is>
      </c>
      <c r="BC443" t="inlineStr">
        <is>
          <t>N/A</t>
        </is>
      </c>
      <c r="BD443" t="inlineStr">
        <is>
          <t>N/A</t>
        </is>
      </c>
      <c r="BE443" t="inlineStr">
        <is>
          <t>N/A</t>
        </is>
      </c>
    </row>
    <row r="444">
      <c r="A444" t="inlineStr">
        <is>
          <t>WI220643952</t>
        </is>
      </c>
      <c r="B444" t="inlineStr">
        <is>
          <t>DATA_VALIDATION</t>
        </is>
      </c>
      <c r="C444" t="inlineStr">
        <is>
          <t>201330007391</t>
        </is>
      </c>
      <c r="D444" t="inlineStr">
        <is>
          <t>Folder</t>
        </is>
      </c>
      <c r="E444" s="2">
        <f>HYPERLINK("capsilon://?command=openfolder&amp;siteaddress=FAM.docvelocity-na8.net&amp;folderid=FX010E91EC-BB97-C7C7-6F06-9ABBF7F6F714","FX2206736")</f>
        <v>0.0</v>
      </c>
      <c r="F444" t="inlineStr">
        <is>
          <t/>
        </is>
      </c>
      <c r="G444" t="inlineStr">
        <is>
          <t/>
        </is>
      </c>
      <c r="H444" t="inlineStr">
        <is>
          <t>Mailitem</t>
        </is>
      </c>
      <c r="I444" t="inlineStr">
        <is>
          <t>MI2206423129</t>
        </is>
      </c>
      <c r="J444" t="n">
        <v>77.0</v>
      </c>
      <c r="K444" t="inlineStr">
        <is>
          <t>COMPLETED</t>
        </is>
      </c>
      <c r="L444" t="inlineStr">
        <is>
          <t>MARK_AS_COMPLETED</t>
        </is>
      </c>
      <c r="M444" t="inlineStr">
        <is>
          <t>Queue</t>
        </is>
      </c>
      <c r="N444" t="n">
        <v>2.0</v>
      </c>
      <c r="O444" s="1" t="n">
        <v>44732.86853009259</v>
      </c>
      <c r="P444" s="1" t="n">
        <v>44732.88209490741</v>
      </c>
      <c r="Q444" t="n">
        <v>477.0</v>
      </c>
      <c r="R444" t="n">
        <v>695.0</v>
      </c>
      <c r="S444" t="b">
        <v>0</v>
      </c>
      <c r="T444" t="inlineStr">
        <is>
          <t>N/A</t>
        </is>
      </c>
      <c r="U444" t="b">
        <v>0</v>
      </c>
      <c r="V444" t="inlineStr">
        <is>
          <t>Sandip Tribhuvan</t>
        </is>
      </c>
      <c r="W444" s="1" t="n">
        <v>44732.873819444445</v>
      </c>
      <c r="X444" t="n">
        <v>336.0</v>
      </c>
      <c r="Y444" t="n">
        <v>66.0</v>
      </c>
      <c r="Z444" t="n">
        <v>0.0</v>
      </c>
      <c r="AA444" t="n">
        <v>66.0</v>
      </c>
      <c r="AB444" t="n">
        <v>0.0</v>
      </c>
      <c r="AC444" t="n">
        <v>5.0</v>
      </c>
      <c r="AD444" t="n">
        <v>11.0</v>
      </c>
      <c r="AE444" t="n">
        <v>0.0</v>
      </c>
      <c r="AF444" t="n">
        <v>0.0</v>
      </c>
      <c r="AG444" t="n">
        <v>0.0</v>
      </c>
      <c r="AH444" t="inlineStr">
        <is>
          <t>Sanjana Uttekar</t>
        </is>
      </c>
      <c r="AI444" s="1" t="n">
        <v>44732.88209490741</v>
      </c>
      <c r="AJ444" t="n">
        <v>359.0</v>
      </c>
      <c r="AK444" t="n">
        <v>1.0</v>
      </c>
      <c r="AL444" t="n">
        <v>0.0</v>
      </c>
      <c r="AM444" t="n">
        <v>1.0</v>
      </c>
      <c r="AN444" t="n">
        <v>0.0</v>
      </c>
      <c r="AO444" t="n">
        <v>1.0</v>
      </c>
      <c r="AP444" t="n">
        <v>10.0</v>
      </c>
      <c r="AQ444" t="n">
        <v>0.0</v>
      </c>
      <c r="AR444" t="n">
        <v>0.0</v>
      </c>
      <c r="AS444" t="n">
        <v>0.0</v>
      </c>
      <c r="AT444" t="inlineStr">
        <is>
          <t>N/A</t>
        </is>
      </c>
      <c r="AU444" t="inlineStr">
        <is>
          <t>N/A</t>
        </is>
      </c>
      <c r="AV444" t="inlineStr">
        <is>
          <t>N/A</t>
        </is>
      </c>
      <c r="AW444" t="inlineStr">
        <is>
          <t>N/A</t>
        </is>
      </c>
      <c r="AX444" t="inlineStr">
        <is>
          <t>N/A</t>
        </is>
      </c>
      <c r="AY444" t="inlineStr">
        <is>
          <t>N/A</t>
        </is>
      </c>
      <c r="AZ444" t="inlineStr">
        <is>
          <t>N/A</t>
        </is>
      </c>
      <c r="BA444" t="inlineStr">
        <is>
          <t>N/A</t>
        </is>
      </c>
      <c r="BB444" t="inlineStr">
        <is>
          <t>N/A</t>
        </is>
      </c>
      <c r="BC444" t="inlineStr">
        <is>
          <t>N/A</t>
        </is>
      </c>
      <c r="BD444" t="inlineStr">
        <is>
          <t>N/A</t>
        </is>
      </c>
      <c r="BE444" t="inlineStr">
        <is>
          <t>N/A</t>
        </is>
      </c>
    </row>
    <row r="445">
      <c r="A445" t="inlineStr">
        <is>
          <t>WI220643958</t>
        </is>
      </c>
      <c r="B445" t="inlineStr">
        <is>
          <t>DATA_VALIDATION</t>
        </is>
      </c>
      <c r="C445" t="inlineStr">
        <is>
          <t>201330007469</t>
        </is>
      </c>
      <c r="D445" t="inlineStr">
        <is>
          <t>Folder</t>
        </is>
      </c>
      <c r="E445" s="2">
        <f>HYPERLINK("capsilon://?command=openfolder&amp;siteaddress=FAM.docvelocity-na8.net&amp;folderid=FXE9C2AD97-5749-F128-A9AE-7B0F64E6258F","FX22062707")</f>
        <v>0.0</v>
      </c>
      <c r="F445" t="inlineStr">
        <is>
          <t/>
        </is>
      </c>
      <c r="G445" t="inlineStr">
        <is>
          <t/>
        </is>
      </c>
      <c r="H445" t="inlineStr">
        <is>
          <t>Mailitem</t>
        </is>
      </c>
      <c r="I445" t="inlineStr">
        <is>
          <t>MI2206423273</t>
        </is>
      </c>
      <c r="J445" t="n">
        <v>111.0</v>
      </c>
      <c r="K445" t="inlineStr">
        <is>
          <t>COMPLETED</t>
        </is>
      </c>
      <c r="L445" t="inlineStr">
        <is>
          <t>MARK_AS_COMPLETED</t>
        </is>
      </c>
      <c r="M445" t="inlineStr">
        <is>
          <t>Queue</t>
        </is>
      </c>
      <c r="N445" t="n">
        <v>1.0</v>
      </c>
      <c r="O445" s="1" t="n">
        <v>44732.890625</v>
      </c>
      <c r="P445" s="1" t="n">
        <v>44732.90694444445</v>
      </c>
      <c r="Q445" t="n">
        <v>903.0</v>
      </c>
      <c r="R445" t="n">
        <v>507.0</v>
      </c>
      <c r="S445" t="b">
        <v>0</v>
      </c>
      <c r="T445" t="inlineStr">
        <is>
          <t>N/A</t>
        </is>
      </c>
      <c r="U445" t="b">
        <v>0</v>
      </c>
      <c r="V445" t="inlineStr">
        <is>
          <t>Mohit Bilampelli</t>
        </is>
      </c>
      <c r="W445" s="1" t="n">
        <v>44732.90694444445</v>
      </c>
      <c r="X445" t="n">
        <v>507.0</v>
      </c>
      <c r="Y445" t="n">
        <v>0.0</v>
      </c>
      <c r="Z445" t="n">
        <v>0.0</v>
      </c>
      <c r="AA445" t="n">
        <v>0.0</v>
      </c>
      <c r="AB445" t="n">
        <v>0.0</v>
      </c>
      <c r="AC445" t="n">
        <v>1.0</v>
      </c>
      <c r="AD445" t="n">
        <v>111.0</v>
      </c>
      <c r="AE445" t="n">
        <v>101.0</v>
      </c>
      <c r="AF445" t="n">
        <v>0.0</v>
      </c>
      <c r="AG445" t="n">
        <v>4.0</v>
      </c>
      <c r="AH445" t="inlineStr">
        <is>
          <t>N/A</t>
        </is>
      </c>
      <c r="AI445" t="inlineStr">
        <is>
          <t>N/A</t>
        </is>
      </c>
      <c r="AJ445" t="inlineStr">
        <is>
          <t>N/A</t>
        </is>
      </c>
      <c r="AK445" t="inlineStr">
        <is>
          <t>N/A</t>
        </is>
      </c>
      <c r="AL445" t="inlineStr">
        <is>
          <t>N/A</t>
        </is>
      </c>
      <c r="AM445" t="inlineStr">
        <is>
          <t>N/A</t>
        </is>
      </c>
      <c r="AN445" t="inlineStr">
        <is>
          <t>N/A</t>
        </is>
      </c>
      <c r="AO445" t="inlineStr">
        <is>
          <t>N/A</t>
        </is>
      </c>
      <c r="AP445" t="inlineStr">
        <is>
          <t>N/A</t>
        </is>
      </c>
      <c r="AQ445" t="inlineStr">
        <is>
          <t>N/A</t>
        </is>
      </c>
      <c r="AR445" t="inlineStr">
        <is>
          <t>N/A</t>
        </is>
      </c>
      <c r="AS445" t="inlineStr">
        <is>
          <t>N/A</t>
        </is>
      </c>
      <c r="AT445" t="inlineStr">
        <is>
          <t>N/A</t>
        </is>
      </c>
      <c r="AU445" t="inlineStr">
        <is>
          <t>N/A</t>
        </is>
      </c>
      <c r="AV445" t="inlineStr">
        <is>
          <t>N/A</t>
        </is>
      </c>
      <c r="AW445" t="inlineStr">
        <is>
          <t>N/A</t>
        </is>
      </c>
      <c r="AX445" t="inlineStr">
        <is>
          <t>N/A</t>
        </is>
      </c>
      <c r="AY445" t="inlineStr">
        <is>
          <t>N/A</t>
        </is>
      </c>
      <c r="AZ445" t="inlineStr">
        <is>
          <t>N/A</t>
        </is>
      </c>
      <c r="BA445" t="inlineStr">
        <is>
          <t>N/A</t>
        </is>
      </c>
      <c r="BB445" t="inlineStr">
        <is>
          <t>N/A</t>
        </is>
      </c>
      <c r="BC445" t="inlineStr">
        <is>
          <t>N/A</t>
        </is>
      </c>
      <c r="BD445" t="inlineStr">
        <is>
          <t>N/A</t>
        </is>
      </c>
      <c r="BE445" t="inlineStr">
        <is>
          <t>N/A</t>
        </is>
      </c>
    </row>
    <row r="446">
      <c r="A446" t="inlineStr">
        <is>
          <t>WI220643961</t>
        </is>
      </c>
      <c r="B446" t="inlineStr">
        <is>
          <t>DATA_VALIDATION</t>
        </is>
      </c>
      <c r="C446" t="inlineStr">
        <is>
          <t>201330007469</t>
        </is>
      </c>
      <c r="D446" t="inlineStr">
        <is>
          <t>Folder</t>
        </is>
      </c>
      <c r="E446" s="2">
        <f>HYPERLINK("capsilon://?command=openfolder&amp;siteaddress=FAM.docvelocity-na8.net&amp;folderid=FXE9C2AD97-5749-F128-A9AE-7B0F64E6258F","FX22062707")</f>
        <v>0.0</v>
      </c>
      <c r="F446" t="inlineStr">
        <is>
          <t/>
        </is>
      </c>
      <c r="G446" t="inlineStr">
        <is>
          <t/>
        </is>
      </c>
      <c r="H446" t="inlineStr">
        <is>
          <t>Mailitem</t>
        </is>
      </c>
      <c r="I446" t="inlineStr">
        <is>
          <t>MI2206423273</t>
        </is>
      </c>
      <c r="J446" t="n">
        <v>164.0</v>
      </c>
      <c r="K446" t="inlineStr">
        <is>
          <t>COMPLETED</t>
        </is>
      </c>
      <c r="L446" t="inlineStr">
        <is>
          <t>MARK_AS_COMPLETED</t>
        </is>
      </c>
      <c r="M446" t="inlineStr">
        <is>
          <t>Queue</t>
        </is>
      </c>
      <c r="N446" t="n">
        <v>2.0</v>
      </c>
      <c r="O446" s="1" t="n">
        <v>44732.90762731482</v>
      </c>
      <c r="P446" s="1" t="n">
        <v>44732.92648148148</v>
      </c>
      <c r="Q446" t="n">
        <v>155.0</v>
      </c>
      <c r="R446" t="n">
        <v>1474.0</v>
      </c>
      <c r="S446" t="b">
        <v>0</v>
      </c>
      <c r="T446" t="inlineStr">
        <is>
          <t>N/A</t>
        </is>
      </c>
      <c r="U446" t="b">
        <v>1</v>
      </c>
      <c r="V446" t="inlineStr">
        <is>
          <t>Mohit Bilampelli</t>
        </is>
      </c>
      <c r="W446" s="1" t="n">
        <v>44732.918344907404</v>
      </c>
      <c r="X446" t="n">
        <v>922.0</v>
      </c>
      <c r="Y446" t="n">
        <v>144.0</v>
      </c>
      <c r="Z446" t="n">
        <v>0.0</v>
      </c>
      <c r="AA446" t="n">
        <v>144.0</v>
      </c>
      <c r="AB446" t="n">
        <v>0.0</v>
      </c>
      <c r="AC446" t="n">
        <v>45.0</v>
      </c>
      <c r="AD446" t="n">
        <v>20.0</v>
      </c>
      <c r="AE446" t="n">
        <v>0.0</v>
      </c>
      <c r="AF446" t="n">
        <v>0.0</v>
      </c>
      <c r="AG446" t="n">
        <v>0.0</v>
      </c>
      <c r="AH446" t="inlineStr">
        <is>
          <t>Supriya Khape</t>
        </is>
      </c>
      <c r="AI446" s="1" t="n">
        <v>44732.92648148148</v>
      </c>
      <c r="AJ446" t="n">
        <v>552.0</v>
      </c>
      <c r="AK446" t="n">
        <v>3.0</v>
      </c>
      <c r="AL446" t="n">
        <v>0.0</v>
      </c>
      <c r="AM446" t="n">
        <v>3.0</v>
      </c>
      <c r="AN446" t="n">
        <v>0.0</v>
      </c>
      <c r="AO446" t="n">
        <v>2.0</v>
      </c>
      <c r="AP446" t="n">
        <v>17.0</v>
      </c>
      <c r="AQ446" t="n">
        <v>0.0</v>
      </c>
      <c r="AR446" t="n">
        <v>0.0</v>
      </c>
      <c r="AS446" t="n">
        <v>0.0</v>
      </c>
      <c r="AT446" t="inlineStr">
        <is>
          <t>N/A</t>
        </is>
      </c>
      <c r="AU446" t="inlineStr">
        <is>
          <t>N/A</t>
        </is>
      </c>
      <c r="AV446" t="inlineStr">
        <is>
          <t>N/A</t>
        </is>
      </c>
      <c r="AW446" t="inlineStr">
        <is>
          <t>N/A</t>
        </is>
      </c>
      <c r="AX446" t="inlineStr">
        <is>
          <t>N/A</t>
        </is>
      </c>
      <c r="AY446" t="inlineStr">
        <is>
          <t>N/A</t>
        </is>
      </c>
      <c r="AZ446" t="inlineStr">
        <is>
          <t>N/A</t>
        </is>
      </c>
      <c r="BA446" t="inlineStr">
        <is>
          <t>N/A</t>
        </is>
      </c>
      <c r="BB446" t="inlineStr">
        <is>
          <t>N/A</t>
        </is>
      </c>
      <c r="BC446" t="inlineStr">
        <is>
          <t>N/A</t>
        </is>
      </c>
      <c r="BD446" t="inlineStr">
        <is>
          <t>N/A</t>
        </is>
      </c>
      <c r="BE446" t="inlineStr">
        <is>
          <t>N/A</t>
        </is>
      </c>
    </row>
    <row r="447">
      <c r="A447" t="inlineStr">
        <is>
          <t>WI220644316</t>
        </is>
      </c>
      <c r="B447" t="inlineStr">
        <is>
          <t>DATA_VALIDATION</t>
        </is>
      </c>
      <c r="C447" t="inlineStr">
        <is>
          <t>201130013897</t>
        </is>
      </c>
      <c r="D447" t="inlineStr">
        <is>
          <t>Folder</t>
        </is>
      </c>
      <c r="E447" s="2">
        <f>HYPERLINK("capsilon://?command=openfolder&amp;siteaddress=FAM.docvelocity-na8.net&amp;folderid=FX4C72B28C-98E4-DA2D-5AC5-67A7B6AA342C","FX2206816")</f>
        <v>0.0</v>
      </c>
      <c r="F447" t="inlineStr">
        <is>
          <t/>
        </is>
      </c>
      <c r="G447" t="inlineStr">
        <is>
          <t/>
        </is>
      </c>
      <c r="H447" t="inlineStr">
        <is>
          <t>Mailitem</t>
        </is>
      </c>
      <c r="I447" t="inlineStr">
        <is>
          <t>MI2206427217</t>
        </is>
      </c>
      <c r="J447" t="n">
        <v>0.0</v>
      </c>
      <c r="K447" t="inlineStr">
        <is>
          <t>COMPLETED</t>
        </is>
      </c>
      <c r="L447" t="inlineStr">
        <is>
          <t>MARK_AS_COMPLETED</t>
        </is>
      </c>
      <c r="M447" t="inlineStr">
        <is>
          <t>Queue</t>
        </is>
      </c>
      <c r="N447" t="n">
        <v>2.0</v>
      </c>
      <c r="O447" s="1" t="n">
        <v>44733.39313657407</v>
      </c>
      <c r="P447" s="1" t="n">
        <v>44733.403599537036</v>
      </c>
      <c r="Q447" t="n">
        <v>172.0</v>
      </c>
      <c r="R447" t="n">
        <v>732.0</v>
      </c>
      <c r="S447" t="b">
        <v>0</v>
      </c>
      <c r="T447" t="inlineStr">
        <is>
          <t>N/A</t>
        </is>
      </c>
      <c r="U447" t="b">
        <v>0</v>
      </c>
      <c r="V447" t="inlineStr">
        <is>
          <t>Nikita Mandage</t>
        </is>
      </c>
      <c r="W447" s="1" t="n">
        <v>44733.39706018518</v>
      </c>
      <c r="X447" t="n">
        <v>327.0</v>
      </c>
      <c r="Y447" t="n">
        <v>37.0</v>
      </c>
      <c r="Z447" t="n">
        <v>0.0</v>
      </c>
      <c r="AA447" t="n">
        <v>37.0</v>
      </c>
      <c r="AB447" t="n">
        <v>0.0</v>
      </c>
      <c r="AC447" t="n">
        <v>29.0</v>
      </c>
      <c r="AD447" t="n">
        <v>-37.0</v>
      </c>
      <c r="AE447" t="n">
        <v>0.0</v>
      </c>
      <c r="AF447" t="n">
        <v>0.0</v>
      </c>
      <c r="AG447" t="n">
        <v>0.0</v>
      </c>
      <c r="AH447" t="inlineStr">
        <is>
          <t>Aparna Chavan</t>
        </is>
      </c>
      <c r="AI447" s="1" t="n">
        <v>44733.403599537036</v>
      </c>
      <c r="AJ447" t="n">
        <v>405.0</v>
      </c>
      <c r="AK447" t="n">
        <v>3.0</v>
      </c>
      <c r="AL447" t="n">
        <v>0.0</v>
      </c>
      <c r="AM447" t="n">
        <v>3.0</v>
      </c>
      <c r="AN447" t="n">
        <v>0.0</v>
      </c>
      <c r="AO447" t="n">
        <v>3.0</v>
      </c>
      <c r="AP447" t="n">
        <v>-40.0</v>
      </c>
      <c r="AQ447" t="n">
        <v>0.0</v>
      </c>
      <c r="AR447" t="n">
        <v>0.0</v>
      </c>
      <c r="AS447" t="n">
        <v>0.0</v>
      </c>
      <c r="AT447" t="inlineStr">
        <is>
          <t>N/A</t>
        </is>
      </c>
      <c r="AU447" t="inlineStr">
        <is>
          <t>N/A</t>
        </is>
      </c>
      <c r="AV447" t="inlineStr">
        <is>
          <t>N/A</t>
        </is>
      </c>
      <c r="AW447" t="inlineStr">
        <is>
          <t>N/A</t>
        </is>
      </c>
      <c r="AX447" t="inlineStr">
        <is>
          <t>N/A</t>
        </is>
      </c>
      <c r="AY447" t="inlineStr">
        <is>
          <t>N/A</t>
        </is>
      </c>
      <c r="AZ447" t="inlineStr">
        <is>
          <t>N/A</t>
        </is>
      </c>
      <c r="BA447" t="inlineStr">
        <is>
          <t>N/A</t>
        </is>
      </c>
      <c r="BB447" t="inlineStr">
        <is>
          <t>N/A</t>
        </is>
      </c>
      <c r="BC447" t="inlineStr">
        <is>
          <t>N/A</t>
        </is>
      </c>
      <c r="BD447" t="inlineStr">
        <is>
          <t>N/A</t>
        </is>
      </c>
      <c r="BE447" t="inlineStr">
        <is>
          <t>N/A</t>
        </is>
      </c>
    </row>
    <row r="448">
      <c r="A448" t="inlineStr">
        <is>
          <t>WI220644320</t>
        </is>
      </c>
      <c r="B448" t="inlineStr">
        <is>
          <t>DATA_VALIDATION</t>
        </is>
      </c>
      <c r="C448" t="inlineStr">
        <is>
          <t>201130013897</t>
        </is>
      </c>
      <c r="D448" t="inlineStr">
        <is>
          <t>Folder</t>
        </is>
      </c>
      <c r="E448" s="2">
        <f>HYPERLINK("capsilon://?command=openfolder&amp;siteaddress=FAM.docvelocity-na8.net&amp;folderid=FX4C72B28C-98E4-DA2D-5AC5-67A7B6AA342C","FX2206816")</f>
        <v>0.0</v>
      </c>
      <c r="F448" t="inlineStr">
        <is>
          <t/>
        </is>
      </c>
      <c r="G448" t="inlineStr">
        <is>
          <t/>
        </is>
      </c>
      <c r="H448" t="inlineStr">
        <is>
          <t>Mailitem</t>
        </is>
      </c>
      <c r="I448" t="inlineStr">
        <is>
          <t>MI2206427228</t>
        </is>
      </c>
      <c r="J448" t="n">
        <v>66.0</v>
      </c>
      <c r="K448" t="inlineStr">
        <is>
          <t>COMPLETED</t>
        </is>
      </c>
      <c r="L448" t="inlineStr">
        <is>
          <t>MARK_AS_COMPLETED</t>
        </is>
      </c>
      <c r="M448" t="inlineStr">
        <is>
          <t>Queue</t>
        </is>
      </c>
      <c r="N448" t="n">
        <v>2.0</v>
      </c>
      <c r="O448" s="1" t="n">
        <v>44733.393912037034</v>
      </c>
      <c r="P448" s="1" t="n">
        <v>44733.40557870371</v>
      </c>
      <c r="Q448" t="n">
        <v>286.0</v>
      </c>
      <c r="R448" t="n">
        <v>722.0</v>
      </c>
      <c r="S448" t="b">
        <v>0</v>
      </c>
      <c r="T448" t="inlineStr">
        <is>
          <t>N/A</t>
        </is>
      </c>
      <c r="U448" t="b">
        <v>0</v>
      </c>
      <c r="V448" t="inlineStr">
        <is>
          <t>Nikita Mandage</t>
        </is>
      </c>
      <c r="W448" s="1" t="n">
        <v>44733.40298611111</v>
      </c>
      <c r="X448" t="n">
        <v>511.0</v>
      </c>
      <c r="Y448" t="n">
        <v>52.0</v>
      </c>
      <c r="Z448" t="n">
        <v>0.0</v>
      </c>
      <c r="AA448" t="n">
        <v>52.0</v>
      </c>
      <c r="AB448" t="n">
        <v>0.0</v>
      </c>
      <c r="AC448" t="n">
        <v>11.0</v>
      </c>
      <c r="AD448" t="n">
        <v>14.0</v>
      </c>
      <c r="AE448" t="n">
        <v>0.0</v>
      </c>
      <c r="AF448" t="n">
        <v>0.0</v>
      </c>
      <c r="AG448" t="n">
        <v>0.0</v>
      </c>
      <c r="AH448" t="inlineStr">
        <is>
          <t>Nisha Verma</t>
        </is>
      </c>
      <c r="AI448" s="1" t="n">
        <v>44733.40557870371</v>
      </c>
      <c r="AJ448" t="n">
        <v>205.0</v>
      </c>
      <c r="AK448" t="n">
        <v>1.0</v>
      </c>
      <c r="AL448" t="n">
        <v>0.0</v>
      </c>
      <c r="AM448" t="n">
        <v>1.0</v>
      </c>
      <c r="AN448" t="n">
        <v>0.0</v>
      </c>
      <c r="AO448" t="n">
        <v>1.0</v>
      </c>
      <c r="AP448" t="n">
        <v>13.0</v>
      </c>
      <c r="AQ448" t="n">
        <v>0.0</v>
      </c>
      <c r="AR448" t="n">
        <v>0.0</v>
      </c>
      <c r="AS448" t="n">
        <v>0.0</v>
      </c>
      <c r="AT448" t="inlineStr">
        <is>
          <t>N/A</t>
        </is>
      </c>
      <c r="AU448" t="inlineStr">
        <is>
          <t>N/A</t>
        </is>
      </c>
      <c r="AV448" t="inlineStr">
        <is>
          <t>N/A</t>
        </is>
      </c>
      <c r="AW448" t="inlineStr">
        <is>
          <t>N/A</t>
        </is>
      </c>
      <c r="AX448" t="inlineStr">
        <is>
          <t>N/A</t>
        </is>
      </c>
      <c r="AY448" t="inlineStr">
        <is>
          <t>N/A</t>
        </is>
      </c>
      <c r="AZ448" t="inlineStr">
        <is>
          <t>N/A</t>
        </is>
      </c>
      <c r="BA448" t="inlineStr">
        <is>
          <t>N/A</t>
        </is>
      </c>
      <c r="BB448" t="inlineStr">
        <is>
          <t>N/A</t>
        </is>
      </c>
      <c r="BC448" t="inlineStr">
        <is>
          <t>N/A</t>
        </is>
      </c>
      <c r="BD448" t="inlineStr">
        <is>
          <t>N/A</t>
        </is>
      </c>
      <c r="BE448" t="inlineStr">
        <is>
          <t>N/A</t>
        </is>
      </c>
    </row>
    <row r="449">
      <c r="A449" t="inlineStr">
        <is>
          <t>WI220644326</t>
        </is>
      </c>
      <c r="B449" t="inlineStr">
        <is>
          <t>DATA_VALIDATION</t>
        </is>
      </c>
      <c r="C449" t="inlineStr">
        <is>
          <t>201130013897</t>
        </is>
      </c>
      <c r="D449" t="inlineStr">
        <is>
          <t>Folder</t>
        </is>
      </c>
      <c r="E449" s="2">
        <f>HYPERLINK("capsilon://?command=openfolder&amp;siteaddress=FAM.docvelocity-na8.net&amp;folderid=FX4C72B28C-98E4-DA2D-5AC5-67A7B6AA342C","FX2206816")</f>
        <v>0.0</v>
      </c>
      <c r="F449" t="inlineStr">
        <is>
          <t/>
        </is>
      </c>
      <c r="G449" t="inlineStr">
        <is>
          <t/>
        </is>
      </c>
      <c r="H449" t="inlineStr">
        <is>
          <t>Mailitem</t>
        </is>
      </c>
      <c r="I449" t="inlineStr">
        <is>
          <t>MI2206427245</t>
        </is>
      </c>
      <c r="J449" t="n">
        <v>28.0</v>
      </c>
      <c r="K449" t="inlineStr">
        <is>
          <t>COMPLETED</t>
        </is>
      </c>
      <c r="L449" t="inlineStr">
        <is>
          <t>MARK_AS_COMPLETED</t>
        </is>
      </c>
      <c r="M449" t="inlineStr">
        <is>
          <t>Queue</t>
        </is>
      </c>
      <c r="N449" t="n">
        <v>2.0</v>
      </c>
      <c r="O449" s="1" t="n">
        <v>44733.394166666665</v>
      </c>
      <c r="P449" s="1" t="n">
        <v>44733.41553240741</v>
      </c>
      <c r="Q449" t="n">
        <v>834.0</v>
      </c>
      <c r="R449" t="n">
        <v>1012.0</v>
      </c>
      <c r="S449" t="b">
        <v>0</v>
      </c>
      <c r="T449" t="inlineStr">
        <is>
          <t>N/A</t>
        </is>
      </c>
      <c r="U449" t="b">
        <v>0</v>
      </c>
      <c r="V449" t="inlineStr">
        <is>
          <t>Nikita Mandage</t>
        </is>
      </c>
      <c r="W449" s="1" t="n">
        <v>44733.40710648148</v>
      </c>
      <c r="X449" t="n">
        <v>355.0</v>
      </c>
      <c r="Y449" t="n">
        <v>21.0</v>
      </c>
      <c r="Z449" t="n">
        <v>0.0</v>
      </c>
      <c r="AA449" t="n">
        <v>21.0</v>
      </c>
      <c r="AB449" t="n">
        <v>0.0</v>
      </c>
      <c r="AC449" t="n">
        <v>1.0</v>
      </c>
      <c r="AD449" t="n">
        <v>7.0</v>
      </c>
      <c r="AE449" t="n">
        <v>0.0</v>
      </c>
      <c r="AF449" t="n">
        <v>0.0</v>
      </c>
      <c r="AG449" t="n">
        <v>0.0</v>
      </c>
      <c r="AH449" t="inlineStr">
        <is>
          <t>Nisha Verma</t>
        </is>
      </c>
      <c r="AI449" s="1" t="n">
        <v>44733.41553240741</v>
      </c>
      <c r="AJ449" t="n">
        <v>201.0</v>
      </c>
      <c r="AK449" t="n">
        <v>2.0</v>
      </c>
      <c r="AL449" t="n">
        <v>0.0</v>
      </c>
      <c r="AM449" t="n">
        <v>2.0</v>
      </c>
      <c r="AN449" t="n">
        <v>0.0</v>
      </c>
      <c r="AO449" t="n">
        <v>2.0</v>
      </c>
      <c r="AP449" t="n">
        <v>5.0</v>
      </c>
      <c r="AQ449" t="n">
        <v>0.0</v>
      </c>
      <c r="AR449" t="n">
        <v>0.0</v>
      </c>
      <c r="AS449" t="n">
        <v>0.0</v>
      </c>
      <c r="AT449" t="inlineStr">
        <is>
          <t>N/A</t>
        </is>
      </c>
      <c r="AU449" t="inlineStr">
        <is>
          <t>N/A</t>
        </is>
      </c>
      <c r="AV449" t="inlineStr">
        <is>
          <t>N/A</t>
        </is>
      </c>
      <c r="AW449" t="inlineStr">
        <is>
          <t>N/A</t>
        </is>
      </c>
      <c r="AX449" t="inlineStr">
        <is>
          <t>N/A</t>
        </is>
      </c>
      <c r="AY449" t="inlineStr">
        <is>
          <t>N/A</t>
        </is>
      </c>
      <c r="AZ449" t="inlineStr">
        <is>
          <t>N/A</t>
        </is>
      </c>
      <c r="BA449" t="inlineStr">
        <is>
          <t>N/A</t>
        </is>
      </c>
      <c r="BB449" t="inlineStr">
        <is>
          <t>N/A</t>
        </is>
      </c>
      <c r="BC449" t="inlineStr">
        <is>
          <t>N/A</t>
        </is>
      </c>
      <c r="BD449" t="inlineStr">
        <is>
          <t>N/A</t>
        </is>
      </c>
      <c r="BE449" t="inlineStr">
        <is>
          <t>N/A</t>
        </is>
      </c>
    </row>
    <row r="450">
      <c r="A450" t="inlineStr">
        <is>
          <t>WI220644734</t>
        </is>
      </c>
      <c r="B450" t="inlineStr">
        <is>
          <t>DATA_VALIDATION</t>
        </is>
      </c>
      <c r="C450" t="inlineStr">
        <is>
          <t>201130013883</t>
        </is>
      </c>
      <c r="D450" t="inlineStr">
        <is>
          <t>Folder</t>
        </is>
      </c>
      <c r="E450" s="2">
        <f>HYPERLINK("capsilon://?command=openfolder&amp;siteaddress=FAM.docvelocity-na8.net&amp;folderid=FX17616F61-A5DA-2EAD-58C4-2ABBC500959C","FX220655")</f>
        <v>0.0</v>
      </c>
      <c r="F450" t="inlineStr">
        <is>
          <t/>
        </is>
      </c>
      <c r="G450" t="inlineStr">
        <is>
          <t/>
        </is>
      </c>
      <c r="H450" t="inlineStr">
        <is>
          <t>Mailitem</t>
        </is>
      </c>
      <c r="I450" t="inlineStr">
        <is>
          <t>MI2206428658</t>
        </is>
      </c>
      <c r="J450" t="n">
        <v>21.0</v>
      </c>
      <c r="K450" t="inlineStr">
        <is>
          <t>COMPLETED</t>
        </is>
      </c>
      <c r="L450" t="inlineStr">
        <is>
          <t>MARK_AS_COMPLETED</t>
        </is>
      </c>
      <c r="M450" t="inlineStr">
        <is>
          <t>Queue</t>
        </is>
      </c>
      <c r="N450" t="n">
        <v>2.0</v>
      </c>
      <c r="O450" s="1" t="n">
        <v>44733.434594907405</v>
      </c>
      <c r="P450" s="1" t="n">
        <v>44733.4671875</v>
      </c>
      <c r="Q450" t="n">
        <v>2304.0</v>
      </c>
      <c r="R450" t="n">
        <v>512.0</v>
      </c>
      <c r="S450" t="b">
        <v>0</v>
      </c>
      <c r="T450" t="inlineStr">
        <is>
          <t>N/A</t>
        </is>
      </c>
      <c r="U450" t="b">
        <v>0</v>
      </c>
      <c r="V450" t="inlineStr">
        <is>
          <t>Swapnil Chavan</t>
        </is>
      </c>
      <c r="W450" s="1" t="n">
        <v>44733.44112268519</v>
      </c>
      <c r="X450" t="n">
        <v>461.0</v>
      </c>
      <c r="Y450" t="n">
        <v>9.0</v>
      </c>
      <c r="Z450" t="n">
        <v>0.0</v>
      </c>
      <c r="AA450" t="n">
        <v>9.0</v>
      </c>
      <c r="AB450" t="n">
        <v>0.0</v>
      </c>
      <c r="AC450" t="n">
        <v>7.0</v>
      </c>
      <c r="AD450" t="n">
        <v>12.0</v>
      </c>
      <c r="AE450" t="n">
        <v>0.0</v>
      </c>
      <c r="AF450" t="n">
        <v>0.0</v>
      </c>
      <c r="AG450" t="n">
        <v>0.0</v>
      </c>
      <c r="AH450" t="inlineStr">
        <is>
          <t>Nisha Verma</t>
        </is>
      </c>
      <c r="AI450" s="1" t="n">
        <v>44733.4671875</v>
      </c>
      <c r="AJ450" t="n">
        <v>51.0</v>
      </c>
      <c r="AK450" t="n">
        <v>0.0</v>
      </c>
      <c r="AL450" t="n">
        <v>0.0</v>
      </c>
      <c r="AM450" t="n">
        <v>0.0</v>
      </c>
      <c r="AN450" t="n">
        <v>0.0</v>
      </c>
      <c r="AO450" t="n">
        <v>0.0</v>
      </c>
      <c r="AP450" t="n">
        <v>12.0</v>
      </c>
      <c r="AQ450" t="n">
        <v>0.0</v>
      </c>
      <c r="AR450" t="n">
        <v>0.0</v>
      </c>
      <c r="AS450" t="n">
        <v>0.0</v>
      </c>
      <c r="AT450" t="inlineStr">
        <is>
          <t>N/A</t>
        </is>
      </c>
      <c r="AU450" t="inlineStr">
        <is>
          <t>N/A</t>
        </is>
      </c>
      <c r="AV450" t="inlineStr">
        <is>
          <t>N/A</t>
        </is>
      </c>
      <c r="AW450" t="inlineStr">
        <is>
          <t>N/A</t>
        </is>
      </c>
      <c r="AX450" t="inlineStr">
        <is>
          <t>N/A</t>
        </is>
      </c>
      <c r="AY450" t="inlineStr">
        <is>
          <t>N/A</t>
        </is>
      </c>
      <c r="AZ450" t="inlineStr">
        <is>
          <t>N/A</t>
        </is>
      </c>
      <c r="BA450" t="inlineStr">
        <is>
          <t>N/A</t>
        </is>
      </c>
      <c r="BB450" t="inlineStr">
        <is>
          <t>N/A</t>
        </is>
      </c>
      <c r="BC450" t="inlineStr">
        <is>
          <t>N/A</t>
        </is>
      </c>
      <c r="BD450" t="inlineStr">
        <is>
          <t>N/A</t>
        </is>
      </c>
      <c r="BE450" t="inlineStr">
        <is>
          <t>N/A</t>
        </is>
      </c>
    </row>
    <row r="451">
      <c r="A451" t="inlineStr">
        <is>
          <t>WI220644893</t>
        </is>
      </c>
      <c r="B451" t="inlineStr">
        <is>
          <t>DATA_VALIDATION</t>
        </is>
      </c>
      <c r="C451" t="inlineStr">
        <is>
          <t>201340000968</t>
        </is>
      </c>
      <c r="D451" t="inlineStr">
        <is>
          <t>Folder</t>
        </is>
      </c>
      <c r="E451" s="2">
        <f>HYPERLINK("capsilon://?command=openfolder&amp;siteaddress=FAM.docvelocity-na8.net&amp;folderid=FXB332D3C8-F2D1-D2F0-BE70-43E0AA6907BE","FX22058982")</f>
        <v>0.0</v>
      </c>
      <c r="F451" t="inlineStr">
        <is>
          <t/>
        </is>
      </c>
      <c r="G451" t="inlineStr">
        <is>
          <t/>
        </is>
      </c>
      <c r="H451" t="inlineStr">
        <is>
          <t>Mailitem</t>
        </is>
      </c>
      <c r="I451" t="inlineStr">
        <is>
          <t>MI2206430572</t>
        </is>
      </c>
      <c r="J451" t="n">
        <v>21.0</v>
      </c>
      <c r="K451" t="inlineStr">
        <is>
          <t>COMPLETED</t>
        </is>
      </c>
      <c r="L451" t="inlineStr">
        <is>
          <t>MARK_AS_COMPLETED</t>
        </is>
      </c>
      <c r="M451" t="inlineStr">
        <is>
          <t>Queue</t>
        </is>
      </c>
      <c r="N451" t="n">
        <v>2.0</v>
      </c>
      <c r="O451" s="1" t="n">
        <v>44733.455416666664</v>
      </c>
      <c r="P451" s="1" t="n">
        <v>44733.46748842593</v>
      </c>
      <c r="Q451" t="n">
        <v>854.0</v>
      </c>
      <c r="R451" t="n">
        <v>189.0</v>
      </c>
      <c r="S451" t="b">
        <v>0</v>
      </c>
      <c r="T451" t="inlineStr">
        <is>
          <t>N/A</t>
        </is>
      </c>
      <c r="U451" t="b">
        <v>0</v>
      </c>
      <c r="V451" t="inlineStr">
        <is>
          <t>Malleshwari Bonla</t>
        </is>
      </c>
      <c r="W451" s="1" t="n">
        <v>44733.45737268519</v>
      </c>
      <c r="X451" t="n">
        <v>164.0</v>
      </c>
      <c r="Y451" t="n">
        <v>0.0</v>
      </c>
      <c r="Z451" t="n">
        <v>0.0</v>
      </c>
      <c r="AA451" t="n">
        <v>0.0</v>
      </c>
      <c r="AB451" t="n">
        <v>9.0</v>
      </c>
      <c r="AC451" t="n">
        <v>1.0</v>
      </c>
      <c r="AD451" t="n">
        <v>21.0</v>
      </c>
      <c r="AE451" t="n">
        <v>0.0</v>
      </c>
      <c r="AF451" t="n">
        <v>0.0</v>
      </c>
      <c r="AG451" t="n">
        <v>0.0</v>
      </c>
      <c r="AH451" t="inlineStr">
        <is>
          <t>Nisha Verma</t>
        </is>
      </c>
      <c r="AI451" s="1" t="n">
        <v>44733.46748842593</v>
      </c>
      <c r="AJ451" t="n">
        <v>25.0</v>
      </c>
      <c r="AK451" t="n">
        <v>0.0</v>
      </c>
      <c r="AL451" t="n">
        <v>0.0</v>
      </c>
      <c r="AM451" t="n">
        <v>0.0</v>
      </c>
      <c r="AN451" t="n">
        <v>9.0</v>
      </c>
      <c r="AO451" t="n">
        <v>0.0</v>
      </c>
      <c r="AP451" t="n">
        <v>21.0</v>
      </c>
      <c r="AQ451" t="n">
        <v>0.0</v>
      </c>
      <c r="AR451" t="n">
        <v>0.0</v>
      </c>
      <c r="AS451" t="n">
        <v>0.0</v>
      </c>
      <c r="AT451" t="inlineStr">
        <is>
          <t>N/A</t>
        </is>
      </c>
      <c r="AU451" t="inlineStr">
        <is>
          <t>N/A</t>
        </is>
      </c>
      <c r="AV451" t="inlineStr">
        <is>
          <t>N/A</t>
        </is>
      </c>
      <c r="AW451" t="inlineStr">
        <is>
          <t>N/A</t>
        </is>
      </c>
      <c r="AX451" t="inlineStr">
        <is>
          <t>N/A</t>
        </is>
      </c>
      <c r="AY451" t="inlineStr">
        <is>
          <t>N/A</t>
        </is>
      </c>
      <c r="AZ451" t="inlineStr">
        <is>
          <t>N/A</t>
        </is>
      </c>
      <c r="BA451" t="inlineStr">
        <is>
          <t>N/A</t>
        </is>
      </c>
      <c r="BB451" t="inlineStr">
        <is>
          <t>N/A</t>
        </is>
      </c>
      <c r="BC451" t="inlineStr">
        <is>
          <t>N/A</t>
        </is>
      </c>
      <c r="BD451" t="inlineStr">
        <is>
          <t>N/A</t>
        </is>
      </c>
      <c r="BE451" t="inlineStr">
        <is>
          <t>N/A</t>
        </is>
      </c>
    </row>
    <row r="452">
      <c r="A452" t="inlineStr">
        <is>
          <t>WI220645044</t>
        </is>
      </c>
      <c r="B452" t="inlineStr">
        <is>
          <t>DATA_VALIDATION</t>
        </is>
      </c>
      <c r="C452" t="inlineStr">
        <is>
          <t>201340001035</t>
        </is>
      </c>
      <c r="D452" t="inlineStr">
        <is>
          <t>Folder</t>
        </is>
      </c>
      <c r="E452" s="2">
        <f>HYPERLINK("capsilon://?command=openfolder&amp;siteaddress=FAM.docvelocity-na8.net&amp;folderid=FX72FA85D8-F344-EFEC-1260-0EFA0CD87B78","FX22065410")</f>
        <v>0.0</v>
      </c>
      <c r="F452" t="inlineStr">
        <is>
          <t/>
        </is>
      </c>
      <c r="G452" t="inlineStr">
        <is>
          <t/>
        </is>
      </c>
      <c r="H452" t="inlineStr">
        <is>
          <t>Mailitem</t>
        </is>
      </c>
      <c r="I452" t="inlineStr">
        <is>
          <t>MI2206430919</t>
        </is>
      </c>
      <c r="J452" t="n">
        <v>21.0</v>
      </c>
      <c r="K452" t="inlineStr">
        <is>
          <t>COMPLETED</t>
        </is>
      </c>
      <c r="L452" t="inlineStr">
        <is>
          <t>MARK_AS_COMPLETED</t>
        </is>
      </c>
      <c r="M452" t="inlineStr">
        <is>
          <t>Queue</t>
        </is>
      </c>
      <c r="N452" t="n">
        <v>2.0</v>
      </c>
      <c r="O452" s="1" t="n">
        <v>44733.47195601852</v>
      </c>
      <c r="P452" s="1" t="n">
        <v>44733.4896875</v>
      </c>
      <c r="Q452" t="n">
        <v>589.0</v>
      </c>
      <c r="R452" t="n">
        <v>943.0</v>
      </c>
      <c r="S452" t="b">
        <v>0</v>
      </c>
      <c r="T452" t="inlineStr">
        <is>
          <t>N/A</t>
        </is>
      </c>
      <c r="U452" t="b">
        <v>0</v>
      </c>
      <c r="V452" t="inlineStr">
        <is>
          <t>Sunny Yadav</t>
        </is>
      </c>
      <c r="W452" s="1" t="n">
        <v>44733.47486111111</v>
      </c>
      <c r="X452" t="n">
        <v>182.0</v>
      </c>
      <c r="Y452" t="n">
        <v>9.0</v>
      </c>
      <c r="Z452" t="n">
        <v>0.0</v>
      </c>
      <c r="AA452" t="n">
        <v>9.0</v>
      </c>
      <c r="AB452" t="n">
        <v>0.0</v>
      </c>
      <c r="AC452" t="n">
        <v>7.0</v>
      </c>
      <c r="AD452" t="n">
        <v>12.0</v>
      </c>
      <c r="AE452" t="n">
        <v>0.0</v>
      </c>
      <c r="AF452" t="n">
        <v>0.0</v>
      </c>
      <c r="AG452" t="n">
        <v>0.0</v>
      </c>
      <c r="AH452" t="inlineStr">
        <is>
          <t>Archana Bhujbal</t>
        </is>
      </c>
      <c r="AI452" s="1" t="n">
        <v>44733.4896875</v>
      </c>
      <c r="AJ452" t="n">
        <v>761.0</v>
      </c>
      <c r="AK452" t="n">
        <v>1.0</v>
      </c>
      <c r="AL452" t="n">
        <v>0.0</v>
      </c>
      <c r="AM452" t="n">
        <v>1.0</v>
      </c>
      <c r="AN452" t="n">
        <v>0.0</v>
      </c>
      <c r="AO452" t="n">
        <v>1.0</v>
      </c>
      <c r="AP452" t="n">
        <v>11.0</v>
      </c>
      <c r="AQ452" t="n">
        <v>0.0</v>
      </c>
      <c r="AR452" t="n">
        <v>0.0</v>
      </c>
      <c r="AS452" t="n">
        <v>0.0</v>
      </c>
      <c r="AT452" t="inlineStr">
        <is>
          <t>N/A</t>
        </is>
      </c>
      <c r="AU452" t="inlineStr">
        <is>
          <t>N/A</t>
        </is>
      </c>
      <c r="AV452" t="inlineStr">
        <is>
          <t>N/A</t>
        </is>
      </c>
      <c r="AW452" t="inlineStr">
        <is>
          <t>N/A</t>
        </is>
      </c>
      <c r="AX452" t="inlineStr">
        <is>
          <t>N/A</t>
        </is>
      </c>
      <c r="AY452" t="inlineStr">
        <is>
          <t>N/A</t>
        </is>
      </c>
      <c r="AZ452" t="inlineStr">
        <is>
          <t>N/A</t>
        </is>
      </c>
      <c r="BA452" t="inlineStr">
        <is>
          <t>N/A</t>
        </is>
      </c>
      <c r="BB452" t="inlineStr">
        <is>
          <t>N/A</t>
        </is>
      </c>
      <c r="BC452" t="inlineStr">
        <is>
          <t>N/A</t>
        </is>
      </c>
      <c r="BD452" t="inlineStr">
        <is>
          <t>N/A</t>
        </is>
      </c>
      <c r="BE452" t="inlineStr">
        <is>
          <t>N/A</t>
        </is>
      </c>
    </row>
    <row r="453">
      <c r="A453" t="inlineStr">
        <is>
          <t>WI220645047</t>
        </is>
      </c>
      <c r="B453" t="inlineStr">
        <is>
          <t>DATA_VALIDATION</t>
        </is>
      </c>
      <c r="C453" t="inlineStr">
        <is>
          <t>201300023641</t>
        </is>
      </c>
      <c r="D453" t="inlineStr">
        <is>
          <t>Folder</t>
        </is>
      </c>
      <c r="E453" s="2">
        <f>HYPERLINK("capsilon://?command=openfolder&amp;siteaddress=FAM.docvelocity-na8.net&amp;folderid=FXE2EEF7B4-057F-F5D0-8A64-415725BF751E","FX22057952")</f>
        <v>0.0</v>
      </c>
      <c r="F453" t="inlineStr">
        <is>
          <t/>
        </is>
      </c>
      <c r="G453" t="inlineStr">
        <is>
          <t/>
        </is>
      </c>
      <c r="H453" t="inlineStr">
        <is>
          <t>Mailitem</t>
        </is>
      </c>
      <c r="I453" t="inlineStr">
        <is>
          <t>MI2206432103</t>
        </is>
      </c>
      <c r="J453" t="n">
        <v>52.0</v>
      </c>
      <c r="K453" t="inlineStr">
        <is>
          <t>COMPLETED</t>
        </is>
      </c>
      <c r="L453" t="inlineStr">
        <is>
          <t>MARK_AS_COMPLETED</t>
        </is>
      </c>
      <c r="M453" t="inlineStr">
        <is>
          <t>Queue</t>
        </is>
      </c>
      <c r="N453" t="n">
        <v>2.0</v>
      </c>
      <c r="O453" s="1" t="n">
        <v>44733.47251157407</v>
      </c>
      <c r="P453" s="1" t="n">
        <v>44733.49365740741</v>
      </c>
      <c r="Q453" t="n">
        <v>1287.0</v>
      </c>
      <c r="R453" t="n">
        <v>540.0</v>
      </c>
      <c r="S453" t="b">
        <v>0</v>
      </c>
      <c r="T453" t="inlineStr">
        <is>
          <t>N/A</t>
        </is>
      </c>
      <c r="U453" t="b">
        <v>0</v>
      </c>
      <c r="V453" t="inlineStr">
        <is>
          <t>Sunny Yadav</t>
        </is>
      </c>
      <c r="W453" s="1" t="n">
        <v>44733.477164351854</v>
      </c>
      <c r="X453" t="n">
        <v>198.0</v>
      </c>
      <c r="Y453" t="n">
        <v>44.0</v>
      </c>
      <c r="Z453" t="n">
        <v>0.0</v>
      </c>
      <c r="AA453" t="n">
        <v>44.0</v>
      </c>
      <c r="AB453" t="n">
        <v>0.0</v>
      </c>
      <c r="AC453" t="n">
        <v>9.0</v>
      </c>
      <c r="AD453" t="n">
        <v>8.0</v>
      </c>
      <c r="AE453" t="n">
        <v>0.0</v>
      </c>
      <c r="AF453" t="n">
        <v>0.0</v>
      </c>
      <c r="AG453" t="n">
        <v>0.0</v>
      </c>
      <c r="AH453" t="inlineStr">
        <is>
          <t>Archana Bhujbal</t>
        </is>
      </c>
      <c r="AI453" s="1" t="n">
        <v>44733.49365740741</v>
      </c>
      <c r="AJ453" t="n">
        <v>342.0</v>
      </c>
      <c r="AK453" t="n">
        <v>1.0</v>
      </c>
      <c r="AL453" t="n">
        <v>0.0</v>
      </c>
      <c r="AM453" t="n">
        <v>1.0</v>
      </c>
      <c r="AN453" t="n">
        <v>0.0</v>
      </c>
      <c r="AO453" t="n">
        <v>1.0</v>
      </c>
      <c r="AP453" t="n">
        <v>7.0</v>
      </c>
      <c r="AQ453" t="n">
        <v>0.0</v>
      </c>
      <c r="AR453" t="n">
        <v>0.0</v>
      </c>
      <c r="AS453" t="n">
        <v>0.0</v>
      </c>
      <c r="AT453" t="inlineStr">
        <is>
          <t>N/A</t>
        </is>
      </c>
      <c r="AU453" t="inlineStr">
        <is>
          <t>N/A</t>
        </is>
      </c>
      <c r="AV453" t="inlineStr">
        <is>
          <t>N/A</t>
        </is>
      </c>
      <c r="AW453" t="inlineStr">
        <is>
          <t>N/A</t>
        </is>
      </c>
      <c r="AX453" t="inlineStr">
        <is>
          <t>N/A</t>
        </is>
      </c>
      <c r="AY453" t="inlineStr">
        <is>
          <t>N/A</t>
        </is>
      </c>
      <c r="AZ453" t="inlineStr">
        <is>
          <t>N/A</t>
        </is>
      </c>
      <c r="BA453" t="inlineStr">
        <is>
          <t>N/A</t>
        </is>
      </c>
      <c r="BB453" t="inlineStr">
        <is>
          <t>N/A</t>
        </is>
      </c>
      <c r="BC453" t="inlineStr">
        <is>
          <t>N/A</t>
        </is>
      </c>
      <c r="BD453" t="inlineStr">
        <is>
          <t>N/A</t>
        </is>
      </c>
      <c r="BE453" t="inlineStr">
        <is>
          <t>N/A</t>
        </is>
      </c>
    </row>
    <row r="454">
      <c r="A454" t="inlineStr">
        <is>
          <t>WI220645120</t>
        </is>
      </c>
      <c r="B454" t="inlineStr">
        <is>
          <t>DATA_VALIDATION</t>
        </is>
      </c>
      <c r="C454" t="inlineStr">
        <is>
          <t>201340000987</t>
        </is>
      </c>
      <c r="D454" t="inlineStr">
        <is>
          <t>Folder</t>
        </is>
      </c>
      <c r="E454" s="2">
        <f>HYPERLINK("capsilon://?command=openfolder&amp;siteaddress=FAM.docvelocity-na8.net&amp;folderid=FXC24BFA95-E7C2-7CA0-DFD9-0F8E3C93F029","FX2206806")</f>
        <v>0.0</v>
      </c>
      <c r="F454" t="inlineStr">
        <is>
          <t/>
        </is>
      </c>
      <c r="G454" t="inlineStr">
        <is>
          <t/>
        </is>
      </c>
      <c r="H454" t="inlineStr">
        <is>
          <t>Mailitem</t>
        </is>
      </c>
      <c r="I454" t="inlineStr">
        <is>
          <t>MI2206431635</t>
        </is>
      </c>
      <c r="J454" t="n">
        <v>21.0</v>
      </c>
      <c r="K454" t="inlineStr">
        <is>
          <t>COMPLETED</t>
        </is>
      </c>
      <c r="L454" t="inlineStr">
        <is>
          <t>MARK_AS_COMPLETED</t>
        </is>
      </c>
      <c r="M454" t="inlineStr">
        <is>
          <t>Queue</t>
        </is>
      </c>
      <c r="N454" t="n">
        <v>2.0</v>
      </c>
      <c r="O454" s="1" t="n">
        <v>44733.48076388889</v>
      </c>
      <c r="P454" s="1" t="n">
        <v>44733.49134259259</v>
      </c>
      <c r="Q454" t="n">
        <v>834.0</v>
      </c>
      <c r="R454" t="n">
        <v>80.0</v>
      </c>
      <c r="S454" t="b">
        <v>0</v>
      </c>
      <c r="T454" t="inlineStr">
        <is>
          <t>N/A</t>
        </is>
      </c>
      <c r="U454" t="b">
        <v>0</v>
      </c>
      <c r="V454" t="inlineStr">
        <is>
          <t>Shivani Narwade</t>
        </is>
      </c>
      <c r="W454" s="1" t="n">
        <v>44733.490324074075</v>
      </c>
      <c r="X454" t="n">
        <v>24.0</v>
      </c>
      <c r="Y454" t="n">
        <v>0.0</v>
      </c>
      <c r="Z454" t="n">
        <v>0.0</v>
      </c>
      <c r="AA454" t="n">
        <v>0.0</v>
      </c>
      <c r="AB454" t="n">
        <v>9.0</v>
      </c>
      <c r="AC454" t="n">
        <v>0.0</v>
      </c>
      <c r="AD454" t="n">
        <v>21.0</v>
      </c>
      <c r="AE454" t="n">
        <v>0.0</v>
      </c>
      <c r="AF454" t="n">
        <v>0.0</v>
      </c>
      <c r="AG454" t="n">
        <v>0.0</v>
      </c>
      <c r="AH454" t="inlineStr">
        <is>
          <t>Dashrath Soren</t>
        </is>
      </c>
      <c r="AI454" s="1" t="n">
        <v>44733.49134259259</v>
      </c>
      <c r="AJ454" t="n">
        <v>37.0</v>
      </c>
      <c r="AK454" t="n">
        <v>0.0</v>
      </c>
      <c r="AL454" t="n">
        <v>0.0</v>
      </c>
      <c r="AM454" t="n">
        <v>0.0</v>
      </c>
      <c r="AN454" t="n">
        <v>9.0</v>
      </c>
      <c r="AO454" t="n">
        <v>0.0</v>
      </c>
      <c r="AP454" t="n">
        <v>21.0</v>
      </c>
      <c r="AQ454" t="n">
        <v>0.0</v>
      </c>
      <c r="AR454" t="n">
        <v>0.0</v>
      </c>
      <c r="AS454" t="n">
        <v>0.0</v>
      </c>
      <c r="AT454" t="inlineStr">
        <is>
          <t>N/A</t>
        </is>
      </c>
      <c r="AU454" t="inlineStr">
        <is>
          <t>N/A</t>
        </is>
      </c>
      <c r="AV454" t="inlineStr">
        <is>
          <t>N/A</t>
        </is>
      </c>
      <c r="AW454" t="inlineStr">
        <is>
          <t>N/A</t>
        </is>
      </c>
      <c r="AX454" t="inlineStr">
        <is>
          <t>N/A</t>
        </is>
      </c>
      <c r="AY454" t="inlineStr">
        <is>
          <t>N/A</t>
        </is>
      </c>
      <c r="AZ454" t="inlineStr">
        <is>
          <t>N/A</t>
        </is>
      </c>
      <c r="BA454" t="inlineStr">
        <is>
          <t>N/A</t>
        </is>
      </c>
      <c r="BB454" t="inlineStr">
        <is>
          <t>N/A</t>
        </is>
      </c>
      <c r="BC454" t="inlineStr">
        <is>
          <t>N/A</t>
        </is>
      </c>
      <c r="BD454" t="inlineStr">
        <is>
          <t>N/A</t>
        </is>
      </c>
      <c r="BE454" t="inlineStr">
        <is>
          <t>N/A</t>
        </is>
      </c>
    </row>
    <row r="455">
      <c r="A455" t="inlineStr">
        <is>
          <t>WI220645144</t>
        </is>
      </c>
      <c r="B455" t="inlineStr">
        <is>
          <t>DATA_VALIDATION</t>
        </is>
      </c>
      <c r="C455" t="inlineStr">
        <is>
          <t>201300023848</t>
        </is>
      </c>
      <c r="D455" t="inlineStr">
        <is>
          <t>Folder</t>
        </is>
      </c>
      <c r="E455" s="2">
        <f>HYPERLINK("capsilon://?command=openfolder&amp;siteaddress=FAM.docvelocity-na8.net&amp;folderid=FX9683F3CB-1F2A-2E78-DCD8-E48DC19FB8AF","FX2206624")</f>
        <v>0.0</v>
      </c>
      <c r="F455" t="inlineStr">
        <is>
          <t/>
        </is>
      </c>
      <c r="G455" t="inlineStr">
        <is>
          <t/>
        </is>
      </c>
      <c r="H455" t="inlineStr">
        <is>
          <t>Mailitem</t>
        </is>
      </c>
      <c r="I455" t="inlineStr">
        <is>
          <t>MI2206432910</t>
        </is>
      </c>
      <c r="J455" t="n">
        <v>0.0</v>
      </c>
      <c r="K455" t="inlineStr">
        <is>
          <t>COMPLETED</t>
        </is>
      </c>
      <c r="L455" t="inlineStr">
        <is>
          <t>MARK_AS_COMPLETED</t>
        </is>
      </c>
      <c r="M455" t="inlineStr">
        <is>
          <t>Queue</t>
        </is>
      </c>
      <c r="N455" t="n">
        <v>2.0</v>
      </c>
      <c r="O455" s="1" t="n">
        <v>44733.48269675926</v>
      </c>
      <c r="P455" s="1" t="n">
        <v>44733.5141087963</v>
      </c>
      <c r="Q455" t="n">
        <v>1598.0</v>
      </c>
      <c r="R455" t="n">
        <v>1116.0</v>
      </c>
      <c r="S455" t="b">
        <v>0</v>
      </c>
      <c r="T455" t="inlineStr">
        <is>
          <t>N/A</t>
        </is>
      </c>
      <c r="U455" t="b">
        <v>0</v>
      </c>
      <c r="V455" t="inlineStr">
        <is>
          <t>Shivani Narwade</t>
        </is>
      </c>
      <c r="W455" s="1" t="n">
        <v>44733.5003125</v>
      </c>
      <c r="X455" t="n">
        <v>862.0</v>
      </c>
      <c r="Y455" t="n">
        <v>37.0</v>
      </c>
      <c r="Z455" t="n">
        <v>0.0</v>
      </c>
      <c r="AA455" t="n">
        <v>37.0</v>
      </c>
      <c r="AB455" t="n">
        <v>0.0</v>
      </c>
      <c r="AC455" t="n">
        <v>28.0</v>
      </c>
      <c r="AD455" t="n">
        <v>-37.0</v>
      </c>
      <c r="AE455" t="n">
        <v>0.0</v>
      </c>
      <c r="AF455" t="n">
        <v>0.0</v>
      </c>
      <c r="AG455" t="n">
        <v>0.0</v>
      </c>
      <c r="AH455" t="inlineStr">
        <is>
          <t>Archana Bhujbal</t>
        </is>
      </c>
      <c r="AI455" s="1" t="n">
        <v>44733.5141087963</v>
      </c>
      <c r="AJ455" t="n">
        <v>244.0</v>
      </c>
      <c r="AK455" t="n">
        <v>1.0</v>
      </c>
      <c r="AL455" t="n">
        <v>0.0</v>
      </c>
      <c r="AM455" t="n">
        <v>1.0</v>
      </c>
      <c r="AN455" t="n">
        <v>0.0</v>
      </c>
      <c r="AO455" t="n">
        <v>1.0</v>
      </c>
      <c r="AP455" t="n">
        <v>-38.0</v>
      </c>
      <c r="AQ455" t="n">
        <v>0.0</v>
      </c>
      <c r="AR455" t="n">
        <v>0.0</v>
      </c>
      <c r="AS455" t="n">
        <v>0.0</v>
      </c>
      <c r="AT455" t="inlineStr">
        <is>
          <t>N/A</t>
        </is>
      </c>
      <c r="AU455" t="inlineStr">
        <is>
          <t>N/A</t>
        </is>
      </c>
      <c r="AV455" t="inlineStr">
        <is>
          <t>N/A</t>
        </is>
      </c>
      <c r="AW455" t="inlineStr">
        <is>
          <t>N/A</t>
        </is>
      </c>
      <c r="AX455" t="inlineStr">
        <is>
          <t>N/A</t>
        </is>
      </c>
      <c r="AY455" t="inlineStr">
        <is>
          <t>N/A</t>
        </is>
      </c>
      <c r="AZ455" t="inlineStr">
        <is>
          <t>N/A</t>
        </is>
      </c>
      <c r="BA455" t="inlineStr">
        <is>
          <t>N/A</t>
        </is>
      </c>
      <c r="BB455" t="inlineStr">
        <is>
          <t>N/A</t>
        </is>
      </c>
      <c r="BC455" t="inlineStr">
        <is>
          <t>N/A</t>
        </is>
      </c>
      <c r="BD455" t="inlineStr">
        <is>
          <t>N/A</t>
        </is>
      </c>
      <c r="BE455" t="inlineStr">
        <is>
          <t>N/A</t>
        </is>
      </c>
    </row>
    <row r="456">
      <c r="A456" t="inlineStr">
        <is>
          <t>WI220645221</t>
        </is>
      </c>
      <c r="B456" t="inlineStr">
        <is>
          <t>DATA_VALIDATION</t>
        </is>
      </c>
      <c r="C456" t="inlineStr">
        <is>
          <t>201300023935</t>
        </is>
      </c>
      <c r="D456" t="inlineStr">
        <is>
          <t>Folder</t>
        </is>
      </c>
      <c r="E456" s="2">
        <f>HYPERLINK("capsilon://?command=openfolder&amp;siteaddress=FAM.docvelocity-na8.net&amp;folderid=FX2335CE32-C885-9530-7CCD-0299A719B969","FX22061924")</f>
        <v>0.0</v>
      </c>
      <c r="F456" t="inlineStr">
        <is>
          <t/>
        </is>
      </c>
      <c r="G456" t="inlineStr">
        <is>
          <t/>
        </is>
      </c>
      <c r="H456" t="inlineStr">
        <is>
          <t>Mailitem</t>
        </is>
      </c>
      <c r="I456" t="inlineStr">
        <is>
          <t>MI2206433339</t>
        </is>
      </c>
      <c r="J456" t="n">
        <v>0.0</v>
      </c>
      <c r="K456" t="inlineStr">
        <is>
          <t>COMPLETED</t>
        </is>
      </c>
      <c r="L456" t="inlineStr">
        <is>
          <t>MARK_AS_COMPLETED</t>
        </is>
      </c>
      <c r="M456" t="inlineStr">
        <is>
          <t>Queue</t>
        </is>
      </c>
      <c r="N456" t="n">
        <v>2.0</v>
      </c>
      <c r="O456" s="1" t="n">
        <v>44733.48810185185</v>
      </c>
      <c r="P456" s="1" t="n">
        <v>44733.51466435185</v>
      </c>
      <c r="Q456" t="n">
        <v>1587.0</v>
      </c>
      <c r="R456" t="n">
        <v>708.0</v>
      </c>
      <c r="S456" t="b">
        <v>0</v>
      </c>
      <c r="T456" t="inlineStr">
        <is>
          <t>N/A</t>
        </is>
      </c>
      <c r="U456" t="b">
        <v>0</v>
      </c>
      <c r="V456" t="inlineStr">
        <is>
          <t>Nikita Mandage</t>
        </is>
      </c>
      <c r="W456" s="1" t="n">
        <v>44733.49438657407</v>
      </c>
      <c r="X456" t="n">
        <v>423.0</v>
      </c>
      <c r="Y456" t="n">
        <v>37.0</v>
      </c>
      <c r="Z456" t="n">
        <v>0.0</v>
      </c>
      <c r="AA456" t="n">
        <v>37.0</v>
      </c>
      <c r="AB456" t="n">
        <v>0.0</v>
      </c>
      <c r="AC456" t="n">
        <v>34.0</v>
      </c>
      <c r="AD456" t="n">
        <v>-37.0</v>
      </c>
      <c r="AE456" t="n">
        <v>0.0</v>
      </c>
      <c r="AF456" t="n">
        <v>0.0</v>
      </c>
      <c r="AG456" t="n">
        <v>0.0</v>
      </c>
      <c r="AH456" t="inlineStr">
        <is>
          <t>Ketan Pathak</t>
        </is>
      </c>
      <c r="AI456" s="1" t="n">
        <v>44733.51466435185</v>
      </c>
      <c r="AJ456" t="n">
        <v>285.0</v>
      </c>
      <c r="AK456" t="n">
        <v>0.0</v>
      </c>
      <c r="AL456" t="n">
        <v>0.0</v>
      </c>
      <c r="AM456" t="n">
        <v>0.0</v>
      </c>
      <c r="AN456" t="n">
        <v>0.0</v>
      </c>
      <c r="AO456" t="n">
        <v>0.0</v>
      </c>
      <c r="AP456" t="n">
        <v>-37.0</v>
      </c>
      <c r="AQ456" t="n">
        <v>0.0</v>
      </c>
      <c r="AR456" t="n">
        <v>0.0</v>
      </c>
      <c r="AS456" t="n">
        <v>0.0</v>
      </c>
      <c r="AT456" t="inlineStr">
        <is>
          <t>N/A</t>
        </is>
      </c>
      <c r="AU456" t="inlineStr">
        <is>
          <t>N/A</t>
        </is>
      </c>
      <c r="AV456" t="inlineStr">
        <is>
          <t>N/A</t>
        </is>
      </c>
      <c r="AW456" t="inlineStr">
        <is>
          <t>N/A</t>
        </is>
      </c>
      <c r="AX456" t="inlineStr">
        <is>
          <t>N/A</t>
        </is>
      </c>
      <c r="AY456" t="inlineStr">
        <is>
          <t>N/A</t>
        </is>
      </c>
      <c r="AZ456" t="inlineStr">
        <is>
          <t>N/A</t>
        </is>
      </c>
      <c r="BA456" t="inlineStr">
        <is>
          <t>N/A</t>
        </is>
      </c>
      <c r="BB456" t="inlineStr">
        <is>
          <t>N/A</t>
        </is>
      </c>
      <c r="BC456" t="inlineStr">
        <is>
          <t>N/A</t>
        </is>
      </c>
      <c r="BD456" t="inlineStr">
        <is>
          <t>N/A</t>
        </is>
      </c>
      <c r="BE456" t="inlineStr">
        <is>
          <t>N/A</t>
        </is>
      </c>
    </row>
    <row r="457">
      <c r="A457" t="inlineStr">
        <is>
          <t>WI220645636</t>
        </is>
      </c>
      <c r="B457" t="inlineStr">
        <is>
          <t>DATA_VALIDATION</t>
        </is>
      </c>
      <c r="C457" t="inlineStr">
        <is>
          <t>201110012892</t>
        </is>
      </c>
      <c r="D457" t="inlineStr">
        <is>
          <t>Folder</t>
        </is>
      </c>
      <c r="E457" s="2">
        <f>HYPERLINK("capsilon://?command=openfolder&amp;siteaddress=FAM.docvelocity-na8.net&amp;folderid=FXD899F51A-C58C-A3EB-7BD7-5CD5EB80D3FD","FX22062413")</f>
        <v>0.0</v>
      </c>
      <c r="F457" t="inlineStr">
        <is>
          <t/>
        </is>
      </c>
      <c r="G457" t="inlineStr">
        <is>
          <t/>
        </is>
      </c>
      <c r="H457" t="inlineStr">
        <is>
          <t>Mailitem</t>
        </is>
      </c>
      <c r="I457" t="inlineStr">
        <is>
          <t>MI2206433240</t>
        </is>
      </c>
      <c r="J457" t="n">
        <v>563.0</v>
      </c>
      <c r="K457" t="inlineStr">
        <is>
          <t>COMPLETED</t>
        </is>
      </c>
      <c r="L457" t="inlineStr">
        <is>
          <t>MARK_AS_COMPLETED</t>
        </is>
      </c>
      <c r="M457" t="inlineStr">
        <is>
          <t>Queue</t>
        </is>
      </c>
      <c r="N457" t="n">
        <v>1.0</v>
      </c>
      <c r="O457" s="1" t="n">
        <v>44733.53265046296</v>
      </c>
      <c r="P457" s="1" t="n">
        <v>44733.55976851852</v>
      </c>
      <c r="Q457" t="n">
        <v>2158.0</v>
      </c>
      <c r="R457" t="n">
        <v>185.0</v>
      </c>
      <c r="S457" t="b">
        <v>0</v>
      </c>
      <c r="T457" t="inlineStr">
        <is>
          <t>N/A</t>
        </is>
      </c>
      <c r="U457" t="b">
        <v>0</v>
      </c>
      <c r="V457" t="inlineStr">
        <is>
          <t>Shubham Karwate</t>
        </is>
      </c>
      <c r="W457" s="1" t="n">
        <v>44733.55976851852</v>
      </c>
      <c r="X457" t="n">
        <v>172.0</v>
      </c>
      <c r="Y457" t="n">
        <v>0.0</v>
      </c>
      <c r="Z457" t="n">
        <v>0.0</v>
      </c>
      <c r="AA457" t="n">
        <v>0.0</v>
      </c>
      <c r="AB457" t="n">
        <v>0.0</v>
      </c>
      <c r="AC457" t="n">
        <v>0.0</v>
      </c>
      <c r="AD457" t="n">
        <v>563.0</v>
      </c>
      <c r="AE457" t="n">
        <v>558.0</v>
      </c>
      <c r="AF457" t="n">
        <v>0.0</v>
      </c>
      <c r="AG457" t="n">
        <v>4.0</v>
      </c>
      <c r="AH457" t="inlineStr">
        <is>
          <t>N/A</t>
        </is>
      </c>
      <c r="AI457" t="inlineStr">
        <is>
          <t>N/A</t>
        </is>
      </c>
      <c r="AJ457" t="inlineStr">
        <is>
          <t>N/A</t>
        </is>
      </c>
      <c r="AK457" t="inlineStr">
        <is>
          <t>N/A</t>
        </is>
      </c>
      <c r="AL457" t="inlineStr">
        <is>
          <t>N/A</t>
        </is>
      </c>
      <c r="AM457" t="inlineStr">
        <is>
          <t>N/A</t>
        </is>
      </c>
      <c r="AN457" t="inlineStr">
        <is>
          <t>N/A</t>
        </is>
      </c>
      <c r="AO457" t="inlineStr">
        <is>
          <t>N/A</t>
        </is>
      </c>
      <c r="AP457" t="inlineStr">
        <is>
          <t>N/A</t>
        </is>
      </c>
      <c r="AQ457" t="inlineStr">
        <is>
          <t>N/A</t>
        </is>
      </c>
      <c r="AR457" t="inlineStr">
        <is>
          <t>N/A</t>
        </is>
      </c>
      <c r="AS457" t="inlineStr">
        <is>
          <t>N/A</t>
        </is>
      </c>
      <c r="AT457" t="inlineStr">
        <is>
          <t>N/A</t>
        </is>
      </c>
      <c r="AU457" t="inlineStr">
        <is>
          <t>N/A</t>
        </is>
      </c>
      <c r="AV457" t="inlineStr">
        <is>
          <t>N/A</t>
        </is>
      </c>
      <c r="AW457" t="inlineStr">
        <is>
          <t>N/A</t>
        </is>
      </c>
      <c r="AX457" t="inlineStr">
        <is>
          <t>N/A</t>
        </is>
      </c>
      <c r="AY457" t="inlineStr">
        <is>
          <t>N/A</t>
        </is>
      </c>
      <c r="AZ457" t="inlineStr">
        <is>
          <t>N/A</t>
        </is>
      </c>
      <c r="BA457" t="inlineStr">
        <is>
          <t>N/A</t>
        </is>
      </c>
      <c r="BB457" t="inlineStr">
        <is>
          <t>N/A</t>
        </is>
      </c>
      <c r="BC457" t="inlineStr">
        <is>
          <t>N/A</t>
        </is>
      </c>
      <c r="BD457" t="inlineStr">
        <is>
          <t>N/A</t>
        </is>
      </c>
      <c r="BE457" t="inlineStr">
        <is>
          <t>N/A</t>
        </is>
      </c>
    </row>
    <row r="458">
      <c r="A458" t="inlineStr">
        <is>
          <t>WI220645645</t>
        </is>
      </c>
      <c r="B458" t="inlineStr">
        <is>
          <t>DATA_VALIDATION</t>
        </is>
      </c>
      <c r="C458" t="inlineStr">
        <is>
          <t>201300023935</t>
        </is>
      </c>
      <c r="D458" t="inlineStr">
        <is>
          <t>Folder</t>
        </is>
      </c>
      <c r="E458" s="2">
        <f>HYPERLINK("capsilon://?command=openfolder&amp;siteaddress=FAM.docvelocity-na8.net&amp;folderid=FX2335CE32-C885-9530-7CCD-0299A719B969","FX22061924")</f>
        <v>0.0</v>
      </c>
      <c r="F458" t="inlineStr">
        <is>
          <t/>
        </is>
      </c>
      <c r="G458" t="inlineStr">
        <is>
          <t/>
        </is>
      </c>
      <c r="H458" t="inlineStr">
        <is>
          <t>Mailitem</t>
        </is>
      </c>
      <c r="I458" t="inlineStr">
        <is>
          <t>MI2206433450</t>
        </is>
      </c>
      <c r="J458" t="n">
        <v>29.0</v>
      </c>
      <c r="K458" t="inlineStr">
        <is>
          <t>COMPLETED</t>
        </is>
      </c>
      <c r="L458" t="inlineStr">
        <is>
          <t>MARK_AS_COMPLETED</t>
        </is>
      </c>
      <c r="M458" t="inlineStr">
        <is>
          <t>Queue</t>
        </is>
      </c>
      <c r="N458" t="n">
        <v>2.0</v>
      </c>
      <c r="O458" s="1" t="n">
        <v>44733.53366898148</v>
      </c>
      <c r="P458" s="1" t="n">
        <v>44733.58394675926</v>
      </c>
      <c r="Q458" t="n">
        <v>4179.0</v>
      </c>
      <c r="R458" t="n">
        <v>165.0</v>
      </c>
      <c r="S458" t="b">
        <v>0</v>
      </c>
      <c r="T458" t="inlineStr">
        <is>
          <t>N/A</t>
        </is>
      </c>
      <c r="U458" t="b">
        <v>0</v>
      </c>
      <c r="V458" t="inlineStr">
        <is>
          <t>Shivani Rapariya</t>
        </is>
      </c>
      <c r="W458" s="1" t="n">
        <v>44733.551620370374</v>
      </c>
      <c r="X458" t="n">
        <v>58.0</v>
      </c>
      <c r="Y458" t="n">
        <v>21.0</v>
      </c>
      <c r="Z458" t="n">
        <v>0.0</v>
      </c>
      <c r="AA458" t="n">
        <v>21.0</v>
      </c>
      <c r="AB458" t="n">
        <v>0.0</v>
      </c>
      <c r="AC458" t="n">
        <v>0.0</v>
      </c>
      <c r="AD458" t="n">
        <v>8.0</v>
      </c>
      <c r="AE458" t="n">
        <v>0.0</v>
      </c>
      <c r="AF458" t="n">
        <v>0.0</v>
      </c>
      <c r="AG458" t="n">
        <v>0.0</v>
      </c>
      <c r="AH458" t="inlineStr">
        <is>
          <t>Archana Bhujbal</t>
        </is>
      </c>
      <c r="AI458" s="1" t="n">
        <v>44733.58394675926</v>
      </c>
      <c r="AJ458" t="n">
        <v>107.0</v>
      </c>
      <c r="AK458" t="n">
        <v>0.0</v>
      </c>
      <c r="AL458" t="n">
        <v>0.0</v>
      </c>
      <c r="AM458" t="n">
        <v>0.0</v>
      </c>
      <c r="AN458" t="n">
        <v>0.0</v>
      </c>
      <c r="AO458" t="n">
        <v>0.0</v>
      </c>
      <c r="AP458" t="n">
        <v>8.0</v>
      </c>
      <c r="AQ458" t="n">
        <v>0.0</v>
      </c>
      <c r="AR458" t="n">
        <v>0.0</v>
      </c>
      <c r="AS458" t="n">
        <v>0.0</v>
      </c>
      <c r="AT458" t="inlineStr">
        <is>
          <t>N/A</t>
        </is>
      </c>
      <c r="AU458" t="inlineStr">
        <is>
          <t>N/A</t>
        </is>
      </c>
      <c r="AV458" t="inlineStr">
        <is>
          <t>N/A</t>
        </is>
      </c>
      <c r="AW458" t="inlineStr">
        <is>
          <t>N/A</t>
        </is>
      </c>
      <c r="AX458" t="inlineStr">
        <is>
          <t>N/A</t>
        </is>
      </c>
      <c r="AY458" t="inlineStr">
        <is>
          <t>N/A</t>
        </is>
      </c>
      <c r="AZ458" t="inlineStr">
        <is>
          <t>N/A</t>
        </is>
      </c>
      <c r="BA458" t="inlineStr">
        <is>
          <t>N/A</t>
        </is>
      </c>
      <c r="BB458" t="inlineStr">
        <is>
          <t>N/A</t>
        </is>
      </c>
      <c r="BC458" t="inlineStr">
        <is>
          <t>N/A</t>
        </is>
      </c>
      <c r="BD458" t="inlineStr">
        <is>
          <t>N/A</t>
        </is>
      </c>
      <c r="BE458" t="inlineStr">
        <is>
          <t>N/A</t>
        </is>
      </c>
    </row>
    <row r="459">
      <c r="A459" t="inlineStr">
        <is>
          <t>WI220645671</t>
        </is>
      </c>
      <c r="B459" t="inlineStr">
        <is>
          <t>DATA_VALIDATION</t>
        </is>
      </c>
      <c r="C459" t="inlineStr">
        <is>
          <t>201330007136</t>
        </is>
      </c>
      <c r="D459" t="inlineStr">
        <is>
          <t>Folder</t>
        </is>
      </c>
      <c r="E459" s="2">
        <f>HYPERLINK("capsilon://?command=openfolder&amp;siteaddress=FAM.docvelocity-na8.net&amp;folderid=FXFD91AA01-F048-C265-A9E4-6659530EAB7C","FX22056762")</f>
        <v>0.0</v>
      </c>
      <c r="F459" t="inlineStr">
        <is>
          <t/>
        </is>
      </c>
      <c r="G459" t="inlineStr">
        <is>
          <t/>
        </is>
      </c>
      <c r="H459" t="inlineStr">
        <is>
          <t>Mailitem</t>
        </is>
      </c>
      <c r="I459" t="inlineStr">
        <is>
          <t>MI2206436211</t>
        </is>
      </c>
      <c r="J459" t="n">
        <v>58.0</v>
      </c>
      <c r="K459" t="inlineStr">
        <is>
          <t>COMPLETED</t>
        </is>
      </c>
      <c r="L459" t="inlineStr">
        <is>
          <t>MARK_AS_COMPLETED</t>
        </is>
      </c>
      <c r="M459" t="inlineStr">
        <is>
          <t>Queue</t>
        </is>
      </c>
      <c r="N459" t="n">
        <v>2.0</v>
      </c>
      <c r="O459" s="1" t="n">
        <v>44733.5359375</v>
      </c>
      <c r="P459" s="1" t="n">
        <v>44733.58560185185</v>
      </c>
      <c r="Q459" t="n">
        <v>3978.0</v>
      </c>
      <c r="R459" t="n">
        <v>313.0</v>
      </c>
      <c r="S459" t="b">
        <v>0</v>
      </c>
      <c r="T459" t="inlineStr">
        <is>
          <t>N/A</t>
        </is>
      </c>
      <c r="U459" t="b">
        <v>0</v>
      </c>
      <c r="V459" t="inlineStr">
        <is>
          <t>Shivani Rapariya</t>
        </is>
      </c>
      <c r="W459" s="1" t="n">
        <v>44733.553564814814</v>
      </c>
      <c r="X459" t="n">
        <v>167.0</v>
      </c>
      <c r="Y459" t="n">
        <v>44.0</v>
      </c>
      <c r="Z459" t="n">
        <v>0.0</v>
      </c>
      <c r="AA459" t="n">
        <v>44.0</v>
      </c>
      <c r="AB459" t="n">
        <v>0.0</v>
      </c>
      <c r="AC459" t="n">
        <v>6.0</v>
      </c>
      <c r="AD459" t="n">
        <v>14.0</v>
      </c>
      <c r="AE459" t="n">
        <v>0.0</v>
      </c>
      <c r="AF459" t="n">
        <v>0.0</v>
      </c>
      <c r="AG459" t="n">
        <v>0.0</v>
      </c>
      <c r="AH459" t="inlineStr">
        <is>
          <t>Archana Bhujbal</t>
        </is>
      </c>
      <c r="AI459" s="1" t="n">
        <v>44733.58560185185</v>
      </c>
      <c r="AJ459" t="n">
        <v>142.0</v>
      </c>
      <c r="AK459" t="n">
        <v>3.0</v>
      </c>
      <c r="AL459" t="n">
        <v>0.0</v>
      </c>
      <c r="AM459" t="n">
        <v>3.0</v>
      </c>
      <c r="AN459" t="n">
        <v>0.0</v>
      </c>
      <c r="AO459" t="n">
        <v>3.0</v>
      </c>
      <c r="AP459" t="n">
        <v>11.0</v>
      </c>
      <c r="AQ459" t="n">
        <v>0.0</v>
      </c>
      <c r="AR459" t="n">
        <v>0.0</v>
      </c>
      <c r="AS459" t="n">
        <v>0.0</v>
      </c>
      <c r="AT459" t="inlineStr">
        <is>
          <t>N/A</t>
        </is>
      </c>
      <c r="AU459" t="inlineStr">
        <is>
          <t>N/A</t>
        </is>
      </c>
      <c r="AV459" t="inlineStr">
        <is>
          <t>N/A</t>
        </is>
      </c>
      <c r="AW459" t="inlineStr">
        <is>
          <t>N/A</t>
        </is>
      </c>
      <c r="AX459" t="inlineStr">
        <is>
          <t>N/A</t>
        </is>
      </c>
      <c r="AY459" t="inlineStr">
        <is>
          <t>N/A</t>
        </is>
      </c>
      <c r="AZ459" t="inlineStr">
        <is>
          <t>N/A</t>
        </is>
      </c>
      <c r="BA459" t="inlineStr">
        <is>
          <t>N/A</t>
        </is>
      </c>
      <c r="BB459" t="inlineStr">
        <is>
          <t>N/A</t>
        </is>
      </c>
      <c r="BC459" t="inlineStr">
        <is>
          <t>N/A</t>
        </is>
      </c>
      <c r="BD459" t="inlineStr">
        <is>
          <t>N/A</t>
        </is>
      </c>
      <c r="BE459" t="inlineStr">
        <is>
          <t>N/A</t>
        </is>
      </c>
    </row>
    <row r="460">
      <c r="A460" t="inlineStr">
        <is>
          <t>WI220645672</t>
        </is>
      </c>
      <c r="B460" t="inlineStr">
        <is>
          <t>DATA_VALIDATION</t>
        </is>
      </c>
      <c r="C460" t="inlineStr">
        <is>
          <t>201330007136</t>
        </is>
      </c>
      <c r="D460" t="inlineStr">
        <is>
          <t>Folder</t>
        </is>
      </c>
      <c r="E460" s="2">
        <f>HYPERLINK("capsilon://?command=openfolder&amp;siteaddress=FAM.docvelocity-na8.net&amp;folderid=FXFD91AA01-F048-C265-A9E4-6659530EAB7C","FX22056762")</f>
        <v>0.0</v>
      </c>
      <c r="F460" t="inlineStr">
        <is>
          <t/>
        </is>
      </c>
      <c r="G460" t="inlineStr">
        <is>
          <t/>
        </is>
      </c>
      <c r="H460" t="inlineStr">
        <is>
          <t>Mailitem</t>
        </is>
      </c>
      <c r="I460" t="inlineStr">
        <is>
          <t>MI2206436241</t>
        </is>
      </c>
      <c r="J460" t="n">
        <v>58.0</v>
      </c>
      <c r="K460" t="inlineStr">
        <is>
          <t>COMPLETED</t>
        </is>
      </c>
      <c r="L460" t="inlineStr">
        <is>
          <t>MARK_AS_COMPLETED</t>
        </is>
      </c>
      <c r="M460" t="inlineStr">
        <is>
          <t>Queue</t>
        </is>
      </c>
      <c r="N460" t="n">
        <v>2.0</v>
      </c>
      <c r="O460" s="1" t="n">
        <v>44733.53607638889</v>
      </c>
      <c r="P460" s="1" t="n">
        <v>44733.58760416666</v>
      </c>
      <c r="Q460" t="n">
        <v>4150.0</v>
      </c>
      <c r="R460" t="n">
        <v>302.0</v>
      </c>
      <c r="S460" t="b">
        <v>0</v>
      </c>
      <c r="T460" t="inlineStr">
        <is>
          <t>N/A</t>
        </is>
      </c>
      <c r="U460" t="b">
        <v>0</v>
      </c>
      <c r="V460" t="inlineStr">
        <is>
          <t>Shivani Rapariya</t>
        </is>
      </c>
      <c r="W460" s="1" t="n">
        <v>44733.55503472222</v>
      </c>
      <c r="X460" t="n">
        <v>126.0</v>
      </c>
      <c r="Y460" t="n">
        <v>41.0</v>
      </c>
      <c r="Z460" t="n">
        <v>0.0</v>
      </c>
      <c r="AA460" t="n">
        <v>41.0</v>
      </c>
      <c r="AB460" t="n">
        <v>0.0</v>
      </c>
      <c r="AC460" t="n">
        <v>5.0</v>
      </c>
      <c r="AD460" t="n">
        <v>17.0</v>
      </c>
      <c r="AE460" t="n">
        <v>0.0</v>
      </c>
      <c r="AF460" t="n">
        <v>0.0</v>
      </c>
      <c r="AG460" t="n">
        <v>0.0</v>
      </c>
      <c r="AH460" t="inlineStr">
        <is>
          <t>Archana Bhujbal</t>
        </is>
      </c>
      <c r="AI460" s="1" t="n">
        <v>44733.58760416666</v>
      </c>
      <c r="AJ460" t="n">
        <v>172.0</v>
      </c>
      <c r="AK460" t="n">
        <v>3.0</v>
      </c>
      <c r="AL460" t="n">
        <v>0.0</v>
      </c>
      <c r="AM460" t="n">
        <v>3.0</v>
      </c>
      <c r="AN460" t="n">
        <v>0.0</v>
      </c>
      <c r="AO460" t="n">
        <v>3.0</v>
      </c>
      <c r="AP460" t="n">
        <v>14.0</v>
      </c>
      <c r="AQ460" t="n">
        <v>0.0</v>
      </c>
      <c r="AR460" t="n">
        <v>0.0</v>
      </c>
      <c r="AS460" t="n">
        <v>0.0</v>
      </c>
      <c r="AT460" t="inlineStr">
        <is>
          <t>N/A</t>
        </is>
      </c>
      <c r="AU460" t="inlineStr">
        <is>
          <t>N/A</t>
        </is>
      </c>
      <c r="AV460" t="inlineStr">
        <is>
          <t>N/A</t>
        </is>
      </c>
      <c r="AW460" t="inlineStr">
        <is>
          <t>N/A</t>
        </is>
      </c>
      <c r="AX460" t="inlineStr">
        <is>
          <t>N/A</t>
        </is>
      </c>
      <c r="AY460" t="inlineStr">
        <is>
          <t>N/A</t>
        </is>
      </c>
      <c r="AZ460" t="inlineStr">
        <is>
          <t>N/A</t>
        </is>
      </c>
      <c r="BA460" t="inlineStr">
        <is>
          <t>N/A</t>
        </is>
      </c>
      <c r="BB460" t="inlineStr">
        <is>
          <t>N/A</t>
        </is>
      </c>
      <c r="BC460" t="inlineStr">
        <is>
          <t>N/A</t>
        </is>
      </c>
      <c r="BD460" t="inlineStr">
        <is>
          <t>N/A</t>
        </is>
      </c>
      <c r="BE460" t="inlineStr">
        <is>
          <t>N/A</t>
        </is>
      </c>
    </row>
    <row r="461">
      <c r="A461" t="inlineStr">
        <is>
          <t>WI220645746</t>
        </is>
      </c>
      <c r="B461" t="inlineStr">
        <is>
          <t>DATA_VALIDATION</t>
        </is>
      </c>
      <c r="C461" t="inlineStr">
        <is>
          <t>201130013898</t>
        </is>
      </c>
      <c r="D461" t="inlineStr">
        <is>
          <t>Folder</t>
        </is>
      </c>
      <c r="E461" s="2">
        <f>HYPERLINK("capsilon://?command=openfolder&amp;siteaddress=FAM.docvelocity-na8.net&amp;folderid=FXB515A268-B779-A669-98B9-AF3D6F7D34CB","FX2206878")</f>
        <v>0.0</v>
      </c>
      <c r="F461" t="inlineStr">
        <is>
          <t/>
        </is>
      </c>
      <c r="G461" t="inlineStr">
        <is>
          <t/>
        </is>
      </c>
      <c r="H461" t="inlineStr">
        <is>
          <t>Mailitem</t>
        </is>
      </c>
      <c r="I461" t="inlineStr">
        <is>
          <t>MI2206432535</t>
        </is>
      </c>
      <c r="J461" t="n">
        <v>21.0</v>
      </c>
      <c r="K461" t="inlineStr">
        <is>
          <t>COMPLETED</t>
        </is>
      </c>
      <c r="L461" t="inlineStr">
        <is>
          <t>MARK_AS_COMPLETED</t>
        </is>
      </c>
      <c r="M461" t="inlineStr">
        <is>
          <t>Queue</t>
        </is>
      </c>
      <c r="N461" t="n">
        <v>2.0</v>
      </c>
      <c r="O461" s="1" t="n">
        <v>44733.54628472222</v>
      </c>
      <c r="P461" s="1" t="n">
        <v>44733.58856481482</v>
      </c>
      <c r="Q461" t="n">
        <v>3434.0</v>
      </c>
      <c r="R461" t="n">
        <v>219.0</v>
      </c>
      <c r="S461" t="b">
        <v>0</v>
      </c>
      <c r="T461" t="inlineStr">
        <is>
          <t>N/A</t>
        </is>
      </c>
      <c r="U461" t="b">
        <v>0</v>
      </c>
      <c r="V461" t="inlineStr">
        <is>
          <t>Shivani Rapariya</t>
        </is>
      </c>
      <c r="W461" s="1" t="n">
        <v>44733.55657407407</v>
      </c>
      <c r="X461" t="n">
        <v>132.0</v>
      </c>
      <c r="Y461" t="n">
        <v>9.0</v>
      </c>
      <c r="Z461" t="n">
        <v>0.0</v>
      </c>
      <c r="AA461" t="n">
        <v>9.0</v>
      </c>
      <c r="AB461" t="n">
        <v>0.0</v>
      </c>
      <c r="AC461" t="n">
        <v>9.0</v>
      </c>
      <c r="AD461" t="n">
        <v>12.0</v>
      </c>
      <c r="AE461" t="n">
        <v>0.0</v>
      </c>
      <c r="AF461" t="n">
        <v>0.0</v>
      </c>
      <c r="AG461" t="n">
        <v>0.0</v>
      </c>
      <c r="AH461" t="inlineStr">
        <is>
          <t>Archana Bhujbal</t>
        </is>
      </c>
      <c r="AI461" s="1" t="n">
        <v>44733.58856481482</v>
      </c>
      <c r="AJ461" t="n">
        <v>82.0</v>
      </c>
      <c r="AK461" t="n">
        <v>0.0</v>
      </c>
      <c r="AL461" t="n">
        <v>0.0</v>
      </c>
      <c r="AM461" t="n">
        <v>0.0</v>
      </c>
      <c r="AN461" t="n">
        <v>0.0</v>
      </c>
      <c r="AO461" t="n">
        <v>0.0</v>
      </c>
      <c r="AP461" t="n">
        <v>12.0</v>
      </c>
      <c r="AQ461" t="n">
        <v>0.0</v>
      </c>
      <c r="AR461" t="n">
        <v>0.0</v>
      </c>
      <c r="AS461" t="n">
        <v>0.0</v>
      </c>
      <c r="AT461" t="inlineStr">
        <is>
          <t>N/A</t>
        </is>
      </c>
      <c r="AU461" t="inlineStr">
        <is>
          <t>N/A</t>
        </is>
      </c>
      <c r="AV461" t="inlineStr">
        <is>
          <t>N/A</t>
        </is>
      </c>
      <c r="AW461" t="inlineStr">
        <is>
          <t>N/A</t>
        </is>
      </c>
      <c r="AX461" t="inlineStr">
        <is>
          <t>N/A</t>
        </is>
      </c>
      <c r="AY461" t="inlineStr">
        <is>
          <t>N/A</t>
        </is>
      </c>
      <c r="AZ461" t="inlineStr">
        <is>
          <t>N/A</t>
        </is>
      </c>
      <c r="BA461" t="inlineStr">
        <is>
          <t>N/A</t>
        </is>
      </c>
      <c r="BB461" t="inlineStr">
        <is>
          <t>N/A</t>
        </is>
      </c>
      <c r="BC461" t="inlineStr">
        <is>
          <t>N/A</t>
        </is>
      </c>
      <c r="BD461" t="inlineStr">
        <is>
          <t>N/A</t>
        </is>
      </c>
      <c r="BE461" t="inlineStr">
        <is>
          <t>N/A</t>
        </is>
      </c>
    </row>
    <row r="462">
      <c r="A462" t="inlineStr">
        <is>
          <t>WI220645886</t>
        </is>
      </c>
      <c r="B462" t="inlineStr">
        <is>
          <t>DATA_VALIDATION</t>
        </is>
      </c>
      <c r="C462" t="inlineStr">
        <is>
          <t>201110012892</t>
        </is>
      </c>
      <c r="D462" t="inlineStr">
        <is>
          <t>Folder</t>
        </is>
      </c>
      <c r="E462" s="2">
        <f>HYPERLINK("capsilon://?command=openfolder&amp;siteaddress=FAM.docvelocity-na8.net&amp;folderid=FXD899F51A-C58C-A3EB-7BD7-5CD5EB80D3FD","FX22062413")</f>
        <v>0.0</v>
      </c>
      <c r="F462" t="inlineStr">
        <is>
          <t/>
        </is>
      </c>
      <c r="G462" t="inlineStr">
        <is>
          <t/>
        </is>
      </c>
      <c r="H462" t="inlineStr">
        <is>
          <t>Mailitem</t>
        </is>
      </c>
      <c r="I462" t="inlineStr">
        <is>
          <t>MI2206433240</t>
        </is>
      </c>
      <c r="J462" t="n">
        <v>635.0</v>
      </c>
      <c r="K462" t="inlineStr">
        <is>
          <t>COMPLETED</t>
        </is>
      </c>
      <c r="L462" t="inlineStr">
        <is>
          <t>MARK_AS_COMPLETED</t>
        </is>
      </c>
      <c r="M462" t="inlineStr">
        <is>
          <t>Queue</t>
        </is>
      </c>
      <c r="N462" t="n">
        <v>2.0</v>
      </c>
      <c r="O462" s="1" t="n">
        <v>44733.56048611111</v>
      </c>
      <c r="P462" s="1" t="n">
        <v>44733.68739583333</v>
      </c>
      <c r="Q462" t="n">
        <v>6697.0</v>
      </c>
      <c r="R462" t="n">
        <v>4268.0</v>
      </c>
      <c r="S462" t="b">
        <v>0</v>
      </c>
      <c r="T462" t="inlineStr">
        <is>
          <t>N/A</t>
        </is>
      </c>
      <c r="U462" t="b">
        <v>1</v>
      </c>
      <c r="V462" t="inlineStr">
        <is>
          <t>Shivani Rapariya</t>
        </is>
      </c>
      <c r="W462" s="1" t="n">
        <v>44733.6124537037</v>
      </c>
      <c r="X462" t="n">
        <v>2282.0</v>
      </c>
      <c r="Y462" t="n">
        <v>425.0</v>
      </c>
      <c r="Z462" t="n">
        <v>0.0</v>
      </c>
      <c r="AA462" t="n">
        <v>425.0</v>
      </c>
      <c r="AB462" t="n">
        <v>0.0</v>
      </c>
      <c r="AC462" t="n">
        <v>197.0</v>
      </c>
      <c r="AD462" t="n">
        <v>210.0</v>
      </c>
      <c r="AE462" t="n">
        <v>0.0</v>
      </c>
      <c r="AF462" t="n">
        <v>0.0</v>
      </c>
      <c r="AG462" t="n">
        <v>0.0</v>
      </c>
      <c r="AH462" t="inlineStr">
        <is>
          <t>Dashrath Soren</t>
        </is>
      </c>
      <c r="AI462" s="1" t="n">
        <v>44733.68739583333</v>
      </c>
      <c r="AJ462" t="n">
        <v>1809.0</v>
      </c>
      <c r="AK462" t="n">
        <v>41.0</v>
      </c>
      <c r="AL462" t="n">
        <v>0.0</v>
      </c>
      <c r="AM462" t="n">
        <v>41.0</v>
      </c>
      <c r="AN462" t="n">
        <v>0.0</v>
      </c>
      <c r="AO462" t="n">
        <v>39.0</v>
      </c>
      <c r="AP462" t="n">
        <v>169.0</v>
      </c>
      <c r="AQ462" t="n">
        <v>0.0</v>
      </c>
      <c r="AR462" t="n">
        <v>0.0</v>
      </c>
      <c r="AS462" t="n">
        <v>0.0</v>
      </c>
      <c r="AT462" t="inlineStr">
        <is>
          <t>N/A</t>
        </is>
      </c>
      <c r="AU462" t="inlineStr">
        <is>
          <t>N/A</t>
        </is>
      </c>
      <c r="AV462" t="inlineStr">
        <is>
          <t>N/A</t>
        </is>
      </c>
      <c r="AW462" t="inlineStr">
        <is>
          <t>N/A</t>
        </is>
      </c>
      <c r="AX462" t="inlineStr">
        <is>
          <t>N/A</t>
        </is>
      </c>
      <c r="AY462" t="inlineStr">
        <is>
          <t>N/A</t>
        </is>
      </c>
      <c r="AZ462" t="inlineStr">
        <is>
          <t>N/A</t>
        </is>
      </c>
      <c r="BA462" t="inlineStr">
        <is>
          <t>N/A</t>
        </is>
      </c>
      <c r="BB462" t="inlineStr">
        <is>
          <t>N/A</t>
        </is>
      </c>
      <c r="BC462" t="inlineStr">
        <is>
          <t>N/A</t>
        </is>
      </c>
      <c r="BD462" t="inlineStr">
        <is>
          <t>N/A</t>
        </is>
      </c>
      <c r="BE462" t="inlineStr">
        <is>
          <t>N/A</t>
        </is>
      </c>
    </row>
    <row r="463">
      <c r="A463" t="inlineStr">
        <is>
          <t>WI220645923</t>
        </is>
      </c>
      <c r="B463" t="inlineStr">
        <is>
          <t>DATA_VALIDATION</t>
        </is>
      </c>
      <c r="C463" t="inlineStr">
        <is>
          <t>201300023889</t>
        </is>
      </c>
      <c r="D463" t="inlineStr">
        <is>
          <t>Folder</t>
        </is>
      </c>
      <c r="E463" s="2">
        <f>HYPERLINK("capsilon://?command=openfolder&amp;siteaddress=FAM.docvelocity-na8.net&amp;folderid=FXD444A4B3-958A-0F15-C3C8-490BBB6B7D0B","FX22061040")</f>
        <v>0.0</v>
      </c>
      <c r="F463" t="inlineStr">
        <is>
          <t/>
        </is>
      </c>
      <c r="G463" t="inlineStr">
        <is>
          <t/>
        </is>
      </c>
      <c r="H463" t="inlineStr">
        <is>
          <t>Mailitem</t>
        </is>
      </c>
      <c r="I463" t="inlineStr">
        <is>
          <t>MI2206438205</t>
        </is>
      </c>
      <c r="J463" t="n">
        <v>21.0</v>
      </c>
      <c r="K463" t="inlineStr">
        <is>
          <t>COMPLETED</t>
        </is>
      </c>
      <c r="L463" t="inlineStr">
        <is>
          <t>MARK_AS_COMPLETED</t>
        </is>
      </c>
      <c r="M463" t="inlineStr">
        <is>
          <t>Queue</t>
        </is>
      </c>
      <c r="N463" t="n">
        <v>2.0</v>
      </c>
      <c r="O463" s="1" t="n">
        <v>44733.567719907405</v>
      </c>
      <c r="P463" s="1" t="n">
        <v>44733.5934837963</v>
      </c>
      <c r="Q463" t="n">
        <v>1968.0</v>
      </c>
      <c r="R463" t="n">
        <v>258.0</v>
      </c>
      <c r="S463" t="b">
        <v>0</v>
      </c>
      <c r="T463" t="inlineStr">
        <is>
          <t>N/A</t>
        </is>
      </c>
      <c r="U463" t="b">
        <v>0</v>
      </c>
      <c r="V463" t="inlineStr">
        <is>
          <t>Shivani Narwade</t>
        </is>
      </c>
      <c r="W463" s="1" t="n">
        <v>44733.58862268519</v>
      </c>
      <c r="X463" t="n">
        <v>161.0</v>
      </c>
      <c r="Y463" t="n">
        <v>9.0</v>
      </c>
      <c r="Z463" t="n">
        <v>0.0</v>
      </c>
      <c r="AA463" t="n">
        <v>9.0</v>
      </c>
      <c r="AB463" t="n">
        <v>0.0</v>
      </c>
      <c r="AC463" t="n">
        <v>9.0</v>
      </c>
      <c r="AD463" t="n">
        <v>12.0</v>
      </c>
      <c r="AE463" t="n">
        <v>0.0</v>
      </c>
      <c r="AF463" t="n">
        <v>0.0</v>
      </c>
      <c r="AG463" t="n">
        <v>0.0</v>
      </c>
      <c r="AH463" t="inlineStr">
        <is>
          <t>Archana Bhujbal</t>
        </is>
      </c>
      <c r="AI463" s="1" t="n">
        <v>44733.5934837963</v>
      </c>
      <c r="AJ463" t="n">
        <v>32.0</v>
      </c>
      <c r="AK463" t="n">
        <v>0.0</v>
      </c>
      <c r="AL463" t="n">
        <v>0.0</v>
      </c>
      <c r="AM463" t="n">
        <v>0.0</v>
      </c>
      <c r="AN463" t="n">
        <v>0.0</v>
      </c>
      <c r="AO463" t="n">
        <v>0.0</v>
      </c>
      <c r="AP463" t="n">
        <v>12.0</v>
      </c>
      <c r="AQ463" t="n">
        <v>0.0</v>
      </c>
      <c r="AR463" t="n">
        <v>0.0</v>
      </c>
      <c r="AS463" t="n">
        <v>0.0</v>
      </c>
      <c r="AT463" t="inlineStr">
        <is>
          <t>N/A</t>
        </is>
      </c>
      <c r="AU463" t="inlineStr">
        <is>
          <t>N/A</t>
        </is>
      </c>
      <c r="AV463" t="inlineStr">
        <is>
          <t>N/A</t>
        </is>
      </c>
      <c r="AW463" t="inlineStr">
        <is>
          <t>N/A</t>
        </is>
      </c>
      <c r="AX463" t="inlineStr">
        <is>
          <t>N/A</t>
        </is>
      </c>
      <c r="AY463" t="inlineStr">
        <is>
          <t>N/A</t>
        </is>
      </c>
      <c r="AZ463" t="inlineStr">
        <is>
          <t>N/A</t>
        </is>
      </c>
      <c r="BA463" t="inlineStr">
        <is>
          <t>N/A</t>
        </is>
      </c>
      <c r="BB463" t="inlineStr">
        <is>
          <t>N/A</t>
        </is>
      </c>
      <c r="BC463" t="inlineStr">
        <is>
          <t>N/A</t>
        </is>
      </c>
      <c r="BD463" t="inlineStr">
        <is>
          <t>N/A</t>
        </is>
      </c>
      <c r="BE463" t="inlineStr">
        <is>
          <t>N/A</t>
        </is>
      </c>
    </row>
    <row r="464">
      <c r="A464" t="inlineStr">
        <is>
          <t>WI220646162</t>
        </is>
      </c>
      <c r="B464" t="inlineStr">
        <is>
          <t>DATA_VALIDATION</t>
        </is>
      </c>
      <c r="C464" t="inlineStr">
        <is>
          <t>201340000992</t>
        </is>
      </c>
      <c r="D464" t="inlineStr">
        <is>
          <t>Folder</t>
        </is>
      </c>
      <c r="E464" s="2">
        <f>HYPERLINK("capsilon://?command=openfolder&amp;siteaddress=FAM.docvelocity-na8.net&amp;folderid=FXC9AAF384-40EF-F248-0BFD-567F03BEC9CC","FX22061627")</f>
        <v>0.0</v>
      </c>
      <c r="F464" t="inlineStr">
        <is>
          <t/>
        </is>
      </c>
      <c r="G464" t="inlineStr">
        <is>
          <t/>
        </is>
      </c>
      <c r="H464" t="inlineStr">
        <is>
          <t>Mailitem</t>
        </is>
      </c>
      <c r="I464" t="inlineStr">
        <is>
          <t>MI2206441637</t>
        </is>
      </c>
      <c r="J464" t="n">
        <v>66.0</v>
      </c>
      <c r="K464" t="inlineStr">
        <is>
          <t>COMPLETED</t>
        </is>
      </c>
      <c r="L464" t="inlineStr">
        <is>
          <t>MARK_AS_COMPLETED</t>
        </is>
      </c>
      <c r="M464" t="inlineStr">
        <is>
          <t>Queue</t>
        </is>
      </c>
      <c r="N464" t="n">
        <v>2.0</v>
      </c>
      <c r="O464" s="1" t="n">
        <v>44733.59888888889</v>
      </c>
      <c r="P464" s="1" t="n">
        <v>44733.67089120371</v>
      </c>
      <c r="Q464" t="n">
        <v>5834.0</v>
      </c>
      <c r="R464" t="n">
        <v>387.0</v>
      </c>
      <c r="S464" t="b">
        <v>0</v>
      </c>
      <c r="T464" t="inlineStr">
        <is>
          <t>N/A</t>
        </is>
      </c>
      <c r="U464" t="b">
        <v>0</v>
      </c>
      <c r="V464" t="inlineStr">
        <is>
          <t>Shivani Rapariya</t>
        </is>
      </c>
      <c r="W464" s="1" t="n">
        <v>44733.61423611111</v>
      </c>
      <c r="X464" t="n">
        <v>153.0</v>
      </c>
      <c r="Y464" t="n">
        <v>52.0</v>
      </c>
      <c r="Z464" t="n">
        <v>0.0</v>
      </c>
      <c r="AA464" t="n">
        <v>52.0</v>
      </c>
      <c r="AB464" t="n">
        <v>0.0</v>
      </c>
      <c r="AC464" t="n">
        <v>11.0</v>
      </c>
      <c r="AD464" t="n">
        <v>14.0</v>
      </c>
      <c r="AE464" t="n">
        <v>0.0</v>
      </c>
      <c r="AF464" t="n">
        <v>0.0</v>
      </c>
      <c r="AG464" t="n">
        <v>0.0</v>
      </c>
      <c r="AH464" t="inlineStr">
        <is>
          <t>Ketan Pathak</t>
        </is>
      </c>
      <c r="AI464" s="1" t="n">
        <v>44733.67089120371</v>
      </c>
      <c r="AJ464" t="n">
        <v>194.0</v>
      </c>
      <c r="AK464" t="n">
        <v>2.0</v>
      </c>
      <c r="AL464" t="n">
        <v>0.0</v>
      </c>
      <c r="AM464" t="n">
        <v>2.0</v>
      </c>
      <c r="AN464" t="n">
        <v>0.0</v>
      </c>
      <c r="AO464" t="n">
        <v>1.0</v>
      </c>
      <c r="AP464" t="n">
        <v>12.0</v>
      </c>
      <c r="AQ464" t="n">
        <v>0.0</v>
      </c>
      <c r="AR464" t="n">
        <v>0.0</v>
      </c>
      <c r="AS464" t="n">
        <v>0.0</v>
      </c>
      <c r="AT464" t="inlineStr">
        <is>
          <t>N/A</t>
        </is>
      </c>
      <c r="AU464" t="inlineStr">
        <is>
          <t>N/A</t>
        </is>
      </c>
      <c r="AV464" t="inlineStr">
        <is>
          <t>N/A</t>
        </is>
      </c>
      <c r="AW464" t="inlineStr">
        <is>
          <t>N/A</t>
        </is>
      </c>
      <c r="AX464" t="inlineStr">
        <is>
          <t>N/A</t>
        </is>
      </c>
      <c r="AY464" t="inlineStr">
        <is>
          <t>N/A</t>
        </is>
      </c>
      <c r="AZ464" t="inlineStr">
        <is>
          <t>N/A</t>
        </is>
      </c>
      <c r="BA464" t="inlineStr">
        <is>
          <t>N/A</t>
        </is>
      </c>
      <c r="BB464" t="inlineStr">
        <is>
          <t>N/A</t>
        </is>
      </c>
      <c r="BC464" t="inlineStr">
        <is>
          <t>N/A</t>
        </is>
      </c>
      <c r="BD464" t="inlineStr">
        <is>
          <t>N/A</t>
        </is>
      </c>
      <c r="BE464" t="inlineStr">
        <is>
          <t>N/A</t>
        </is>
      </c>
    </row>
    <row r="465">
      <c r="A465" t="inlineStr">
        <is>
          <t>WI22064626</t>
        </is>
      </c>
      <c r="B465" t="inlineStr">
        <is>
          <t>DATA_VALIDATION</t>
        </is>
      </c>
      <c r="C465" t="inlineStr">
        <is>
          <t>201300023483</t>
        </is>
      </c>
      <c r="D465" t="inlineStr">
        <is>
          <t>Folder</t>
        </is>
      </c>
      <c r="E465" s="2">
        <f>HYPERLINK("capsilon://?command=openfolder&amp;siteaddress=FAM.docvelocity-na8.net&amp;folderid=FX323E6756-BD67-AF67-E199-0E997C62DF2D","FX22054623")</f>
        <v>0.0</v>
      </c>
      <c r="F465" t="inlineStr">
        <is>
          <t/>
        </is>
      </c>
      <c r="G465" t="inlineStr">
        <is>
          <t/>
        </is>
      </c>
      <c r="H465" t="inlineStr">
        <is>
          <t>Mailitem</t>
        </is>
      </c>
      <c r="I465" t="inlineStr">
        <is>
          <t>MI220638253</t>
        </is>
      </c>
      <c r="J465" t="n">
        <v>119.0</v>
      </c>
      <c r="K465" t="inlineStr">
        <is>
          <t>COMPLETED</t>
        </is>
      </c>
      <c r="L465" t="inlineStr">
        <is>
          <t>MARK_AS_COMPLETED</t>
        </is>
      </c>
      <c r="M465" t="inlineStr">
        <is>
          <t>Queue</t>
        </is>
      </c>
      <c r="N465" t="n">
        <v>2.0</v>
      </c>
      <c r="O465" s="1" t="n">
        <v>44714.37542824074</v>
      </c>
      <c r="P465" s="1" t="n">
        <v>44714.3915625</v>
      </c>
      <c r="Q465" t="n">
        <v>72.0</v>
      </c>
      <c r="R465" t="n">
        <v>1322.0</v>
      </c>
      <c r="S465" t="b">
        <v>0</v>
      </c>
      <c r="T465" t="inlineStr">
        <is>
          <t>N/A</t>
        </is>
      </c>
      <c r="U465" t="b">
        <v>0</v>
      </c>
      <c r="V465" t="inlineStr">
        <is>
          <t>Sushant Bhambure</t>
        </is>
      </c>
      <c r="W465" s="1" t="n">
        <v>44714.387037037035</v>
      </c>
      <c r="X465" t="n">
        <v>553.0</v>
      </c>
      <c r="Y465" t="n">
        <v>124.0</v>
      </c>
      <c r="Z465" t="n">
        <v>0.0</v>
      </c>
      <c r="AA465" t="n">
        <v>124.0</v>
      </c>
      <c r="AB465" t="n">
        <v>5.0</v>
      </c>
      <c r="AC465" t="n">
        <v>28.0</v>
      </c>
      <c r="AD465" t="n">
        <v>-5.0</v>
      </c>
      <c r="AE465" t="n">
        <v>0.0</v>
      </c>
      <c r="AF465" t="n">
        <v>0.0</v>
      </c>
      <c r="AG465" t="n">
        <v>0.0</v>
      </c>
      <c r="AH465" t="inlineStr">
        <is>
          <t>Aditya Tade</t>
        </is>
      </c>
      <c r="AI465" s="1" t="n">
        <v>44714.3915625</v>
      </c>
      <c r="AJ465" t="n">
        <v>390.0</v>
      </c>
      <c r="AK465" t="n">
        <v>0.0</v>
      </c>
      <c r="AL465" t="n">
        <v>0.0</v>
      </c>
      <c r="AM465" t="n">
        <v>0.0</v>
      </c>
      <c r="AN465" t="n">
        <v>0.0</v>
      </c>
      <c r="AO465" t="n">
        <v>0.0</v>
      </c>
      <c r="AP465" t="n">
        <v>-5.0</v>
      </c>
      <c r="AQ465" t="n">
        <v>0.0</v>
      </c>
      <c r="AR465" t="n">
        <v>0.0</v>
      </c>
      <c r="AS465" t="n">
        <v>0.0</v>
      </c>
      <c r="AT465" t="inlineStr">
        <is>
          <t>N/A</t>
        </is>
      </c>
      <c r="AU465" t="inlineStr">
        <is>
          <t>N/A</t>
        </is>
      </c>
      <c r="AV465" t="inlineStr">
        <is>
          <t>N/A</t>
        </is>
      </c>
      <c r="AW465" t="inlineStr">
        <is>
          <t>N/A</t>
        </is>
      </c>
      <c r="AX465" t="inlineStr">
        <is>
          <t>N/A</t>
        </is>
      </c>
      <c r="AY465" t="inlineStr">
        <is>
          <t>N/A</t>
        </is>
      </c>
      <c r="AZ465" t="inlineStr">
        <is>
          <t>N/A</t>
        </is>
      </c>
      <c r="BA465" t="inlineStr">
        <is>
          <t>N/A</t>
        </is>
      </c>
      <c r="BB465" t="inlineStr">
        <is>
          <t>N/A</t>
        </is>
      </c>
      <c r="BC465" t="inlineStr">
        <is>
          <t>N/A</t>
        </is>
      </c>
      <c r="BD465" t="inlineStr">
        <is>
          <t>N/A</t>
        </is>
      </c>
      <c r="BE465" t="inlineStr">
        <is>
          <t>N/A</t>
        </is>
      </c>
    </row>
    <row r="466">
      <c r="A466" t="inlineStr">
        <is>
          <t>WI220646362</t>
        </is>
      </c>
      <c r="B466" t="inlineStr">
        <is>
          <t>DATA_VALIDATION</t>
        </is>
      </c>
      <c r="C466" t="inlineStr">
        <is>
          <t>201300023429</t>
        </is>
      </c>
      <c r="D466" t="inlineStr">
        <is>
          <t>Folder</t>
        </is>
      </c>
      <c r="E466" s="2">
        <f>HYPERLINK("capsilon://?command=openfolder&amp;siteaddress=FAM.docvelocity-na8.net&amp;folderid=FX65547EF8-59F5-9C60-156B-5BBD8120CA99","FX22053603")</f>
        <v>0.0</v>
      </c>
      <c r="F466" t="inlineStr">
        <is>
          <t/>
        </is>
      </c>
      <c r="G466" t="inlineStr">
        <is>
          <t/>
        </is>
      </c>
      <c r="H466" t="inlineStr">
        <is>
          <t>Mailitem</t>
        </is>
      </c>
      <c r="I466" t="inlineStr">
        <is>
          <t>MI2206443201</t>
        </is>
      </c>
      <c r="J466" t="n">
        <v>66.0</v>
      </c>
      <c r="K466" t="inlineStr">
        <is>
          <t>COMPLETED</t>
        </is>
      </c>
      <c r="L466" t="inlineStr">
        <is>
          <t>MARK_AS_COMPLETED</t>
        </is>
      </c>
      <c r="M466" t="inlineStr">
        <is>
          <t>Queue</t>
        </is>
      </c>
      <c r="N466" t="n">
        <v>2.0</v>
      </c>
      <c r="O466" s="1" t="n">
        <v>44733.62055555556</v>
      </c>
      <c r="P466" s="1" t="n">
        <v>44733.69173611111</v>
      </c>
      <c r="Q466" t="n">
        <v>4170.0</v>
      </c>
      <c r="R466" t="n">
        <v>1980.0</v>
      </c>
      <c r="S466" t="b">
        <v>0</v>
      </c>
      <c r="T466" t="inlineStr">
        <is>
          <t>N/A</t>
        </is>
      </c>
      <c r="U466" t="b">
        <v>0</v>
      </c>
      <c r="V466" t="inlineStr">
        <is>
          <t>Shivani Narwade</t>
        </is>
      </c>
      <c r="W466" s="1" t="n">
        <v>44733.64581018518</v>
      </c>
      <c r="X466" t="n">
        <v>1011.0</v>
      </c>
      <c r="Y466" t="n">
        <v>52.0</v>
      </c>
      <c r="Z466" t="n">
        <v>0.0</v>
      </c>
      <c r="AA466" t="n">
        <v>52.0</v>
      </c>
      <c r="AB466" t="n">
        <v>0.0</v>
      </c>
      <c r="AC466" t="n">
        <v>24.0</v>
      </c>
      <c r="AD466" t="n">
        <v>14.0</v>
      </c>
      <c r="AE466" t="n">
        <v>0.0</v>
      </c>
      <c r="AF466" t="n">
        <v>0.0</v>
      </c>
      <c r="AG466" t="n">
        <v>0.0</v>
      </c>
      <c r="AH466" t="inlineStr">
        <is>
          <t>Archana Bhujbal</t>
        </is>
      </c>
      <c r="AI466" s="1" t="n">
        <v>44733.69173611111</v>
      </c>
      <c r="AJ466" t="n">
        <v>830.0</v>
      </c>
      <c r="AK466" t="n">
        <v>3.0</v>
      </c>
      <c r="AL466" t="n">
        <v>0.0</v>
      </c>
      <c r="AM466" t="n">
        <v>3.0</v>
      </c>
      <c r="AN466" t="n">
        <v>0.0</v>
      </c>
      <c r="AO466" t="n">
        <v>3.0</v>
      </c>
      <c r="AP466" t="n">
        <v>11.0</v>
      </c>
      <c r="AQ466" t="n">
        <v>0.0</v>
      </c>
      <c r="AR466" t="n">
        <v>0.0</v>
      </c>
      <c r="AS466" t="n">
        <v>0.0</v>
      </c>
      <c r="AT466" t="inlineStr">
        <is>
          <t>N/A</t>
        </is>
      </c>
      <c r="AU466" t="inlineStr">
        <is>
          <t>N/A</t>
        </is>
      </c>
      <c r="AV466" t="inlineStr">
        <is>
          <t>N/A</t>
        </is>
      </c>
      <c r="AW466" t="inlineStr">
        <is>
          <t>N/A</t>
        </is>
      </c>
      <c r="AX466" t="inlineStr">
        <is>
          <t>N/A</t>
        </is>
      </c>
      <c r="AY466" t="inlineStr">
        <is>
          <t>N/A</t>
        </is>
      </c>
      <c r="AZ466" t="inlineStr">
        <is>
          <t>N/A</t>
        </is>
      </c>
      <c r="BA466" t="inlineStr">
        <is>
          <t>N/A</t>
        </is>
      </c>
      <c r="BB466" t="inlineStr">
        <is>
          <t>N/A</t>
        </is>
      </c>
      <c r="BC466" t="inlineStr">
        <is>
          <t>N/A</t>
        </is>
      </c>
      <c r="BD466" t="inlineStr">
        <is>
          <t>N/A</t>
        </is>
      </c>
      <c r="BE466" t="inlineStr">
        <is>
          <t>N/A</t>
        </is>
      </c>
    </row>
    <row r="467">
      <c r="A467" t="inlineStr">
        <is>
          <t>WI220646662</t>
        </is>
      </c>
      <c r="B467" t="inlineStr">
        <is>
          <t>DATA_VALIDATION</t>
        </is>
      </c>
      <c r="C467" t="inlineStr">
        <is>
          <t>201300023959</t>
        </is>
      </c>
      <c r="D467" t="inlineStr">
        <is>
          <t>Folder</t>
        </is>
      </c>
      <c r="E467" s="2">
        <f>HYPERLINK("capsilon://?command=openfolder&amp;siteaddress=FAM.docvelocity-na8.net&amp;folderid=FX32C99642-762D-2C3B-C8B5-628BC8E6BD34","FX22062515")</f>
        <v>0.0</v>
      </c>
      <c r="F467" t="inlineStr">
        <is>
          <t/>
        </is>
      </c>
      <c r="G467" t="inlineStr">
        <is>
          <t/>
        </is>
      </c>
      <c r="H467" t="inlineStr">
        <is>
          <t>Mailitem</t>
        </is>
      </c>
      <c r="I467" t="inlineStr">
        <is>
          <t>MI2206444696</t>
        </is>
      </c>
      <c r="J467" t="n">
        <v>21.0</v>
      </c>
      <c r="K467" t="inlineStr">
        <is>
          <t>COMPLETED</t>
        </is>
      </c>
      <c r="L467" t="inlineStr">
        <is>
          <t>MARK_AS_COMPLETED</t>
        </is>
      </c>
      <c r="M467" t="inlineStr">
        <is>
          <t>Queue</t>
        </is>
      </c>
      <c r="N467" t="n">
        <v>2.0</v>
      </c>
      <c r="O467" s="1" t="n">
        <v>44733.65520833333</v>
      </c>
      <c r="P467" s="1" t="n">
        <v>44733.687743055554</v>
      </c>
      <c r="Q467" t="n">
        <v>2761.0</v>
      </c>
      <c r="R467" t="n">
        <v>50.0</v>
      </c>
      <c r="S467" t="b">
        <v>0</v>
      </c>
      <c r="T467" t="inlineStr">
        <is>
          <t>N/A</t>
        </is>
      </c>
      <c r="U467" t="b">
        <v>0</v>
      </c>
      <c r="V467" t="inlineStr">
        <is>
          <t>Shivani Narwade</t>
        </is>
      </c>
      <c r="W467" s="1" t="n">
        <v>44733.663877314815</v>
      </c>
      <c r="X467" t="n">
        <v>21.0</v>
      </c>
      <c r="Y467" t="n">
        <v>0.0</v>
      </c>
      <c r="Z467" t="n">
        <v>0.0</v>
      </c>
      <c r="AA467" t="n">
        <v>0.0</v>
      </c>
      <c r="AB467" t="n">
        <v>9.0</v>
      </c>
      <c r="AC467" t="n">
        <v>0.0</v>
      </c>
      <c r="AD467" t="n">
        <v>21.0</v>
      </c>
      <c r="AE467" t="n">
        <v>0.0</v>
      </c>
      <c r="AF467" t="n">
        <v>0.0</v>
      </c>
      <c r="AG467" t="n">
        <v>0.0</v>
      </c>
      <c r="AH467" t="inlineStr">
        <is>
          <t>Dashrath Soren</t>
        </is>
      </c>
      <c r="AI467" s="1" t="n">
        <v>44733.687743055554</v>
      </c>
      <c r="AJ467" t="n">
        <v>29.0</v>
      </c>
      <c r="AK467" t="n">
        <v>0.0</v>
      </c>
      <c r="AL467" t="n">
        <v>0.0</v>
      </c>
      <c r="AM467" t="n">
        <v>0.0</v>
      </c>
      <c r="AN467" t="n">
        <v>9.0</v>
      </c>
      <c r="AO467" t="n">
        <v>0.0</v>
      </c>
      <c r="AP467" t="n">
        <v>21.0</v>
      </c>
      <c r="AQ467" t="n">
        <v>0.0</v>
      </c>
      <c r="AR467" t="n">
        <v>0.0</v>
      </c>
      <c r="AS467" t="n">
        <v>0.0</v>
      </c>
      <c r="AT467" t="inlineStr">
        <is>
          <t>N/A</t>
        </is>
      </c>
      <c r="AU467" t="inlineStr">
        <is>
          <t>N/A</t>
        </is>
      </c>
      <c r="AV467" t="inlineStr">
        <is>
          <t>N/A</t>
        </is>
      </c>
      <c r="AW467" t="inlineStr">
        <is>
          <t>N/A</t>
        </is>
      </c>
      <c r="AX467" t="inlineStr">
        <is>
          <t>N/A</t>
        </is>
      </c>
      <c r="AY467" t="inlineStr">
        <is>
          <t>N/A</t>
        </is>
      </c>
      <c r="AZ467" t="inlineStr">
        <is>
          <t>N/A</t>
        </is>
      </c>
      <c r="BA467" t="inlineStr">
        <is>
          <t>N/A</t>
        </is>
      </c>
      <c r="BB467" t="inlineStr">
        <is>
          <t>N/A</t>
        </is>
      </c>
      <c r="BC467" t="inlineStr">
        <is>
          <t>N/A</t>
        </is>
      </c>
      <c r="BD467" t="inlineStr">
        <is>
          <t>N/A</t>
        </is>
      </c>
      <c r="BE467" t="inlineStr">
        <is>
          <t>N/A</t>
        </is>
      </c>
    </row>
    <row r="468">
      <c r="A468" t="inlineStr">
        <is>
          <t>WI220646706</t>
        </is>
      </c>
      <c r="B468" t="inlineStr">
        <is>
          <t>DATA_VALIDATION</t>
        </is>
      </c>
      <c r="C468" t="inlineStr">
        <is>
          <t>201300023959</t>
        </is>
      </c>
      <c r="D468" t="inlineStr">
        <is>
          <t>Folder</t>
        </is>
      </c>
      <c r="E468" s="2">
        <f>HYPERLINK("capsilon://?command=openfolder&amp;siteaddress=FAM.docvelocity-na8.net&amp;folderid=FX32C99642-762D-2C3B-C8B5-628BC8E6BD34","FX22062515")</f>
        <v>0.0</v>
      </c>
      <c r="F468" t="inlineStr">
        <is>
          <t/>
        </is>
      </c>
      <c r="G468" t="inlineStr">
        <is>
          <t/>
        </is>
      </c>
      <c r="H468" t="inlineStr">
        <is>
          <t>Mailitem</t>
        </is>
      </c>
      <c r="I468" t="inlineStr">
        <is>
          <t>MI2206445101</t>
        </is>
      </c>
      <c r="J468" t="n">
        <v>21.0</v>
      </c>
      <c r="K468" t="inlineStr">
        <is>
          <t>COMPLETED</t>
        </is>
      </c>
      <c r="L468" t="inlineStr">
        <is>
          <t>MARK_AS_COMPLETED</t>
        </is>
      </c>
      <c r="M468" t="inlineStr">
        <is>
          <t>Queue</t>
        </is>
      </c>
      <c r="N468" t="n">
        <v>2.0</v>
      </c>
      <c r="O468" s="1" t="n">
        <v>44733.66082175926</v>
      </c>
      <c r="P468" s="1" t="n">
        <v>44733.68806712963</v>
      </c>
      <c r="Q468" t="n">
        <v>2274.0</v>
      </c>
      <c r="R468" t="n">
        <v>80.0</v>
      </c>
      <c r="S468" t="b">
        <v>0</v>
      </c>
      <c r="T468" t="inlineStr">
        <is>
          <t>N/A</t>
        </is>
      </c>
      <c r="U468" t="b">
        <v>0</v>
      </c>
      <c r="V468" t="inlineStr">
        <is>
          <t>Shivani Narwade</t>
        </is>
      </c>
      <c r="W468" s="1" t="n">
        <v>44733.664502314816</v>
      </c>
      <c r="X468" t="n">
        <v>53.0</v>
      </c>
      <c r="Y468" t="n">
        <v>0.0</v>
      </c>
      <c r="Z468" t="n">
        <v>0.0</v>
      </c>
      <c r="AA468" t="n">
        <v>0.0</v>
      </c>
      <c r="AB468" t="n">
        <v>9.0</v>
      </c>
      <c r="AC468" t="n">
        <v>0.0</v>
      </c>
      <c r="AD468" t="n">
        <v>21.0</v>
      </c>
      <c r="AE468" t="n">
        <v>0.0</v>
      </c>
      <c r="AF468" t="n">
        <v>0.0</v>
      </c>
      <c r="AG468" t="n">
        <v>0.0</v>
      </c>
      <c r="AH468" t="inlineStr">
        <is>
          <t>Dashrath Soren</t>
        </is>
      </c>
      <c r="AI468" s="1" t="n">
        <v>44733.68806712963</v>
      </c>
      <c r="AJ468" t="n">
        <v>27.0</v>
      </c>
      <c r="AK468" t="n">
        <v>0.0</v>
      </c>
      <c r="AL468" t="n">
        <v>0.0</v>
      </c>
      <c r="AM468" t="n">
        <v>0.0</v>
      </c>
      <c r="AN468" t="n">
        <v>9.0</v>
      </c>
      <c r="AO468" t="n">
        <v>0.0</v>
      </c>
      <c r="AP468" t="n">
        <v>21.0</v>
      </c>
      <c r="AQ468" t="n">
        <v>0.0</v>
      </c>
      <c r="AR468" t="n">
        <v>0.0</v>
      </c>
      <c r="AS468" t="n">
        <v>0.0</v>
      </c>
      <c r="AT468" t="inlineStr">
        <is>
          <t>N/A</t>
        </is>
      </c>
      <c r="AU468" t="inlineStr">
        <is>
          <t>N/A</t>
        </is>
      </c>
      <c r="AV468" t="inlineStr">
        <is>
          <t>N/A</t>
        </is>
      </c>
      <c r="AW468" t="inlineStr">
        <is>
          <t>N/A</t>
        </is>
      </c>
      <c r="AX468" t="inlineStr">
        <is>
          <t>N/A</t>
        </is>
      </c>
      <c r="AY468" t="inlineStr">
        <is>
          <t>N/A</t>
        </is>
      </c>
      <c r="AZ468" t="inlineStr">
        <is>
          <t>N/A</t>
        </is>
      </c>
      <c r="BA468" t="inlineStr">
        <is>
          <t>N/A</t>
        </is>
      </c>
      <c r="BB468" t="inlineStr">
        <is>
          <t>N/A</t>
        </is>
      </c>
      <c r="BC468" t="inlineStr">
        <is>
          <t>N/A</t>
        </is>
      </c>
      <c r="BD468" t="inlineStr">
        <is>
          <t>N/A</t>
        </is>
      </c>
      <c r="BE468" t="inlineStr">
        <is>
          <t>N/A</t>
        </is>
      </c>
    </row>
    <row r="469">
      <c r="A469" t="inlineStr">
        <is>
          <t>WI220646870</t>
        </is>
      </c>
      <c r="B469" t="inlineStr">
        <is>
          <t>DATA_VALIDATION</t>
        </is>
      </c>
      <c r="C469" t="inlineStr">
        <is>
          <t>201340000795</t>
        </is>
      </c>
      <c r="D469" t="inlineStr">
        <is>
          <t>Folder</t>
        </is>
      </c>
      <c r="E469" s="2">
        <f>HYPERLINK("capsilon://?command=openfolder&amp;siteaddress=FAM.docvelocity-na8.net&amp;folderid=FX77C18DBE-4EA7-63CB-D020-18DCDE7D0772","FX22041951")</f>
        <v>0.0</v>
      </c>
      <c r="F469" t="inlineStr">
        <is>
          <t/>
        </is>
      </c>
      <c r="G469" t="inlineStr">
        <is>
          <t/>
        </is>
      </c>
      <c r="H469" t="inlineStr">
        <is>
          <t>Mailitem</t>
        </is>
      </c>
      <c r="I469" t="inlineStr">
        <is>
          <t>MI2206446877</t>
        </is>
      </c>
      <c r="J469" t="n">
        <v>21.0</v>
      </c>
      <c r="K469" t="inlineStr">
        <is>
          <t>COMPLETED</t>
        </is>
      </c>
      <c r="L469" t="inlineStr">
        <is>
          <t>MARK_AS_COMPLETED</t>
        </is>
      </c>
      <c r="M469" t="inlineStr">
        <is>
          <t>Queue</t>
        </is>
      </c>
      <c r="N469" t="n">
        <v>2.0</v>
      </c>
      <c r="O469" s="1" t="n">
        <v>44733.68864583333</v>
      </c>
      <c r="P469" s="1" t="n">
        <v>44733.73924768518</v>
      </c>
      <c r="Q469" t="n">
        <v>4138.0</v>
      </c>
      <c r="R469" t="n">
        <v>234.0</v>
      </c>
      <c r="S469" t="b">
        <v>0</v>
      </c>
      <c r="T469" t="inlineStr">
        <is>
          <t>N/A</t>
        </is>
      </c>
      <c r="U469" t="b">
        <v>0</v>
      </c>
      <c r="V469" t="inlineStr">
        <is>
          <t>Sunny Yadav</t>
        </is>
      </c>
      <c r="W469" s="1" t="n">
        <v>44733.69195601852</v>
      </c>
      <c r="X469" t="n">
        <v>177.0</v>
      </c>
      <c r="Y469" t="n">
        <v>9.0</v>
      </c>
      <c r="Z469" t="n">
        <v>0.0</v>
      </c>
      <c r="AA469" t="n">
        <v>9.0</v>
      </c>
      <c r="AB469" t="n">
        <v>0.0</v>
      </c>
      <c r="AC469" t="n">
        <v>7.0</v>
      </c>
      <c r="AD469" t="n">
        <v>12.0</v>
      </c>
      <c r="AE469" t="n">
        <v>0.0</v>
      </c>
      <c r="AF469" t="n">
        <v>0.0</v>
      </c>
      <c r="AG469" t="n">
        <v>0.0</v>
      </c>
      <c r="AH469" t="inlineStr">
        <is>
          <t>Archana Bhujbal</t>
        </is>
      </c>
      <c r="AI469" s="1" t="n">
        <v>44733.73924768518</v>
      </c>
      <c r="AJ469" t="n">
        <v>57.0</v>
      </c>
      <c r="AK469" t="n">
        <v>0.0</v>
      </c>
      <c r="AL469" t="n">
        <v>0.0</v>
      </c>
      <c r="AM469" t="n">
        <v>0.0</v>
      </c>
      <c r="AN469" t="n">
        <v>0.0</v>
      </c>
      <c r="AO469" t="n">
        <v>0.0</v>
      </c>
      <c r="AP469" t="n">
        <v>12.0</v>
      </c>
      <c r="AQ469" t="n">
        <v>0.0</v>
      </c>
      <c r="AR469" t="n">
        <v>0.0</v>
      </c>
      <c r="AS469" t="n">
        <v>0.0</v>
      </c>
      <c r="AT469" t="inlineStr">
        <is>
          <t>N/A</t>
        </is>
      </c>
      <c r="AU469" t="inlineStr">
        <is>
          <t>N/A</t>
        </is>
      </c>
      <c r="AV469" t="inlineStr">
        <is>
          <t>N/A</t>
        </is>
      </c>
      <c r="AW469" t="inlineStr">
        <is>
          <t>N/A</t>
        </is>
      </c>
      <c r="AX469" t="inlineStr">
        <is>
          <t>N/A</t>
        </is>
      </c>
      <c r="AY469" t="inlineStr">
        <is>
          <t>N/A</t>
        </is>
      </c>
      <c r="AZ469" t="inlineStr">
        <is>
          <t>N/A</t>
        </is>
      </c>
      <c r="BA469" t="inlineStr">
        <is>
          <t>N/A</t>
        </is>
      </c>
      <c r="BB469" t="inlineStr">
        <is>
          <t>N/A</t>
        </is>
      </c>
      <c r="BC469" t="inlineStr">
        <is>
          <t>N/A</t>
        </is>
      </c>
      <c r="BD469" t="inlineStr">
        <is>
          <t>N/A</t>
        </is>
      </c>
      <c r="BE469" t="inlineStr">
        <is>
          <t>N/A</t>
        </is>
      </c>
    </row>
    <row r="470">
      <c r="A470" t="inlineStr">
        <is>
          <t>WI220646874</t>
        </is>
      </c>
      <c r="B470" t="inlineStr">
        <is>
          <t>DATA_VALIDATION</t>
        </is>
      </c>
      <c r="C470" t="inlineStr">
        <is>
          <t>201300023943</t>
        </is>
      </c>
      <c r="D470" t="inlineStr">
        <is>
          <t>Folder</t>
        </is>
      </c>
      <c r="E470" s="2">
        <f>HYPERLINK("capsilon://?command=openfolder&amp;siteaddress=FAM.docvelocity-na8.net&amp;folderid=FX5E6FD841-D634-FDDC-3BB0-BA13D69D09C7","FX22062163")</f>
        <v>0.0</v>
      </c>
      <c r="F470" t="inlineStr">
        <is>
          <t/>
        </is>
      </c>
      <c r="G470" t="inlineStr">
        <is>
          <t/>
        </is>
      </c>
      <c r="H470" t="inlineStr">
        <is>
          <t>Mailitem</t>
        </is>
      </c>
      <c r="I470" t="inlineStr">
        <is>
          <t>MI2206447720</t>
        </is>
      </c>
      <c r="J470" t="n">
        <v>75.0</v>
      </c>
      <c r="K470" t="inlineStr">
        <is>
          <t>COMPLETED</t>
        </is>
      </c>
      <c r="L470" t="inlineStr">
        <is>
          <t>MARK_AS_COMPLETED</t>
        </is>
      </c>
      <c r="M470" t="inlineStr">
        <is>
          <t>Queue</t>
        </is>
      </c>
      <c r="N470" t="n">
        <v>2.0</v>
      </c>
      <c r="O470" s="1" t="n">
        <v>44733.6890625</v>
      </c>
      <c r="P470" s="1" t="n">
        <v>44733.74074074074</v>
      </c>
      <c r="Q470" t="n">
        <v>4130.0</v>
      </c>
      <c r="R470" t="n">
        <v>335.0</v>
      </c>
      <c r="S470" t="b">
        <v>0</v>
      </c>
      <c r="T470" t="inlineStr">
        <is>
          <t>N/A</t>
        </is>
      </c>
      <c r="U470" t="b">
        <v>0</v>
      </c>
      <c r="V470" t="inlineStr">
        <is>
          <t>Sunny Yadav</t>
        </is>
      </c>
      <c r="W470" s="1" t="n">
        <v>44733.69435185185</v>
      </c>
      <c r="X470" t="n">
        <v>207.0</v>
      </c>
      <c r="Y470" t="n">
        <v>52.0</v>
      </c>
      <c r="Z470" t="n">
        <v>0.0</v>
      </c>
      <c r="AA470" t="n">
        <v>52.0</v>
      </c>
      <c r="AB470" t="n">
        <v>0.0</v>
      </c>
      <c r="AC470" t="n">
        <v>8.0</v>
      </c>
      <c r="AD470" t="n">
        <v>23.0</v>
      </c>
      <c r="AE470" t="n">
        <v>0.0</v>
      </c>
      <c r="AF470" t="n">
        <v>0.0</v>
      </c>
      <c r="AG470" t="n">
        <v>0.0</v>
      </c>
      <c r="AH470" t="inlineStr">
        <is>
          <t>Archana Bhujbal</t>
        </is>
      </c>
      <c r="AI470" s="1" t="n">
        <v>44733.74074074074</v>
      </c>
      <c r="AJ470" t="n">
        <v>128.0</v>
      </c>
      <c r="AK470" t="n">
        <v>0.0</v>
      </c>
      <c r="AL470" t="n">
        <v>0.0</v>
      </c>
      <c r="AM470" t="n">
        <v>0.0</v>
      </c>
      <c r="AN470" t="n">
        <v>0.0</v>
      </c>
      <c r="AO470" t="n">
        <v>0.0</v>
      </c>
      <c r="AP470" t="n">
        <v>23.0</v>
      </c>
      <c r="AQ470" t="n">
        <v>0.0</v>
      </c>
      <c r="AR470" t="n">
        <v>0.0</v>
      </c>
      <c r="AS470" t="n">
        <v>0.0</v>
      </c>
      <c r="AT470" t="inlineStr">
        <is>
          <t>N/A</t>
        </is>
      </c>
      <c r="AU470" t="inlineStr">
        <is>
          <t>N/A</t>
        </is>
      </c>
      <c r="AV470" t="inlineStr">
        <is>
          <t>N/A</t>
        </is>
      </c>
      <c r="AW470" t="inlineStr">
        <is>
          <t>N/A</t>
        </is>
      </c>
      <c r="AX470" t="inlineStr">
        <is>
          <t>N/A</t>
        </is>
      </c>
      <c r="AY470" t="inlineStr">
        <is>
          <t>N/A</t>
        </is>
      </c>
      <c r="AZ470" t="inlineStr">
        <is>
          <t>N/A</t>
        </is>
      </c>
      <c r="BA470" t="inlineStr">
        <is>
          <t>N/A</t>
        </is>
      </c>
      <c r="BB470" t="inlineStr">
        <is>
          <t>N/A</t>
        </is>
      </c>
      <c r="BC470" t="inlineStr">
        <is>
          <t>N/A</t>
        </is>
      </c>
      <c r="BD470" t="inlineStr">
        <is>
          <t>N/A</t>
        </is>
      </c>
      <c r="BE470" t="inlineStr">
        <is>
          <t>N/A</t>
        </is>
      </c>
    </row>
    <row r="471">
      <c r="A471" t="inlineStr">
        <is>
          <t>WI220646882</t>
        </is>
      </c>
      <c r="B471" t="inlineStr">
        <is>
          <t>DATA_VALIDATION</t>
        </is>
      </c>
      <c r="C471" t="inlineStr">
        <is>
          <t>201300023943</t>
        </is>
      </c>
      <c r="D471" t="inlineStr">
        <is>
          <t>Folder</t>
        </is>
      </c>
      <c r="E471" s="2">
        <f>HYPERLINK("capsilon://?command=openfolder&amp;siteaddress=FAM.docvelocity-na8.net&amp;folderid=FX5E6FD841-D634-FDDC-3BB0-BA13D69D09C7","FX22062163")</f>
        <v>0.0</v>
      </c>
      <c r="F471" t="inlineStr">
        <is>
          <t/>
        </is>
      </c>
      <c r="G471" t="inlineStr">
        <is>
          <t/>
        </is>
      </c>
      <c r="H471" t="inlineStr">
        <is>
          <t>Mailitem</t>
        </is>
      </c>
      <c r="I471" t="inlineStr">
        <is>
          <t>MI2206447742</t>
        </is>
      </c>
      <c r="J471" t="n">
        <v>96.0</v>
      </c>
      <c r="K471" t="inlineStr">
        <is>
          <t>COMPLETED</t>
        </is>
      </c>
      <c r="L471" t="inlineStr">
        <is>
          <t>MARK_AS_COMPLETED</t>
        </is>
      </c>
      <c r="M471" t="inlineStr">
        <is>
          <t>Queue</t>
        </is>
      </c>
      <c r="N471" t="n">
        <v>2.0</v>
      </c>
      <c r="O471" s="1" t="n">
        <v>44733.689363425925</v>
      </c>
      <c r="P471" s="1" t="n">
        <v>44733.74234953704</v>
      </c>
      <c r="Q471" t="n">
        <v>4216.0</v>
      </c>
      <c r="R471" t="n">
        <v>362.0</v>
      </c>
      <c r="S471" t="b">
        <v>0</v>
      </c>
      <c r="T471" t="inlineStr">
        <is>
          <t>N/A</t>
        </is>
      </c>
      <c r="U471" t="b">
        <v>0</v>
      </c>
      <c r="V471" t="inlineStr">
        <is>
          <t>Shivani Narwade</t>
        </is>
      </c>
      <c r="W471" s="1" t="n">
        <v>44733.695856481485</v>
      </c>
      <c r="X471" t="n">
        <v>224.0</v>
      </c>
      <c r="Y471" t="n">
        <v>67.0</v>
      </c>
      <c r="Z471" t="n">
        <v>0.0</v>
      </c>
      <c r="AA471" t="n">
        <v>67.0</v>
      </c>
      <c r="AB471" t="n">
        <v>0.0</v>
      </c>
      <c r="AC471" t="n">
        <v>7.0</v>
      </c>
      <c r="AD471" t="n">
        <v>29.0</v>
      </c>
      <c r="AE471" t="n">
        <v>0.0</v>
      </c>
      <c r="AF471" t="n">
        <v>0.0</v>
      </c>
      <c r="AG471" t="n">
        <v>0.0</v>
      </c>
      <c r="AH471" t="inlineStr">
        <is>
          <t>Archana Bhujbal</t>
        </is>
      </c>
      <c r="AI471" s="1" t="n">
        <v>44733.74234953704</v>
      </c>
      <c r="AJ471" t="n">
        <v>138.0</v>
      </c>
      <c r="AK471" t="n">
        <v>0.0</v>
      </c>
      <c r="AL471" t="n">
        <v>0.0</v>
      </c>
      <c r="AM471" t="n">
        <v>0.0</v>
      </c>
      <c r="AN471" t="n">
        <v>0.0</v>
      </c>
      <c r="AO471" t="n">
        <v>0.0</v>
      </c>
      <c r="AP471" t="n">
        <v>29.0</v>
      </c>
      <c r="AQ471" t="n">
        <v>0.0</v>
      </c>
      <c r="AR471" t="n">
        <v>0.0</v>
      </c>
      <c r="AS471" t="n">
        <v>0.0</v>
      </c>
      <c r="AT471" t="inlineStr">
        <is>
          <t>N/A</t>
        </is>
      </c>
      <c r="AU471" t="inlineStr">
        <is>
          <t>N/A</t>
        </is>
      </c>
      <c r="AV471" t="inlineStr">
        <is>
          <t>N/A</t>
        </is>
      </c>
      <c r="AW471" t="inlineStr">
        <is>
          <t>N/A</t>
        </is>
      </c>
      <c r="AX471" t="inlineStr">
        <is>
          <t>N/A</t>
        </is>
      </c>
      <c r="AY471" t="inlineStr">
        <is>
          <t>N/A</t>
        </is>
      </c>
      <c r="AZ471" t="inlineStr">
        <is>
          <t>N/A</t>
        </is>
      </c>
      <c r="BA471" t="inlineStr">
        <is>
          <t>N/A</t>
        </is>
      </c>
      <c r="BB471" t="inlineStr">
        <is>
          <t>N/A</t>
        </is>
      </c>
      <c r="BC471" t="inlineStr">
        <is>
          <t>N/A</t>
        </is>
      </c>
      <c r="BD471" t="inlineStr">
        <is>
          <t>N/A</t>
        </is>
      </c>
      <c r="BE471" t="inlineStr">
        <is>
          <t>N/A</t>
        </is>
      </c>
    </row>
    <row r="472">
      <c r="A472" t="inlineStr">
        <is>
          <t>WI220646889</t>
        </is>
      </c>
      <c r="B472" t="inlineStr">
        <is>
          <t>DATA_VALIDATION</t>
        </is>
      </c>
      <c r="C472" t="inlineStr">
        <is>
          <t>201300023943</t>
        </is>
      </c>
      <c r="D472" t="inlineStr">
        <is>
          <t>Folder</t>
        </is>
      </c>
      <c r="E472" s="2">
        <f>HYPERLINK("capsilon://?command=openfolder&amp;siteaddress=FAM.docvelocity-na8.net&amp;folderid=FX5E6FD841-D634-FDDC-3BB0-BA13D69D09C7","FX22062163")</f>
        <v>0.0</v>
      </c>
      <c r="F472" t="inlineStr">
        <is>
          <t/>
        </is>
      </c>
      <c r="G472" t="inlineStr">
        <is>
          <t/>
        </is>
      </c>
      <c r="H472" t="inlineStr">
        <is>
          <t>Mailitem</t>
        </is>
      </c>
      <c r="I472" t="inlineStr">
        <is>
          <t>MI2206447777</t>
        </is>
      </c>
      <c r="J472" t="n">
        <v>86.0</v>
      </c>
      <c r="K472" t="inlineStr">
        <is>
          <t>COMPLETED</t>
        </is>
      </c>
      <c r="L472" t="inlineStr">
        <is>
          <t>MARK_AS_COMPLETED</t>
        </is>
      </c>
      <c r="M472" t="inlineStr">
        <is>
          <t>Queue</t>
        </is>
      </c>
      <c r="N472" t="n">
        <v>2.0</v>
      </c>
      <c r="O472" s="1" t="n">
        <v>44733.689791666664</v>
      </c>
      <c r="P472" s="1" t="n">
        <v>44733.74466435185</v>
      </c>
      <c r="Q472" t="n">
        <v>4295.0</v>
      </c>
      <c r="R472" t="n">
        <v>446.0</v>
      </c>
      <c r="S472" t="b">
        <v>0</v>
      </c>
      <c r="T472" t="inlineStr">
        <is>
          <t>N/A</t>
        </is>
      </c>
      <c r="U472" t="b">
        <v>0</v>
      </c>
      <c r="V472" t="inlineStr">
        <is>
          <t>Sunny Yadav</t>
        </is>
      </c>
      <c r="W472" s="1" t="n">
        <v>44733.697222222225</v>
      </c>
      <c r="X472" t="n">
        <v>247.0</v>
      </c>
      <c r="Y472" t="n">
        <v>62.0</v>
      </c>
      <c r="Z472" t="n">
        <v>0.0</v>
      </c>
      <c r="AA472" t="n">
        <v>62.0</v>
      </c>
      <c r="AB472" t="n">
        <v>0.0</v>
      </c>
      <c r="AC472" t="n">
        <v>20.0</v>
      </c>
      <c r="AD472" t="n">
        <v>24.0</v>
      </c>
      <c r="AE472" t="n">
        <v>0.0</v>
      </c>
      <c r="AF472" t="n">
        <v>0.0</v>
      </c>
      <c r="AG472" t="n">
        <v>0.0</v>
      </c>
      <c r="AH472" t="inlineStr">
        <is>
          <t>Archana Bhujbal</t>
        </is>
      </c>
      <c r="AI472" s="1" t="n">
        <v>44733.74466435185</v>
      </c>
      <c r="AJ472" t="n">
        <v>199.0</v>
      </c>
      <c r="AK472" t="n">
        <v>0.0</v>
      </c>
      <c r="AL472" t="n">
        <v>0.0</v>
      </c>
      <c r="AM472" t="n">
        <v>0.0</v>
      </c>
      <c r="AN472" t="n">
        <v>5.0</v>
      </c>
      <c r="AO472" t="n">
        <v>0.0</v>
      </c>
      <c r="AP472" t="n">
        <v>24.0</v>
      </c>
      <c r="AQ472" t="n">
        <v>0.0</v>
      </c>
      <c r="AR472" t="n">
        <v>0.0</v>
      </c>
      <c r="AS472" t="n">
        <v>0.0</v>
      </c>
      <c r="AT472" t="inlineStr">
        <is>
          <t>N/A</t>
        </is>
      </c>
      <c r="AU472" t="inlineStr">
        <is>
          <t>N/A</t>
        </is>
      </c>
      <c r="AV472" t="inlineStr">
        <is>
          <t>N/A</t>
        </is>
      </c>
      <c r="AW472" t="inlineStr">
        <is>
          <t>N/A</t>
        </is>
      </c>
      <c r="AX472" t="inlineStr">
        <is>
          <t>N/A</t>
        </is>
      </c>
      <c r="AY472" t="inlineStr">
        <is>
          <t>N/A</t>
        </is>
      </c>
      <c r="AZ472" t="inlineStr">
        <is>
          <t>N/A</t>
        </is>
      </c>
      <c r="BA472" t="inlineStr">
        <is>
          <t>N/A</t>
        </is>
      </c>
      <c r="BB472" t="inlineStr">
        <is>
          <t>N/A</t>
        </is>
      </c>
      <c r="BC472" t="inlineStr">
        <is>
          <t>N/A</t>
        </is>
      </c>
      <c r="BD472" t="inlineStr">
        <is>
          <t>N/A</t>
        </is>
      </c>
      <c r="BE472" t="inlineStr">
        <is>
          <t>N/A</t>
        </is>
      </c>
    </row>
    <row r="473">
      <c r="A473" t="inlineStr">
        <is>
          <t>WI220647188</t>
        </is>
      </c>
      <c r="B473" t="inlineStr">
        <is>
          <t>DATA_VALIDATION</t>
        </is>
      </c>
      <c r="C473" t="inlineStr">
        <is>
          <t>201130013825</t>
        </is>
      </c>
      <c r="D473" t="inlineStr">
        <is>
          <t>Folder</t>
        </is>
      </c>
      <c r="E473" s="2">
        <f>HYPERLINK("capsilon://?command=openfolder&amp;siteaddress=FAM.docvelocity-na8.net&amp;folderid=FX638F8B4F-A366-E1A7-FF2C-57832B905DD3","FX22056221")</f>
        <v>0.0</v>
      </c>
      <c r="F473" t="inlineStr">
        <is>
          <t/>
        </is>
      </c>
      <c r="G473" t="inlineStr">
        <is>
          <t/>
        </is>
      </c>
      <c r="H473" t="inlineStr">
        <is>
          <t>Mailitem</t>
        </is>
      </c>
      <c r="I473" t="inlineStr">
        <is>
          <t>MI2206451842</t>
        </is>
      </c>
      <c r="J473" t="n">
        <v>88.0</v>
      </c>
      <c r="K473" t="inlineStr">
        <is>
          <t>COMPLETED</t>
        </is>
      </c>
      <c r="L473" t="inlineStr">
        <is>
          <t>MARK_AS_COMPLETED</t>
        </is>
      </c>
      <c r="M473" t="inlineStr">
        <is>
          <t>Queue</t>
        </is>
      </c>
      <c r="N473" t="n">
        <v>2.0</v>
      </c>
      <c r="O473" s="1" t="n">
        <v>44733.777719907404</v>
      </c>
      <c r="P473" s="1" t="n">
        <v>44733.798842592594</v>
      </c>
      <c r="Q473" t="n">
        <v>1230.0</v>
      </c>
      <c r="R473" t="n">
        <v>595.0</v>
      </c>
      <c r="S473" t="b">
        <v>0</v>
      </c>
      <c r="T473" t="inlineStr">
        <is>
          <t>N/A</t>
        </is>
      </c>
      <c r="U473" t="b">
        <v>0</v>
      </c>
      <c r="V473" t="inlineStr">
        <is>
          <t>Shivani Narwade</t>
        </is>
      </c>
      <c r="W473" s="1" t="n">
        <v>44733.78233796296</v>
      </c>
      <c r="X473" t="n">
        <v>272.0</v>
      </c>
      <c r="Y473" t="n">
        <v>77.0</v>
      </c>
      <c r="Z473" t="n">
        <v>0.0</v>
      </c>
      <c r="AA473" t="n">
        <v>77.0</v>
      </c>
      <c r="AB473" t="n">
        <v>0.0</v>
      </c>
      <c r="AC473" t="n">
        <v>6.0</v>
      </c>
      <c r="AD473" t="n">
        <v>11.0</v>
      </c>
      <c r="AE473" t="n">
        <v>0.0</v>
      </c>
      <c r="AF473" t="n">
        <v>0.0</v>
      </c>
      <c r="AG473" t="n">
        <v>0.0</v>
      </c>
      <c r="AH473" t="inlineStr">
        <is>
          <t>Dashrath Soren</t>
        </is>
      </c>
      <c r="AI473" s="1" t="n">
        <v>44733.798842592594</v>
      </c>
      <c r="AJ473" t="n">
        <v>309.0</v>
      </c>
      <c r="AK473" t="n">
        <v>1.0</v>
      </c>
      <c r="AL473" t="n">
        <v>0.0</v>
      </c>
      <c r="AM473" t="n">
        <v>1.0</v>
      </c>
      <c r="AN473" t="n">
        <v>0.0</v>
      </c>
      <c r="AO473" t="n">
        <v>1.0</v>
      </c>
      <c r="AP473" t="n">
        <v>10.0</v>
      </c>
      <c r="AQ473" t="n">
        <v>0.0</v>
      </c>
      <c r="AR473" t="n">
        <v>0.0</v>
      </c>
      <c r="AS473" t="n">
        <v>0.0</v>
      </c>
      <c r="AT473" t="inlineStr">
        <is>
          <t>N/A</t>
        </is>
      </c>
      <c r="AU473" t="inlineStr">
        <is>
          <t>N/A</t>
        </is>
      </c>
      <c r="AV473" t="inlineStr">
        <is>
          <t>N/A</t>
        </is>
      </c>
      <c r="AW473" t="inlineStr">
        <is>
          <t>N/A</t>
        </is>
      </c>
      <c r="AX473" t="inlineStr">
        <is>
          <t>N/A</t>
        </is>
      </c>
      <c r="AY473" t="inlineStr">
        <is>
          <t>N/A</t>
        </is>
      </c>
      <c r="AZ473" t="inlineStr">
        <is>
          <t>N/A</t>
        </is>
      </c>
      <c r="BA473" t="inlineStr">
        <is>
          <t>N/A</t>
        </is>
      </c>
      <c r="BB473" t="inlineStr">
        <is>
          <t>N/A</t>
        </is>
      </c>
      <c r="BC473" t="inlineStr">
        <is>
          <t>N/A</t>
        </is>
      </c>
      <c r="BD473" t="inlineStr">
        <is>
          <t>N/A</t>
        </is>
      </c>
      <c r="BE473" t="inlineStr">
        <is>
          <t>N/A</t>
        </is>
      </c>
    </row>
    <row r="474">
      <c r="A474" t="inlineStr">
        <is>
          <t>WI220647322</t>
        </is>
      </c>
      <c r="B474" t="inlineStr">
        <is>
          <t>DATA_VALIDATION</t>
        </is>
      </c>
      <c r="C474" t="inlineStr">
        <is>
          <t>201100015163</t>
        </is>
      </c>
      <c r="D474" t="inlineStr">
        <is>
          <t>Folder</t>
        </is>
      </c>
      <c r="E474" s="2">
        <f>HYPERLINK("capsilon://?command=openfolder&amp;siteaddress=FAM.docvelocity-na8.net&amp;folderid=FX49DCD856-C520-0B1C-A8D4-3534613A552D","FX22059924")</f>
        <v>0.0</v>
      </c>
      <c r="F474" t="inlineStr">
        <is>
          <t/>
        </is>
      </c>
      <c r="G474" t="inlineStr">
        <is>
          <t/>
        </is>
      </c>
      <c r="H474" t="inlineStr">
        <is>
          <t>Mailitem</t>
        </is>
      </c>
      <c r="I474" t="inlineStr">
        <is>
          <t>MI2206453464</t>
        </is>
      </c>
      <c r="J474" t="n">
        <v>66.0</v>
      </c>
      <c r="K474" t="inlineStr">
        <is>
          <t>COMPLETED</t>
        </is>
      </c>
      <c r="L474" t="inlineStr">
        <is>
          <t>MARK_AS_COMPLETED</t>
        </is>
      </c>
      <c r="M474" t="inlineStr">
        <is>
          <t>Queue</t>
        </is>
      </c>
      <c r="N474" t="n">
        <v>2.0</v>
      </c>
      <c r="O474" s="1" t="n">
        <v>44733.85791666667</v>
      </c>
      <c r="P474" s="1" t="n">
        <v>44733.9930787037</v>
      </c>
      <c r="Q474" t="n">
        <v>11328.0</v>
      </c>
      <c r="R474" t="n">
        <v>350.0</v>
      </c>
      <c r="S474" t="b">
        <v>0</v>
      </c>
      <c r="T474" t="inlineStr">
        <is>
          <t>N/A</t>
        </is>
      </c>
      <c r="U474" t="b">
        <v>0</v>
      </c>
      <c r="V474" t="inlineStr">
        <is>
          <t>Mohit Bilampelli</t>
        </is>
      </c>
      <c r="W474" s="1" t="n">
        <v>44733.96618055556</v>
      </c>
      <c r="X474" t="n">
        <v>249.0</v>
      </c>
      <c r="Y474" t="n">
        <v>52.0</v>
      </c>
      <c r="Z474" t="n">
        <v>0.0</v>
      </c>
      <c r="AA474" t="n">
        <v>52.0</v>
      </c>
      <c r="AB474" t="n">
        <v>0.0</v>
      </c>
      <c r="AC474" t="n">
        <v>4.0</v>
      </c>
      <c r="AD474" t="n">
        <v>14.0</v>
      </c>
      <c r="AE474" t="n">
        <v>0.0</v>
      </c>
      <c r="AF474" t="n">
        <v>0.0</v>
      </c>
      <c r="AG474" t="n">
        <v>0.0</v>
      </c>
      <c r="AH474" t="inlineStr">
        <is>
          <t>Vikash Suryakanth Parmar</t>
        </is>
      </c>
      <c r="AI474" s="1" t="n">
        <v>44733.9930787037</v>
      </c>
      <c r="AJ474" t="n">
        <v>101.0</v>
      </c>
      <c r="AK474" t="n">
        <v>3.0</v>
      </c>
      <c r="AL474" t="n">
        <v>0.0</v>
      </c>
      <c r="AM474" t="n">
        <v>3.0</v>
      </c>
      <c r="AN474" t="n">
        <v>0.0</v>
      </c>
      <c r="AO474" t="n">
        <v>2.0</v>
      </c>
      <c r="AP474" t="n">
        <v>11.0</v>
      </c>
      <c r="AQ474" t="n">
        <v>0.0</v>
      </c>
      <c r="AR474" t="n">
        <v>0.0</v>
      </c>
      <c r="AS474" t="n">
        <v>0.0</v>
      </c>
      <c r="AT474" t="inlineStr">
        <is>
          <t>N/A</t>
        </is>
      </c>
      <c r="AU474" t="inlineStr">
        <is>
          <t>N/A</t>
        </is>
      </c>
      <c r="AV474" t="inlineStr">
        <is>
          <t>N/A</t>
        </is>
      </c>
      <c r="AW474" t="inlineStr">
        <is>
          <t>N/A</t>
        </is>
      </c>
      <c r="AX474" t="inlineStr">
        <is>
          <t>N/A</t>
        </is>
      </c>
      <c r="AY474" t="inlineStr">
        <is>
          <t>N/A</t>
        </is>
      </c>
      <c r="AZ474" t="inlineStr">
        <is>
          <t>N/A</t>
        </is>
      </c>
      <c r="BA474" t="inlineStr">
        <is>
          <t>N/A</t>
        </is>
      </c>
      <c r="BB474" t="inlineStr">
        <is>
          <t>N/A</t>
        </is>
      </c>
      <c r="BC474" t="inlineStr">
        <is>
          <t>N/A</t>
        </is>
      </c>
      <c r="BD474" t="inlineStr">
        <is>
          <t>N/A</t>
        </is>
      </c>
      <c r="BE474" t="inlineStr">
        <is>
          <t>N/A</t>
        </is>
      </c>
    </row>
    <row r="475">
      <c r="A475" t="inlineStr">
        <is>
          <t>WI220647391</t>
        </is>
      </c>
      <c r="B475" t="inlineStr">
        <is>
          <t>DATA_VALIDATION</t>
        </is>
      </c>
      <c r="C475" t="inlineStr">
        <is>
          <t>201340001018</t>
        </is>
      </c>
      <c r="D475" t="inlineStr">
        <is>
          <t>Folder</t>
        </is>
      </c>
      <c r="E475" s="2">
        <f>HYPERLINK("capsilon://?command=openfolder&amp;siteaddress=FAM.docvelocity-na8.net&amp;folderid=FXA9C249F2-BF8B-C9D9-2461-12E07BC666DC","FX22064049")</f>
        <v>0.0</v>
      </c>
      <c r="F475" t="inlineStr">
        <is>
          <t/>
        </is>
      </c>
      <c r="G475" t="inlineStr">
        <is>
          <t/>
        </is>
      </c>
      <c r="H475" t="inlineStr">
        <is>
          <t>Mailitem</t>
        </is>
      </c>
      <c r="I475" t="inlineStr">
        <is>
          <t>MI2206454418</t>
        </is>
      </c>
      <c r="J475" t="n">
        <v>112.0</v>
      </c>
      <c r="K475" t="inlineStr">
        <is>
          <t>COMPLETED</t>
        </is>
      </c>
      <c r="L475" t="inlineStr">
        <is>
          <t>MARK_AS_COMPLETED</t>
        </is>
      </c>
      <c r="M475" t="inlineStr">
        <is>
          <t>Queue</t>
        </is>
      </c>
      <c r="N475" t="n">
        <v>2.0</v>
      </c>
      <c r="O475" s="1" t="n">
        <v>44734.03909722222</v>
      </c>
      <c r="P475" s="1" t="n">
        <v>44734.18478009259</v>
      </c>
      <c r="Q475" t="n">
        <v>11446.0</v>
      </c>
      <c r="R475" t="n">
        <v>1141.0</v>
      </c>
      <c r="S475" t="b">
        <v>0</v>
      </c>
      <c r="T475" t="inlineStr">
        <is>
          <t>N/A</t>
        </is>
      </c>
      <c r="U475" t="b">
        <v>0</v>
      </c>
      <c r="V475" t="inlineStr">
        <is>
          <t>Nikita Mandage</t>
        </is>
      </c>
      <c r="W475" s="1" t="n">
        <v>44734.17670138889</v>
      </c>
      <c r="X475" t="n">
        <v>386.0</v>
      </c>
      <c r="Y475" t="n">
        <v>84.0</v>
      </c>
      <c r="Z475" t="n">
        <v>0.0</v>
      </c>
      <c r="AA475" t="n">
        <v>84.0</v>
      </c>
      <c r="AB475" t="n">
        <v>0.0</v>
      </c>
      <c r="AC475" t="n">
        <v>0.0</v>
      </c>
      <c r="AD475" t="n">
        <v>28.0</v>
      </c>
      <c r="AE475" t="n">
        <v>0.0</v>
      </c>
      <c r="AF475" t="n">
        <v>0.0</v>
      </c>
      <c r="AG475" t="n">
        <v>0.0</v>
      </c>
      <c r="AH475" t="inlineStr">
        <is>
          <t>Ujwala Ajabe</t>
        </is>
      </c>
      <c r="AI475" s="1" t="n">
        <v>44734.18478009259</v>
      </c>
      <c r="AJ475" t="n">
        <v>675.0</v>
      </c>
      <c r="AK475" t="n">
        <v>0.0</v>
      </c>
      <c r="AL475" t="n">
        <v>0.0</v>
      </c>
      <c r="AM475" t="n">
        <v>0.0</v>
      </c>
      <c r="AN475" t="n">
        <v>21.0</v>
      </c>
      <c r="AO475" t="n">
        <v>0.0</v>
      </c>
      <c r="AP475" t="n">
        <v>28.0</v>
      </c>
      <c r="AQ475" t="n">
        <v>0.0</v>
      </c>
      <c r="AR475" t="n">
        <v>0.0</v>
      </c>
      <c r="AS475" t="n">
        <v>0.0</v>
      </c>
      <c r="AT475" t="inlineStr">
        <is>
          <t>N/A</t>
        </is>
      </c>
      <c r="AU475" t="inlineStr">
        <is>
          <t>N/A</t>
        </is>
      </c>
      <c r="AV475" t="inlineStr">
        <is>
          <t>N/A</t>
        </is>
      </c>
      <c r="AW475" t="inlineStr">
        <is>
          <t>N/A</t>
        </is>
      </c>
      <c r="AX475" t="inlineStr">
        <is>
          <t>N/A</t>
        </is>
      </c>
      <c r="AY475" t="inlineStr">
        <is>
          <t>N/A</t>
        </is>
      </c>
      <c r="AZ475" t="inlineStr">
        <is>
          <t>N/A</t>
        </is>
      </c>
      <c r="BA475" t="inlineStr">
        <is>
          <t>N/A</t>
        </is>
      </c>
      <c r="BB475" t="inlineStr">
        <is>
          <t>N/A</t>
        </is>
      </c>
      <c r="BC475" t="inlineStr">
        <is>
          <t>N/A</t>
        </is>
      </c>
      <c r="BD475" t="inlineStr">
        <is>
          <t>N/A</t>
        </is>
      </c>
      <c r="BE475" t="inlineStr">
        <is>
          <t>N/A</t>
        </is>
      </c>
    </row>
    <row r="476">
      <c r="A476" t="inlineStr">
        <is>
          <t>WI220647394</t>
        </is>
      </c>
      <c r="B476" t="inlineStr">
        <is>
          <t>DATA_VALIDATION</t>
        </is>
      </c>
      <c r="C476" t="inlineStr">
        <is>
          <t>201340001018</t>
        </is>
      </c>
      <c r="D476" t="inlineStr">
        <is>
          <t>Folder</t>
        </is>
      </c>
      <c r="E476" s="2">
        <f>HYPERLINK("capsilon://?command=openfolder&amp;siteaddress=FAM.docvelocity-na8.net&amp;folderid=FXA9C249F2-BF8B-C9D9-2461-12E07BC666DC","FX22064049")</f>
        <v>0.0</v>
      </c>
      <c r="F476" t="inlineStr">
        <is>
          <t/>
        </is>
      </c>
      <c r="G476" t="inlineStr">
        <is>
          <t/>
        </is>
      </c>
      <c r="H476" t="inlineStr">
        <is>
          <t>Mailitem</t>
        </is>
      </c>
      <c r="I476" t="inlineStr">
        <is>
          <t>MI2206454421</t>
        </is>
      </c>
      <c r="J476" t="n">
        <v>112.0</v>
      </c>
      <c r="K476" t="inlineStr">
        <is>
          <t>COMPLETED</t>
        </is>
      </c>
      <c r="L476" t="inlineStr">
        <is>
          <t>MARK_AS_COMPLETED</t>
        </is>
      </c>
      <c r="M476" t="inlineStr">
        <is>
          <t>Queue</t>
        </is>
      </c>
      <c r="N476" t="n">
        <v>2.0</v>
      </c>
      <c r="O476" s="1" t="n">
        <v>44734.03991898148</v>
      </c>
      <c r="P476" s="1" t="n">
        <v>44734.1834375</v>
      </c>
      <c r="Q476" t="n">
        <v>11789.0</v>
      </c>
      <c r="R476" t="n">
        <v>611.0</v>
      </c>
      <c r="S476" t="b">
        <v>0</v>
      </c>
      <c r="T476" t="inlineStr">
        <is>
          <t>N/A</t>
        </is>
      </c>
      <c r="U476" t="b">
        <v>0</v>
      </c>
      <c r="V476" t="inlineStr">
        <is>
          <t>Varsha Dombale</t>
        </is>
      </c>
      <c r="W476" s="1" t="n">
        <v>44734.176354166666</v>
      </c>
      <c r="X476" t="n">
        <v>322.0</v>
      </c>
      <c r="Y476" t="n">
        <v>63.0</v>
      </c>
      <c r="Z476" t="n">
        <v>0.0</v>
      </c>
      <c r="AA476" t="n">
        <v>63.0</v>
      </c>
      <c r="AB476" t="n">
        <v>21.0</v>
      </c>
      <c r="AC476" t="n">
        <v>0.0</v>
      </c>
      <c r="AD476" t="n">
        <v>49.0</v>
      </c>
      <c r="AE476" t="n">
        <v>0.0</v>
      </c>
      <c r="AF476" t="n">
        <v>0.0</v>
      </c>
      <c r="AG476" t="n">
        <v>0.0</v>
      </c>
      <c r="AH476" t="inlineStr">
        <is>
          <t>Aparna Chavan</t>
        </is>
      </c>
      <c r="AI476" s="1" t="n">
        <v>44734.1834375</v>
      </c>
      <c r="AJ476" t="n">
        <v>289.0</v>
      </c>
      <c r="AK476" t="n">
        <v>0.0</v>
      </c>
      <c r="AL476" t="n">
        <v>0.0</v>
      </c>
      <c r="AM476" t="n">
        <v>0.0</v>
      </c>
      <c r="AN476" t="n">
        <v>21.0</v>
      </c>
      <c r="AO476" t="n">
        <v>0.0</v>
      </c>
      <c r="AP476" t="n">
        <v>49.0</v>
      </c>
      <c r="AQ476" t="n">
        <v>0.0</v>
      </c>
      <c r="AR476" t="n">
        <v>0.0</v>
      </c>
      <c r="AS476" t="n">
        <v>0.0</v>
      </c>
      <c r="AT476" t="inlineStr">
        <is>
          <t>N/A</t>
        </is>
      </c>
      <c r="AU476" t="inlineStr">
        <is>
          <t>N/A</t>
        </is>
      </c>
      <c r="AV476" t="inlineStr">
        <is>
          <t>N/A</t>
        </is>
      </c>
      <c r="AW476" t="inlineStr">
        <is>
          <t>N/A</t>
        </is>
      </c>
      <c r="AX476" t="inlineStr">
        <is>
          <t>N/A</t>
        </is>
      </c>
      <c r="AY476" t="inlineStr">
        <is>
          <t>N/A</t>
        </is>
      </c>
      <c r="AZ476" t="inlineStr">
        <is>
          <t>N/A</t>
        </is>
      </c>
      <c r="BA476" t="inlineStr">
        <is>
          <t>N/A</t>
        </is>
      </c>
      <c r="BB476" t="inlineStr">
        <is>
          <t>N/A</t>
        </is>
      </c>
      <c r="BC476" t="inlineStr">
        <is>
          <t>N/A</t>
        </is>
      </c>
      <c r="BD476" t="inlineStr">
        <is>
          <t>N/A</t>
        </is>
      </c>
      <c r="BE476" t="inlineStr">
        <is>
          <t>N/A</t>
        </is>
      </c>
    </row>
    <row r="477">
      <c r="A477" t="inlineStr">
        <is>
          <t>WI220647427</t>
        </is>
      </c>
      <c r="B477" t="inlineStr">
        <is>
          <t>DATA_VALIDATION</t>
        </is>
      </c>
      <c r="C477" t="inlineStr">
        <is>
          <t>201300023555</t>
        </is>
      </c>
      <c r="D477" t="inlineStr">
        <is>
          <t>Folder</t>
        </is>
      </c>
      <c r="E477" s="2">
        <f>HYPERLINK("capsilon://?command=openfolder&amp;siteaddress=FAM.docvelocity-na8.net&amp;folderid=FX0F54ABA9-79C3-12DA-B06B-1A4A4BF21B07","FX22056078")</f>
        <v>0.0</v>
      </c>
      <c r="F477" t="inlineStr">
        <is>
          <t/>
        </is>
      </c>
      <c r="G477" t="inlineStr">
        <is>
          <t/>
        </is>
      </c>
      <c r="H477" t="inlineStr">
        <is>
          <t>Mailitem</t>
        </is>
      </c>
      <c r="I477" t="inlineStr">
        <is>
          <t>MI2206455380</t>
        </is>
      </c>
      <c r="J477" t="n">
        <v>53.0</v>
      </c>
      <c r="K477" t="inlineStr">
        <is>
          <t>COMPLETED</t>
        </is>
      </c>
      <c r="L477" t="inlineStr">
        <is>
          <t>MARK_AS_COMPLETED</t>
        </is>
      </c>
      <c r="M477" t="inlineStr">
        <is>
          <t>Queue</t>
        </is>
      </c>
      <c r="N477" t="n">
        <v>2.0</v>
      </c>
      <c r="O477" s="1" t="n">
        <v>44734.327835648146</v>
      </c>
      <c r="P477" s="1" t="n">
        <v>44734.349224537036</v>
      </c>
      <c r="Q477" t="n">
        <v>1463.0</v>
      </c>
      <c r="R477" t="n">
        <v>385.0</v>
      </c>
      <c r="S477" t="b">
        <v>0</v>
      </c>
      <c r="T477" t="inlineStr">
        <is>
          <t>N/A</t>
        </is>
      </c>
      <c r="U477" t="b">
        <v>0</v>
      </c>
      <c r="V477" t="inlineStr">
        <is>
          <t>Varsha Dombale</t>
        </is>
      </c>
      <c r="W477" s="1" t="n">
        <v>44734.34263888889</v>
      </c>
      <c r="X477" t="n">
        <v>257.0</v>
      </c>
      <c r="Y477" t="n">
        <v>45.0</v>
      </c>
      <c r="Z477" t="n">
        <v>0.0</v>
      </c>
      <c r="AA477" t="n">
        <v>45.0</v>
      </c>
      <c r="AB477" t="n">
        <v>0.0</v>
      </c>
      <c r="AC477" t="n">
        <v>6.0</v>
      </c>
      <c r="AD477" t="n">
        <v>8.0</v>
      </c>
      <c r="AE477" t="n">
        <v>0.0</v>
      </c>
      <c r="AF477" t="n">
        <v>0.0</v>
      </c>
      <c r="AG477" t="n">
        <v>0.0</v>
      </c>
      <c r="AH477" t="inlineStr">
        <is>
          <t>Saloni Uttekar</t>
        </is>
      </c>
      <c r="AI477" s="1" t="n">
        <v>44734.349224537036</v>
      </c>
      <c r="AJ477" t="n">
        <v>117.0</v>
      </c>
      <c r="AK477" t="n">
        <v>0.0</v>
      </c>
      <c r="AL477" t="n">
        <v>0.0</v>
      </c>
      <c r="AM477" t="n">
        <v>0.0</v>
      </c>
      <c r="AN477" t="n">
        <v>0.0</v>
      </c>
      <c r="AO477" t="n">
        <v>0.0</v>
      </c>
      <c r="AP477" t="n">
        <v>8.0</v>
      </c>
      <c r="AQ477" t="n">
        <v>0.0</v>
      </c>
      <c r="AR477" t="n">
        <v>0.0</v>
      </c>
      <c r="AS477" t="n">
        <v>0.0</v>
      </c>
      <c r="AT477" t="inlineStr">
        <is>
          <t>N/A</t>
        </is>
      </c>
      <c r="AU477" t="inlineStr">
        <is>
          <t>N/A</t>
        </is>
      </c>
      <c r="AV477" t="inlineStr">
        <is>
          <t>N/A</t>
        </is>
      </c>
      <c r="AW477" t="inlineStr">
        <is>
          <t>N/A</t>
        </is>
      </c>
      <c r="AX477" t="inlineStr">
        <is>
          <t>N/A</t>
        </is>
      </c>
      <c r="AY477" t="inlineStr">
        <is>
          <t>N/A</t>
        </is>
      </c>
      <c r="AZ477" t="inlineStr">
        <is>
          <t>N/A</t>
        </is>
      </c>
      <c r="BA477" t="inlineStr">
        <is>
          <t>N/A</t>
        </is>
      </c>
      <c r="BB477" t="inlineStr">
        <is>
          <t>N/A</t>
        </is>
      </c>
      <c r="BC477" t="inlineStr">
        <is>
          <t>N/A</t>
        </is>
      </c>
      <c r="BD477" t="inlineStr">
        <is>
          <t>N/A</t>
        </is>
      </c>
      <c r="BE477" t="inlineStr">
        <is>
          <t>N/A</t>
        </is>
      </c>
    </row>
    <row r="478">
      <c r="A478" t="inlineStr">
        <is>
          <t>WI220647556</t>
        </is>
      </c>
      <c r="B478" t="inlineStr">
        <is>
          <t>DATA_VALIDATION</t>
        </is>
      </c>
      <c r="C478" t="inlineStr">
        <is>
          <t>201300023948</t>
        </is>
      </c>
      <c r="D478" t="inlineStr">
        <is>
          <t>Folder</t>
        </is>
      </c>
      <c r="E478" s="2">
        <f>HYPERLINK("capsilon://?command=openfolder&amp;siteaddress=FAM.docvelocity-na8.net&amp;folderid=FX3425CE9A-D7F1-13DE-AA07-2BED55B5BCCF","FX22062364")</f>
        <v>0.0</v>
      </c>
      <c r="F478" t="inlineStr">
        <is>
          <t/>
        </is>
      </c>
      <c r="G478" t="inlineStr">
        <is>
          <t/>
        </is>
      </c>
      <c r="H478" t="inlineStr">
        <is>
          <t>Mailitem</t>
        </is>
      </c>
      <c r="I478" t="inlineStr">
        <is>
          <t>MI2206456315</t>
        </is>
      </c>
      <c r="J478" t="n">
        <v>66.0</v>
      </c>
      <c r="K478" t="inlineStr">
        <is>
          <t>COMPLETED</t>
        </is>
      </c>
      <c r="L478" t="inlineStr">
        <is>
          <t>MARK_AS_COMPLETED</t>
        </is>
      </c>
      <c r="M478" t="inlineStr">
        <is>
          <t>Queue</t>
        </is>
      </c>
      <c r="N478" t="n">
        <v>1.0</v>
      </c>
      <c r="O478" s="1" t="n">
        <v>44734.36326388889</v>
      </c>
      <c r="P478" s="1" t="n">
        <v>44734.367256944446</v>
      </c>
      <c r="Q478" t="n">
        <v>124.0</v>
      </c>
      <c r="R478" t="n">
        <v>221.0</v>
      </c>
      <c r="S478" t="b">
        <v>0</v>
      </c>
      <c r="T478" t="inlineStr">
        <is>
          <t>N/A</t>
        </is>
      </c>
      <c r="U478" t="b">
        <v>0</v>
      </c>
      <c r="V478" t="inlineStr">
        <is>
          <t>Prajwal Kendre</t>
        </is>
      </c>
      <c r="W478" s="1" t="n">
        <v>44734.367256944446</v>
      </c>
      <c r="X478" t="n">
        <v>155.0</v>
      </c>
      <c r="Y478" t="n">
        <v>0.0</v>
      </c>
      <c r="Z478" t="n">
        <v>0.0</v>
      </c>
      <c r="AA478" t="n">
        <v>0.0</v>
      </c>
      <c r="AB478" t="n">
        <v>0.0</v>
      </c>
      <c r="AC478" t="n">
        <v>0.0</v>
      </c>
      <c r="AD478" t="n">
        <v>66.0</v>
      </c>
      <c r="AE478" t="n">
        <v>52.0</v>
      </c>
      <c r="AF478" t="n">
        <v>0.0</v>
      </c>
      <c r="AG478" t="n">
        <v>1.0</v>
      </c>
      <c r="AH478" t="inlineStr">
        <is>
          <t>N/A</t>
        </is>
      </c>
      <c r="AI478" t="inlineStr">
        <is>
          <t>N/A</t>
        </is>
      </c>
      <c r="AJ478" t="inlineStr">
        <is>
          <t>N/A</t>
        </is>
      </c>
      <c r="AK478" t="inlineStr">
        <is>
          <t>N/A</t>
        </is>
      </c>
      <c r="AL478" t="inlineStr">
        <is>
          <t>N/A</t>
        </is>
      </c>
      <c r="AM478" t="inlineStr">
        <is>
          <t>N/A</t>
        </is>
      </c>
      <c r="AN478" t="inlineStr">
        <is>
          <t>N/A</t>
        </is>
      </c>
      <c r="AO478" t="inlineStr">
        <is>
          <t>N/A</t>
        </is>
      </c>
      <c r="AP478" t="inlineStr">
        <is>
          <t>N/A</t>
        </is>
      </c>
      <c r="AQ478" t="inlineStr">
        <is>
          <t>N/A</t>
        </is>
      </c>
      <c r="AR478" t="inlineStr">
        <is>
          <t>N/A</t>
        </is>
      </c>
      <c r="AS478" t="inlineStr">
        <is>
          <t>N/A</t>
        </is>
      </c>
      <c r="AT478" t="inlineStr">
        <is>
          <t>N/A</t>
        </is>
      </c>
      <c r="AU478" t="inlineStr">
        <is>
          <t>N/A</t>
        </is>
      </c>
      <c r="AV478" t="inlineStr">
        <is>
          <t>N/A</t>
        </is>
      </c>
      <c r="AW478" t="inlineStr">
        <is>
          <t>N/A</t>
        </is>
      </c>
      <c r="AX478" t="inlineStr">
        <is>
          <t>N/A</t>
        </is>
      </c>
      <c r="AY478" t="inlineStr">
        <is>
          <t>N/A</t>
        </is>
      </c>
      <c r="AZ478" t="inlineStr">
        <is>
          <t>N/A</t>
        </is>
      </c>
      <c r="BA478" t="inlineStr">
        <is>
          <t>N/A</t>
        </is>
      </c>
      <c r="BB478" t="inlineStr">
        <is>
          <t>N/A</t>
        </is>
      </c>
      <c r="BC478" t="inlineStr">
        <is>
          <t>N/A</t>
        </is>
      </c>
      <c r="BD478" t="inlineStr">
        <is>
          <t>N/A</t>
        </is>
      </c>
      <c r="BE478" t="inlineStr">
        <is>
          <t>N/A</t>
        </is>
      </c>
    </row>
    <row r="479">
      <c r="A479" t="inlineStr">
        <is>
          <t>WI220647569</t>
        </is>
      </c>
      <c r="B479" t="inlineStr">
        <is>
          <t>DATA_VALIDATION</t>
        </is>
      </c>
      <c r="C479" t="inlineStr">
        <is>
          <t>201300023948</t>
        </is>
      </c>
      <c r="D479" t="inlineStr">
        <is>
          <t>Folder</t>
        </is>
      </c>
      <c r="E479" s="2">
        <f>HYPERLINK("capsilon://?command=openfolder&amp;siteaddress=FAM.docvelocity-na8.net&amp;folderid=FX3425CE9A-D7F1-13DE-AA07-2BED55B5BCCF","FX22062364")</f>
        <v>0.0</v>
      </c>
      <c r="F479" t="inlineStr">
        <is>
          <t/>
        </is>
      </c>
      <c r="G479" t="inlineStr">
        <is>
          <t/>
        </is>
      </c>
      <c r="H479" t="inlineStr">
        <is>
          <t>Mailitem</t>
        </is>
      </c>
      <c r="I479" t="inlineStr">
        <is>
          <t>MI2206456315</t>
        </is>
      </c>
      <c r="J479" t="n">
        <v>0.0</v>
      </c>
      <c r="K479" t="inlineStr">
        <is>
          <t>COMPLETED</t>
        </is>
      </c>
      <c r="L479" t="inlineStr">
        <is>
          <t>MARK_AS_COMPLETED</t>
        </is>
      </c>
      <c r="M479" t="inlineStr">
        <is>
          <t>Queue</t>
        </is>
      </c>
      <c r="N479" t="n">
        <v>2.0</v>
      </c>
      <c r="O479" s="1" t="n">
        <v>44734.367638888885</v>
      </c>
      <c r="P479" s="1" t="n">
        <v>44734.38101851852</v>
      </c>
      <c r="Q479" t="n">
        <v>211.0</v>
      </c>
      <c r="R479" t="n">
        <v>945.0</v>
      </c>
      <c r="S479" t="b">
        <v>0</v>
      </c>
      <c r="T479" t="inlineStr">
        <is>
          <t>N/A</t>
        </is>
      </c>
      <c r="U479" t="b">
        <v>1</v>
      </c>
      <c r="V479" t="inlineStr">
        <is>
          <t>Rituja Bhuse</t>
        </is>
      </c>
      <c r="W479" s="1" t="n">
        <v>44734.37584490741</v>
      </c>
      <c r="X479" t="n">
        <v>637.0</v>
      </c>
      <c r="Y479" t="n">
        <v>37.0</v>
      </c>
      <c r="Z479" t="n">
        <v>0.0</v>
      </c>
      <c r="AA479" t="n">
        <v>37.0</v>
      </c>
      <c r="AB479" t="n">
        <v>0.0</v>
      </c>
      <c r="AC479" t="n">
        <v>32.0</v>
      </c>
      <c r="AD479" t="n">
        <v>-37.0</v>
      </c>
      <c r="AE479" t="n">
        <v>0.0</v>
      </c>
      <c r="AF479" t="n">
        <v>0.0</v>
      </c>
      <c r="AG479" t="n">
        <v>0.0</v>
      </c>
      <c r="AH479" t="inlineStr">
        <is>
          <t>Ujwala Ajabe</t>
        </is>
      </c>
      <c r="AI479" s="1" t="n">
        <v>44734.38101851852</v>
      </c>
      <c r="AJ479" t="n">
        <v>308.0</v>
      </c>
      <c r="AK479" t="n">
        <v>1.0</v>
      </c>
      <c r="AL479" t="n">
        <v>0.0</v>
      </c>
      <c r="AM479" t="n">
        <v>1.0</v>
      </c>
      <c r="AN479" t="n">
        <v>0.0</v>
      </c>
      <c r="AO479" t="n">
        <v>0.0</v>
      </c>
      <c r="AP479" t="n">
        <v>-38.0</v>
      </c>
      <c r="AQ479" t="n">
        <v>0.0</v>
      </c>
      <c r="AR479" t="n">
        <v>0.0</v>
      </c>
      <c r="AS479" t="n">
        <v>0.0</v>
      </c>
      <c r="AT479" t="inlineStr">
        <is>
          <t>N/A</t>
        </is>
      </c>
      <c r="AU479" t="inlineStr">
        <is>
          <t>N/A</t>
        </is>
      </c>
      <c r="AV479" t="inlineStr">
        <is>
          <t>N/A</t>
        </is>
      </c>
      <c r="AW479" t="inlineStr">
        <is>
          <t>N/A</t>
        </is>
      </c>
      <c r="AX479" t="inlineStr">
        <is>
          <t>N/A</t>
        </is>
      </c>
      <c r="AY479" t="inlineStr">
        <is>
          <t>N/A</t>
        </is>
      </c>
      <c r="AZ479" t="inlineStr">
        <is>
          <t>N/A</t>
        </is>
      </c>
      <c r="BA479" t="inlineStr">
        <is>
          <t>N/A</t>
        </is>
      </c>
      <c r="BB479" t="inlineStr">
        <is>
          <t>N/A</t>
        </is>
      </c>
      <c r="BC479" t="inlineStr">
        <is>
          <t>N/A</t>
        </is>
      </c>
      <c r="BD479" t="inlineStr">
        <is>
          <t>N/A</t>
        </is>
      </c>
      <c r="BE479" t="inlineStr">
        <is>
          <t>N/A</t>
        </is>
      </c>
    </row>
    <row r="480">
      <c r="A480" t="inlineStr">
        <is>
          <t>WI220647630</t>
        </is>
      </c>
      <c r="B480" t="inlineStr">
        <is>
          <t>DATA_VALIDATION</t>
        </is>
      </c>
      <c r="C480" t="inlineStr">
        <is>
          <t>201130013898</t>
        </is>
      </c>
      <c r="D480" t="inlineStr">
        <is>
          <t>Folder</t>
        </is>
      </c>
      <c r="E480" s="2">
        <f>HYPERLINK("capsilon://?command=openfolder&amp;siteaddress=FAM.docvelocity-na8.net&amp;folderid=FXB515A268-B779-A669-98B9-AF3D6F7D34CB","FX2206878")</f>
        <v>0.0</v>
      </c>
      <c r="F480" t="inlineStr">
        <is>
          <t/>
        </is>
      </c>
      <c r="G480" t="inlineStr">
        <is>
          <t/>
        </is>
      </c>
      <c r="H480" t="inlineStr">
        <is>
          <t>Mailitem</t>
        </is>
      </c>
      <c r="I480" t="inlineStr">
        <is>
          <t>MI2206456955</t>
        </is>
      </c>
      <c r="J480" t="n">
        <v>75.0</v>
      </c>
      <c r="K480" t="inlineStr">
        <is>
          <t>COMPLETED</t>
        </is>
      </c>
      <c r="L480" t="inlineStr">
        <is>
          <t>MARK_AS_COMPLETED</t>
        </is>
      </c>
      <c r="M480" t="inlineStr">
        <is>
          <t>Queue</t>
        </is>
      </c>
      <c r="N480" t="n">
        <v>2.0</v>
      </c>
      <c r="O480" s="1" t="n">
        <v>44734.38150462963</v>
      </c>
      <c r="P480" s="1" t="n">
        <v>44734.39523148148</v>
      </c>
      <c r="Q480" t="n">
        <v>418.0</v>
      </c>
      <c r="R480" t="n">
        <v>768.0</v>
      </c>
      <c r="S480" t="b">
        <v>0</v>
      </c>
      <c r="T480" t="inlineStr">
        <is>
          <t>N/A</t>
        </is>
      </c>
      <c r="U480" t="b">
        <v>0</v>
      </c>
      <c r="V480" t="inlineStr">
        <is>
          <t>Rituja Bhuse</t>
        </is>
      </c>
      <c r="W480" s="1" t="n">
        <v>44734.38585648148</v>
      </c>
      <c r="X480" t="n">
        <v>369.0</v>
      </c>
      <c r="Y480" t="n">
        <v>50.0</v>
      </c>
      <c r="Z480" t="n">
        <v>0.0</v>
      </c>
      <c r="AA480" t="n">
        <v>50.0</v>
      </c>
      <c r="AB480" t="n">
        <v>5.0</v>
      </c>
      <c r="AC480" t="n">
        <v>8.0</v>
      </c>
      <c r="AD480" t="n">
        <v>25.0</v>
      </c>
      <c r="AE480" t="n">
        <v>0.0</v>
      </c>
      <c r="AF480" t="n">
        <v>0.0</v>
      </c>
      <c r="AG480" t="n">
        <v>0.0</v>
      </c>
      <c r="AH480" t="inlineStr">
        <is>
          <t>Ujwala Ajabe</t>
        </is>
      </c>
      <c r="AI480" s="1" t="n">
        <v>44734.39523148148</v>
      </c>
      <c r="AJ480" t="n">
        <v>399.0</v>
      </c>
      <c r="AK480" t="n">
        <v>2.0</v>
      </c>
      <c r="AL480" t="n">
        <v>0.0</v>
      </c>
      <c r="AM480" t="n">
        <v>2.0</v>
      </c>
      <c r="AN480" t="n">
        <v>0.0</v>
      </c>
      <c r="AO480" t="n">
        <v>1.0</v>
      </c>
      <c r="AP480" t="n">
        <v>23.0</v>
      </c>
      <c r="AQ480" t="n">
        <v>0.0</v>
      </c>
      <c r="AR480" t="n">
        <v>0.0</v>
      </c>
      <c r="AS480" t="n">
        <v>0.0</v>
      </c>
      <c r="AT480" t="inlineStr">
        <is>
          <t>N/A</t>
        </is>
      </c>
      <c r="AU480" t="inlineStr">
        <is>
          <t>N/A</t>
        </is>
      </c>
      <c r="AV480" t="inlineStr">
        <is>
          <t>N/A</t>
        </is>
      </c>
      <c r="AW480" t="inlineStr">
        <is>
          <t>N/A</t>
        </is>
      </c>
      <c r="AX480" t="inlineStr">
        <is>
          <t>N/A</t>
        </is>
      </c>
      <c r="AY480" t="inlineStr">
        <is>
          <t>N/A</t>
        </is>
      </c>
      <c r="AZ480" t="inlineStr">
        <is>
          <t>N/A</t>
        </is>
      </c>
      <c r="BA480" t="inlineStr">
        <is>
          <t>N/A</t>
        </is>
      </c>
      <c r="BB480" t="inlineStr">
        <is>
          <t>N/A</t>
        </is>
      </c>
      <c r="BC480" t="inlineStr">
        <is>
          <t>N/A</t>
        </is>
      </c>
      <c r="BD480" t="inlineStr">
        <is>
          <t>N/A</t>
        </is>
      </c>
      <c r="BE480" t="inlineStr">
        <is>
          <t>N/A</t>
        </is>
      </c>
    </row>
    <row r="481">
      <c r="A481" t="inlineStr">
        <is>
          <t>WI22064827</t>
        </is>
      </c>
      <c r="B481" t="inlineStr">
        <is>
          <t>DATA_VALIDATION</t>
        </is>
      </c>
      <c r="C481" t="inlineStr">
        <is>
          <t>201300021945</t>
        </is>
      </c>
      <c r="D481" t="inlineStr">
        <is>
          <t>Folder</t>
        </is>
      </c>
      <c r="E481" s="2">
        <f>HYPERLINK("capsilon://?command=openfolder&amp;siteaddress=FAM.docvelocity-na8.net&amp;folderid=FX114B50FE-AAFA-B6AF-6A43-0D7DB320D8DF","FX22032298")</f>
        <v>0.0</v>
      </c>
      <c r="F481" t="inlineStr">
        <is>
          <t/>
        </is>
      </c>
      <c r="G481" t="inlineStr">
        <is>
          <t/>
        </is>
      </c>
      <c r="H481" t="inlineStr">
        <is>
          <t>Mailitem</t>
        </is>
      </c>
      <c r="I481" t="inlineStr">
        <is>
          <t>MI220639591</t>
        </is>
      </c>
      <c r="J481" t="n">
        <v>87.0</v>
      </c>
      <c r="K481" t="inlineStr">
        <is>
          <t>COMPLETED</t>
        </is>
      </c>
      <c r="L481" t="inlineStr">
        <is>
          <t>MARK_AS_COMPLETED</t>
        </is>
      </c>
      <c r="M481" t="inlineStr">
        <is>
          <t>Queue</t>
        </is>
      </c>
      <c r="N481" t="n">
        <v>2.0</v>
      </c>
      <c r="O481" s="1" t="n">
        <v>44714.40519675926</v>
      </c>
      <c r="P481" s="1" t="n">
        <v>44714.41275462963</v>
      </c>
      <c r="Q481" t="n">
        <v>3.0</v>
      </c>
      <c r="R481" t="n">
        <v>650.0</v>
      </c>
      <c r="S481" t="b">
        <v>0</v>
      </c>
      <c r="T481" t="inlineStr">
        <is>
          <t>N/A</t>
        </is>
      </c>
      <c r="U481" t="b">
        <v>0</v>
      </c>
      <c r="V481" t="inlineStr">
        <is>
          <t>Varsha Dombale</t>
        </is>
      </c>
      <c r="W481" s="1" t="n">
        <v>44714.408587962964</v>
      </c>
      <c r="X481" t="n">
        <v>290.0</v>
      </c>
      <c r="Y481" t="n">
        <v>82.0</v>
      </c>
      <c r="Z481" t="n">
        <v>0.0</v>
      </c>
      <c r="AA481" t="n">
        <v>82.0</v>
      </c>
      <c r="AB481" t="n">
        <v>0.0</v>
      </c>
      <c r="AC481" t="n">
        <v>10.0</v>
      </c>
      <c r="AD481" t="n">
        <v>5.0</v>
      </c>
      <c r="AE481" t="n">
        <v>0.0</v>
      </c>
      <c r="AF481" t="n">
        <v>0.0</v>
      </c>
      <c r="AG481" t="n">
        <v>0.0</v>
      </c>
      <c r="AH481" t="inlineStr">
        <is>
          <t>Saloni Uttekar</t>
        </is>
      </c>
      <c r="AI481" s="1" t="n">
        <v>44714.41275462963</v>
      </c>
      <c r="AJ481" t="n">
        <v>360.0</v>
      </c>
      <c r="AK481" t="n">
        <v>3.0</v>
      </c>
      <c r="AL481" t="n">
        <v>0.0</v>
      </c>
      <c r="AM481" t="n">
        <v>3.0</v>
      </c>
      <c r="AN481" t="n">
        <v>0.0</v>
      </c>
      <c r="AO481" t="n">
        <v>2.0</v>
      </c>
      <c r="AP481" t="n">
        <v>2.0</v>
      </c>
      <c r="AQ481" t="n">
        <v>0.0</v>
      </c>
      <c r="AR481" t="n">
        <v>0.0</v>
      </c>
      <c r="AS481" t="n">
        <v>0.0</v>
      </c>
      <c r="AT481" t="inlineStr">
        <is>
          <t>N/A</t>
        </is>
      </c>
      <c r="AU481" t="inlineStr">
        <is>
          <t>N/A</t>
        </is>
      </c>
      <c r="AV481" t="inlineStr">
        <is>
          <t>N/A</t>
        </is>
      </c>
      <c r="AW481" t="inlineStr">
        <is>
          <t>N/A</t>
        </is>
      </c>
      <c r="AX481" t="inlineStr">
        <is>
          <t>N/A</t>
        </is>
      </c>
      <c r="AY481" t="inlineStr">
        <is>
          <t>N/A</t>
        </is>
      </c>
      <c r="AZ481" t="inlineStr">
        <is>
          <t>N/A</t>
        </is>
      </c>
      <c r="BA481" t="inlineStr">
        <is>
          <t>N/A</t>
        </is>
      </c>
      <c r="BB481" t="inlineStr">
        <is>
          <t>N/A</t>
        </is>
      </c>
      <c r="BC481" t="inlineStr">
        <is>
          <t>N/A</t>
        </is>
      </c>
      <c r="BD481" t="inlineStr">
        <is>
          <t>N/A</t>
        </is>
      </c>
      <c r="BE481" t="inlineStr">
        <is>
          <t>N/A</t>
        </is>
      </c>
    </row>
    <row r="482">
      <c r="A482" t="inlineStr">
        <is>
          <t>WI22064918</t>
        </is>
      </c>
      <c r="B482" t="inlineStr">
        <is>
          <t>DATA_VALIDATION</t>
        </is>
      </c>
      <c r="C482" t="inlineStr">
        <is>
          <t>201340000765</t>
        </is>
      </c>
      <c r="D482" t="inlineStr">
        <is>
          <t>Folder</t>
        </is>
      </c>
      <c r="E482" s="2">
        <f>HYPERLINK("capsilon://?command=openfolder&amp;siteaddress=FAM.docvelocity-na8.net&amp;folderid=FX78BA21DE-ECA0-01F9-66A5-F840FAB7D806","FX220312979")</f>
        <v>0.0</v>
      </c>
      <c r="F482" t="inlineStr">
        <is>
          <t/>
        </is>
      </c>
      <c r="G482" t="inlineStr">
        <is>
          <t/>
        </is>
      </c>
      <c r="H482" t="inlineStr">
        <is>
          <t>Mailitem</t>
        </is>
      </c>
      <c r="I482" t="inlineStr">
        <is>
          <t>MI220640316</t>
        </is>
      </c>
      <c r="J482" t="n">
        <v>51.0</v>
      </c>
      <c r="K482" t="inlineStr">
        <is>
          <t>COMPLETED</t>
        </is>
      </c>
      <c r="L482" t="inlineStr">
        <is>
          <t>MARK_AS_COMPLETED</t>
        </is>
      </c>
      <c r="M482" t="inlineStr">
        <is>
          <t>Queue</t>
        </is>
      </c>
      <c r="N482" t="n">
        <v>2.0</v>
      </c>
      <c r="O482" s="1" t="n">
        <v>44714.419340277775</v>
      </c>
      <c r="P482" s="1" t="n">
        <v>44714.42167824074</v>
      </c>
      <c r="Q482" t="n">
        <v>37.0</v>
      </c>
      <c r="R482" t="n">
        <v>165.0</v>
      </c>
      <c r="S482" t="b">
        <v>0</v>
      </c>
      <c r="T482" t="inlineStr">
        <is>
          <t>N/A</t>
        </is>
      </c>
      <c r="U482" t="b">
        <v>0</v>
      </c>
      <c r="V482" t="inlineStr">
        <is>
          <t>Akash Pawar</t>
        </is>
      </c>
      <c r="W482" s="1" t="n">
        <v>44714.4209837963</v>
      </c>
      <c r="X482" t="n">
        <v>134.0</v>
      </c>
      <c r="Y482" t="n">
        <v>0.0</v>
      </c>
      <c r="Z482" t="n">
        <v>0.0</v>
      </c>
      <c r="AA482" t="n">
        <v>0.0</v>
      </c>
      <c r="AB482" t="n">
        <v>46.0</v>
      </c>
      <c r="AC482" t="n">
        <v>0.0</v>
      </c>
      <c r="AD482" t="n">
        <v>51.0</v>
      </c>
      <c r="AE482" t="n">
        <v>0.0</v>
      </c>
      <c r="AF482" t="n">
        <v>0.0</v>
      </c>
      <c r="AG482" t="n">
        <v>0.0</v>
      </c>
      <c r="AH482" t="inlineStr">
        <is>
          <t>Saloni Uttekar</t>
        </is>
      </c>
      <c r="AI482" s="1" t="n">
        <v>44714.42167824074</v>
      </c>
      <c r="AJ482" t="n">
        <v>31.0</v>
      </c>
      <c r="AK482" t="n">
        <v>0.0</v>
      </c>
      <c r="AL482" t="n">
        <v>0.0</v>
      </c>
      <c r="AM482" t="n">
        <v>0.0</v>
      </c>
      <c r="AN482" t="n">
        <v>46.0</v>
      </c>
      <c r="AO482" t="n">
        <v>0.0</v>
      </c>
      <c r="AP482" t="n">
        <v>51.0</v>
      </c>
      <c r="AQ482" t="n">
        <v>0.0</v>
      </c>
      <c r="AR482" t="n">
        <v>0.0</v>
      </c>
      <c r="AS482" t="n">
        <v>0.0</v>
      </c>
      <c r="AT482" t="inlineStr">
        <is>
          <t>N/A</t>
        </is>
      </c>
      <c r="AU482" t="inlineStr">
        <is>
          <t>N/A</t>
        </is>
      </c>
      <c r="AV482" t="inlineStr">
        <is>
          <t>N/A</t>
        </is>
      </c>
      <c r="AW482" t="inlineStr">
        <is>
          <t>N/A</t>
        </is>
      </c>
      <c r="AX482" t="inlineStr">
        <is>
          <t>N/A</t>
        </is>
      </c>
      <c r="AY482" t="inlineStr">
        <is>
          <t>N/A</t>
        </is>
      </c>
      <c r="AZ482" t="inlineStr">
        <is>
          <t>N/A</t>
        </is>
      </c>
      <c r="BA482" t="inlineStr">
        <is>
          <t>N/A</t>
        </is>
      </c>
      <c r="BB482" t="inlineStr">
        <is>
          <t>N/A</t>
        </is>
      </c>
      <c r="BC482" t="inlineStr">
        <is>
          <t>N/A</t>
        </is>
      </c>
      <c r="BD482" t="inlineStr">
        <is>
          <t>N/A</t>
        </is>
      </c>
      <c r="BE482" t="inlineStr">
        <is>
          <t>N/A</t>
        </is>
      </c>
    </row>
    <row r="483">
      <c r="A483" t="inlineStr">
        <is>
          <t>WI22064919</t>
        </is>
      </c>
      <c r="B483" t="inlineStr">
        <is>
          <t>DATA_VALIDATION</t>
        </is>
      </c>
      <c r="C483" t="inlineStr">
        <is>
          <t>201340000765</t>
        </is>
      </c>
      <c r="D483" t="inlineStr">
        <is>
          <t>Folder</t>
        </is>
      </c>
      <c r="E483" s="2">
        <f>HYPERLINK("capsilon://?command=openfolder&amp;siteaddress=FAM.docvelocity-na8.net&amp;folderid=FX78BA21DE-ECA0-01F9-66A5-F840FAB7D806","FX220312979")</f>
        <v>0.0</v>
      </c>
      <c r="F483" t="inlineStr">
        <is>
          <t/>
        </is>
      </c>
      <c r="G483" t="inlineStr">
        <is>
          <t/>
        </is>
      </c>
      <c r="H483" t="inlineStr">
        <is>
          <t>Mailitem</t>
        </is>
      </c>
      <c r="I483" t="inlineStr">
        <is>
          <t>MI220640334</t>
        </is>
      </c>
      <c r="J483" t="n">
        <v>41.0</v>
      </c>
      <c r="K483" t="inlineStr">
        <is>
          <t>COMPLETED</t>
        </is>
      </c>
      <c r="L483" t="inlineStr">
        <is>
          <t>MARK_AS_COMPLETED</t>
        </is>
      </c>
      <c r="M483" t="inlineStr">
        <is>
          <t>Queue</t>
        </is>
      </c>
      <c r="N483" t="n">
        <v>2.0</v>
      </c>
      <c r="O483" s="1" t="n">
        <v>44714.41950231481</v>
      </c>
      <c r="P483" s="1" t="n">
        <v>44714.42184027778</v>
      </c>
      <c r="Q483" t="n">
        <v>13.0</v>
      </c>
      <c r="R483" t="n">
        <v>189.0</v>
      </c>
      <c r="S483" t="b">
        <v>0</v>
      </c>
      <c r="T483" t="inlineStr">
        <is>
          <t>N/A</t>
        </is>
      </c>
      <c r="U483" t="b">
        <v>0</v>
      </c>
      <c r="V483" t="inlineStr">
        <is>
          <t>Varsha Dombale</t>
        </is>
      </c>
      <c r="W483" s="1" t="n">
        <v>44714.421585648146</v>
      </c>
      <c r="X483" t="n">
        <v>173.0</v>
      </c>
      <c r="Y483" t="n">
        <v>0.0</v>
      </c>
      <c r="Z483" t="n">
        <v>0.0</v>
      </c>
      <c r="AA483" t="n">
        <v>0.0</v>
      </c>
      <c r="AB483" t="n">
        <v>36.0</v>
      </c>
      <c r="AC483" t="n">
        <v>0.0</v>
      </c>
      <c r="AD483" t="n">
        <v>41.0</v>
      </c>
      <c r="AE483" t="n">
        <v>0.0</v>
      </c>
      <c r="AF483" t="n">
        <v>0.0</v>
      </c>
      <c r="AG483" t="n">
        <v>0.0</v>
      </c>
      <c r="AH483" t="inlineStr">
        <is>
          <t>Aparna Chavan</t>
        </is>
      </c>
      <c r="AI483" s="1" t="n">
        <v>44714.42184027778</v>
      </c>
      <c r="AJ483" t="n">
        <v>16.0</v>
      </c>
      <c r="AK483" t="n">
        <v>0.0</v>
      </c>
      <c r="AL483" t="n">
        <v>0.0</v>
      </c>
      <c r="AM483" t="n">
        <v>0.0</v>
      </c>
      <c r="AN483" t="n">
        <v>36.0</v>
      </c>
      <c r="AO483" t="n">
        <v>0.0</v>
      </c>
      <c r="AP483" t="n">
        <v>41.0</v>
      </c>
      <c r="AQ483" t="n">
        <v>0.0</v>
      </c>
      <c r="AR483" t="n">
        <v>0.0</v>
      </c>
      <c r="AS483" t="n">
        <v>0.0</v>
      </c>
      <c r="AT483" t="inlineStr">
        <is>
          <t>N/A</t>
        </is>
      </c>
      <c r="AU483" t="inlineStr">
        <is>
          <t>N/A</t>
        </is>
      </c>
      <c r="AV483" t="inlineStr">
        <is>
          <t>N/A</t>
        </is>
      </c>
      <c r="AW483" t="inlineStr">
        <is>
          <t>N/A</t>
        </is>
      </c>
      <c r="AX483" t="inlineStr">
        <is>
          <t>N/A</t>
        </is>
      </c>
      <c r="AY483" t="inlineStr">
        <is>
          <t>N/A</t>
        </is>
      </c>
      <c r="AZ483" t="inlineStr">
        <is>
          <t>N/A</t>
        </is>
      </c>
      <c r="BA483" t="inlineStr">
        <is>
          <t>N/A</t>
        </is>
      </c>
      <c r="BB483" t="inlineStr">
        <is>
          <t>N/A</t>
        </is>
      </c>
      <c r="BC483" t="inlineStr">
        <is>
          <t>N/A</t>
        </is>
      </c>
      <c r="BD483" t="inlineStr">
        <is>
          <t>N/A</t>
        </is>
      </c>
      <c r="BE483" t="inlineStr">
        <is>
          <t>N/A</t>
        </is>
      </c>
    </row>
    <row r="484">
      <c r="A484" t="inlineStr">
        <is>
          <t>WI22065123</t>
        </is>
      </c>
      <c r="B484" t="inlineStr">
        <is>
          <t>DATA_VALIDATION</t>
        </is>
      </c>
      <c r="C484" t="inlineStr">
        <is>
          <t>201300020943</t>
        </is>
      </c>
      <c r="D484" t="inlineStr">
        <is>
          <t>Folder</t>
        </is>
      </c>
      <c r="E484" s="2">
        <f>HYPERLINK("capsilon://?command=openfolder&amp;siteaddress=FAM.docvelocity-na8.net&amp;folderid=FXD648CF1F-619C-CADE-AB4A-8AA99CA9F460","FX22018533")</f>
        <v>0.0</v>
      </c>
      <c r="F484" t="inlineStr">
        <is>
          <t/>
        </is>
      </c>
      <c r="G484" t="inlineStr">
        <is>
          <t/>
        </is>
      </c>
      <c r="H484" t="inlineStr">
        <is>
          <t>Mailitem</t>
        </is>
      </c>
      <c r="I484" t="inlineStr">
        <is>
          <t>MI220641988</t>
        </is>
      </c>
      <c r="J484" t="n">
        <v>92.0</v>
      </c>
      <c r="K484" t="inlineStr">
        <is>
          <t>COMPLETED</t>
        </is>
      </c>
      <c r="L484" t="inlineStr">
        <is>
          <t>MARK_AS_COMPLETED</t>
        </is>
      </c>
      <c r="M484" t="inlineStr">
        <is>
          <t>Queue</t>
        </is>
      </c>
      <c r="N484" t="n">
        <v>2.0</v>
      </c>
      <c r="O484" s="1" t="n">
        <v>44714.444560185184</v>
      </c>
      <c r="P484" s="1" t="n">
        <v>44714.449421296296</v>
      </c>
      <c r="Q484" t="n">
        <v>3.0</v>
      </c>
      <c r="R484" t="n">
        <v>417.0</v>
      </c>
      <c r="S484" t="b">
        <v>0</v>
      </c>
      <c r="T484" t="inlineStr">
        <is>
          <t>N/A</t>
        </is>
      </c>
      <c r="U484" t="b">
        <v>0</v>
      </c>
      <c r="V484" t="inlineStr">
        <is>
          <t>Akash Pawar</t>
        </is>
      </c>
      <c r="W484" s="1" t="n">
        <v>44714.446701388886</v>
      </c>
      <c r="X484" t="n">
        <v>182.0</v>
      </c>
      <c r="Y484" t="n">
        <v>87.0</v>
      </c>
      <c r="Z484" t="n">
        <v>0.0</v>
      </c>
      <c r="AA484" t="n">
        <v>87.0</v>
      </c>
      <c r="AB484" t="n">
        <v>0.0</v>
      </c>
      <c r="AC484" t="n">
        <v>2.0</v>
      </c>
      <c r="AD484" t="n">
        <v>5.0</v>
      </c>
      <c r="AE484" t="n">
        <v>0.0</v>
      </c>
      <c r="AF484" t="n">
        <v>0.0</v>
      </c>
      <c r="AG484" t="n">
        <v>0.0</v>
      </c>
      <c r="AH484" t="inlineStr">
        <is>
          <t>Aditya Tade</t>
        </is>
      </c>
      <c r="AI484" s="1" t="n">
        <v>44714.449421296296</v>
      </c>
      <c r="AJ484" t="n">
        <v>235.0</v>
      </c>
      <c r="AK484" t="n">
        <v>0.0</v>
      </c>
      <c r="AL484" t="n">
        <v>0.0</v>
      </c>
      <c r="AM484" t="n">
        <v>0.0</v>
      </c>
      <c r="AN484" t="n">
        <v>5.0</v>
      </c>
      <c r="AO484" t="n">
        <v>0.0</v>
      </c>
      <c r="AP484" t="n">
        <v>5.0</v>
      </c>
      <c r="AQ484" t="n">
        <v>0.0</v>
      </c>
      <c r="AR484" t="n">
        <v>0.0</v>
      </c>
      <c r="AS484" t="n">
        <v>0.0</v>
      </c>
      <c r="AT484" t="inlineStr">
        <is>
          <t>N/A</t>
        </is>
      </c>
      <c r="AU484" t="inlineStr">
        <is>
          <t>N/A</t>
        </is>
      </c>
      <c r="AV484" t="inlineStr">
        <is>
          <t>N/A</t>
        </is>
      </c>
      <c r="AW484" t="inlineStr">
        <is>
          <t>N/A</t>
        </is>
      </c>
      <c r="AX484" t="inlineStr">
        <is>
          <t>N/A</t>
        </is>
      </c>
      <c r="AY484" t="inlineStr">
        <is>
          <t>N/A</t>
        </is>
      </c>
      <c r="AZ484" t="inlineStr">
        <is>
          <t>N/A</t>
        </is>
      </c>
      <c r="BA484" t="inlineStr">
        <is>
          <t>N/A</t>
        </is>
      </c>
      <c r="BB484" t="inlineStr">
        <is>
          <t>N/A</t>
        </is>
      </c>
      <c r="BC484" t="inlineStr">
        <is>
          <t>N/A</t>
        </is>
      </c>
      <c r="BD484" t="inlineStr">
        <is>
          <t>N/A</t>
        </is>
      </c>
      <c r="BE484" t="inlineStr">
        <is>
          <t>N/A</t>
        </is>
      </c>
    </row>
    <row r="485">
      <c r="A485" t="inlineStr">
        <is>
          <t>WI22065128</t>
        </is>
      </c>
      <c r="B485" t="inlineStr">
        <is>
          <t>DATA_VALIDATION</t>
        </is>
      </c>
      <c r="C485" t="inlineStr">
        <is>
          <t>201300020943</t>
        </is>
      </c>
      <c r="D485" t="inlineStr">
        <is>
          <t>Folder</t>
        </is>
      </c>
      <c r="E485" s="2">
        <f>HYPERLINK("capsilon://?command=openfolder&amp;siteaddress=FAM.docvelocity-na8.net&amp;folderid=FXD648CF1F-619C-CADE-AB4A-8AA99CA9F460","FX22018533")</f>
        <v>0.0</v>
      </c>
      <c r="F485" t="inlineStr">
        <is>
          <t/>
        </is>
      </c>
      <c r="G485" t="inlineStr">
        <is>
          <t/>
        </is>
      </c>
      <c r="H485" t="inlineStr">
        <is>
          <t>Mailitem</t>
        </is>
      </c>
      <c r="I485" t="inlineStr">
        <is>
          <t>MI220642009</t>
        </is>
      </c>
      <c r="J485" t="n">
        <v>564.0</v>
      </c>
      <c r="K485" t="inlineStr">
        <is>
          <t>COMPLETED</t>
        </is>
      </c>
      <c r="L485" t="inlineStr">
        <is>
          <t>MARK_AS_COMPLETED</t>
        </is>
      </c>
      <c r="M485" t="inlineStr">
        <is>
          <t>Queue</t>
        </is>
      </c>
      <c r="N485" t="n">
        <v>1.0</v>
      </c>
      <c r="O485" s="1" t="n">
        <v>44714.44519675926</v>
      </c>
      <c r="P485" s="1" t="n">
        <v>44714.44857638889</v>
      </c>
      <c r="Q485" t="n">
        <v>12.0</v>
      </c>
      <c r="R485" t="n">
        <v>280.0</v>
      </c>
      <c r="S485" t="b">
        <v>0</v>
      </c>
      <c r="T485" t="inlineStr">
        <is>
          <t>N/A</t>
        </is>
      </c>
      <c r="U485" t="b">
        <v>0</v>
      </c>
      <c r="V485" t="inlineStr">
        <is>
          <t>Sushant Bhambure</t>
        </is>
      </c>
      <c r="W485" s="1" t="n">
        <v>44714.44857638889</v>
      </c>
      <c r="X485" t="n">
        <v>280.0</v>
      </c>
      <c r="Y485" t="n">
        <v>0.0</v>
      </c>
      <c r="Z485" t="n">
        <v>0.0</v>
      </c>
      <c r="AA485" t="n">
        <v>0.0</v>
      </c>
      <c r="AB485" t="n">
        <v>0.0</v>
      </c>
      <c r="AC485" t="n">
        <v>0.0</v>
      </c>
      <c r="AD485" t="n">
        <v>564.0</v>
      </c>
      <c r="AE485" t="n">
        <v>559.0</v>
      </c>
      <c r="AF485" t="n">
        <v>0.0</v>
      </c>
      <c r="AG485" t="n">
        <v>10.0</v>
      </c>
      <c r="AH485" t="inlineStr">
        <is>
          <t>N/A</t>
        </is>
      </c>
      <c r="AI485" t="inlineStr">
        <is>
          <t>N/A</t>
        </is>
      </c>
      <c r="AJ485" t="inlineStr">
        <is>
          <t>N/A</t>
        </is>
      </c>
      <c r="AK485" t="inlineStr">
        <is>
          <t>N/A</t>
        </is>
      </c>
      <c r="AL485" t="inlineStr">
        <is>
          <t>N/A</t>
        </is>
      </c>
      <c r="AM485" t="inlineStr">
        <is>
          <t>N/A</t>
        </is>
      </c>
      <c r="AN485" t="inlineStr">
        <is>
          <t>N/A</t>
        </is>
      </c>
      <c r="AO485" t="inlineStr">
        <is>
          <t>N/A</t>
        </is>
      </c>
      <c r="AP485" t="inlineStr">
        <is>
          <t>N/A</t>
        </is>
      </c>
      <c r="AQ485" t="inlineStr">
        <is>
          <t>N/A</t>
        </is>
      </c>
      <c r="AR485" t="inlineStr">
        <is>
          <t>N/A</t>
        </is>
      </c>
      <c r="AS485" t="inlineStr">
        <is>
          <t>N/A</t>
        </is>
      </c>
      <c r="AT485" t="inlineStr">
        <is>
          <t>N/A</t>
        </is>
      </c>
      <c r="AU485" t="inlineStr">
        <is>
          <t>N/A</t>
        </is>
      </c>
      <c r="AV485" t="inlineStr">
        <is>
          <t>N/A</t>
        </is>
      </c>
      <c r="AW485" t="inlineStr">
        <is>
          <t>N/A</t>
        </is>
      </c>
      <c r="AX485" t="inlineStr">
        <is>
          <t>N/A</t>
        </is>
      </c>
      <c r="AY485" t="inlineStr">
        <is>
          <t>N/A</t>
        </is>
      </c>
      <c r="AZ485" t="inlineStr">
        <is>
          <t>N/A</t>
        </is>
      </c>
      <c r="BA485" t="inlineStr">
        <is>
          <t>N/A</t>
        </is>
      </c>
      <c r="BB485" t="inlineStr">
        <is>
          <t>N/A</t>
        </is>
      </c>
      <c r="BC485" t="inlineStr">
        <is>
          <t>N/A</t>
        </is>
      </c>
      <c r="BD485" t="inlineStr">
        <is>
          <t>N/A</t>
        </is>
      </c>
      <c r="BE485" t="inlineStr">
        <is>
          <t>N/A</t>
        </is>
      </c>
    </row>
    <row r="486">
      <c r="A486" t="inlineStr">
        <is>
          <t>WI22065130</t>
        </is>
      </c>
      <c r="B486" t="inlineStr">
        <is>
          <t>DATA_VALIDATION</t>
        </is>
      </c>
      <c r="C486" t="inlineStr">
        <is>
          <t>201330007270</t>
        </is>
      </c>
      <c r="D486" t="inlineStr">
        <is>
          <t>Folder</t>
        </is>
      </c>
      <c r="E486" s="2">
        <f>HYPERLINK("capsilon://?command=openfolder&amp;siteaddress=FAM.docvelocity-na8.net&amp;folderid=FX076ACBC1-E8A0-04B2-D521-2A80CF802984","FX22059247")</f>
        <v>0.0</v>
      </c>
      <c r="F486" t="inlineStr">
        <is>
          <t/>
        </is>
      </c>
      <c r="G486" t="inlineStr">
        <is>
          <t/>
        </is>
      </c>
      <c r="H486" t="inlineStr">
        <is>
          <t>Mailitem</t>
        </is>
      </c>
      <c r="I486" t="inlineStr">
        <is>
          <t>MI220642049</t>
        </is>
      </c>
      <c r="J486" t="n">
        <v>28.0</v>
      </c>
      <c r="K486" t="inlineStr">
        <is>
          <t>COMPLETED</t>
        </is>
      </c>
      <c r="L486" t="inlineStr">
        <is>
          <t>MARK_AS_COMPLETED</t>
        </is>
      </c>
      <c r="M486" t="inlineStr">
        <is>
          <t>Queue</t>
        </is>
      </c>
      <c r="N486" t="n">
        <v>2.0</v>
      </c>
      <c r="O486" s="1" t="n">
        <v>44714.44568287037</v>
      </c>
      <c r="P486" s="1" t="n">
        <v>44714.44920138889</v>
      </c>
      <c r="Q486" t="n">
        <v>95.0</v>
      </c>
      <c r="R486" t="n">
        <v>209.0</v>
      </c>
      <c r="S486" t="b">
        <v>0</v>
      </c>
      <c r="T486" t="inlineStr">
        <is>
          <t>N/A</t>
        </is>
      </c>
      <c r="U486" t="b">
        <v>0</v>
      </c>
      <c r="V486" t="inlineStr">
        <is>
          <t>Akash Pawar</t>
        </is>
      </c>
      <c r="W486" s="1" t="n">
        <v>44714.44820601852</v>
      </c>
      <c r="X486" t="n">
        <v>129.0</v>
      </c>
      <c r="Y486" t="n">
        <v>21.0</v>
      </c>
      <c r="Z486" t="n">
        <v>0.0</v>
      </c>
      <c r="AA486" t="n">
        <v>21.0</v>
      </c>
      <c r="AB486" t="n">
        <v>0.0</v>
      </c>
      <c r="AC486" t="n">
        <v>0.0</v>
      </c>
      <c r="AD486" t="n">
        <v>7.0</v>
      </c>
      <c r="AE486" t="n">
        <v>0.0</v>
      </c>
      <c r="AF486" t="n">
        <v>0.0</v>
      </c>
      <c r="AG486" t="n">
        <v>0.0</v>
      </c>
      <c r="AH486" t="inlineStr">
        <is>
          <t>Nisha Verma</t>
        </is>
      </c>
      <c r="AI486" s="1" t="n">
        <v>44714.44920138889</v>
      </c>
      <c r="AJ486" t="n">
        <v>80.0</v>
      </c>
      <c r="AK486" t="n">
        <v>0.0</v>
      </c>
      <c r="AL486" t="n">
        <v>0.0</v>
      </c>
      <c r="AM486" t="n">
        <v>0.0</v>
      </c>
      <c r="AN486" t="n">
        <v>0.0</v>
      </c>
      <c r="AO486" t="n">
        <v>0.0</v>
      </c>
      <c r="AP486" t="n">
        <v>7.0</v>
      </c>
      <c r="AQ486" t="n">
        <v>0.0</v>
      </c>
      <c r="AR486" t="n">
        <v>0.0</v>
      </c>
      <c r="AS486" t="n">
        <v>0.0</v>
      </c>
      <c r="AT486" t="inlineStr">
        <is>
          <t>N/A</t>
        </is>
      </c>
      <c r="AU486" t="inlineStr">
        <is>
          <t>N/A</t>
        </is>
      </c>
      <c r="AV486" t="inlineStr">
        <is>
          <t>N/A</t>
        </is>
      </c>
      <c r="AW486" t="inlineStr">
        <is>
          <t>N/A</t>
        </is>
      </c>
      <c r="AX486" t="inlineStr">
        <is>
          <t>N/A</t>
        </is>
      </c>
      <c r="AY486" t="inlineStr">
        <is>
          <t>N/A</t>
        </is>
      </c>
      <c r="AZ486" t="inlineStr">
        <is>
          <t>N/A</t>
        </is>
      </c>
      <c r="BA486" t="inlineStr">
        <is>
          <t>N/A</t>
        </is>
      </c>
      <c r="BB486" t="inlineStr">
        <is>
          <t>N/A</t>
        </is>
      </c>
      <c r="BC486" t="inlineStr">
        <is>
          <t>N/A</t>
        </is>
      </c>
      <c r="BD486" t="inlineStr">
        <is>
          <t>N/A</t>
        </is>
      </c>
      <c r="BE486" t="inlineStr">
        <is>
          <t>N/A</t>
        </is>
      </c>
    </row>
    <row r="487">
      <c r="A487" t="inlineStr">
        <is>
          <t>WI22065173</t>
        </is>
      </c>
      <c r="B487" t="inlineStr">
        <is>
          <t>DATA_VALIDATION</t>
        </is>
      </c>
      <c r="C487" t="inlineStr">
        <is>
          <t>201300020943</t>
        </is>
      </c>
      <c r="D487" t="inlineStr">
        <is>
          <t>Folder</t>
        </is>
      </c>
      <c r="E487" s="2">
        <f>HYPERLINK("capsilon://?command=openfolder&amp;siteaddress=FAM.docvelocity-na8.net&amp;folderid=FXD648CF1F-619C-CADE-AB4A-8AA99CA9F460","FX22018533")</f>
        <v>0.0</v>
      </c>
      <c r="F487" t="inlineStr">
        <is>
          <t/>
        </is>
      </c>
      <c r="G487" t="inlineStr">
        <is>
          <t/>
        </is>
      </c>
      <c r="H487" t="inlineStr">
        <is>
          <t>Mailitem</t>
        </is>
      </c>
      <c r="I487" t="inlineStr">
        <is>
          <t>MI220642009</t>
        </is>
      </c>
      <c r="J487" t="n">
        <v>780.0</v>
      </c>
      <c r="K487" t="inlineStr">
        <is>
          <t>COMPLETED</t>
        </is>
      </c>
      <c r="L487" t="inlineStr">
        <is>
          <t>MARK_AS_COMPLETED</t>
        </is>
      </c>
      <c r="M487" t="inlineStr">
        <is>
          <t>Queue</t>
        </is>
      </c>
      <c r="N487" t="n">
        <v>2.0</v>
      </c>
      <c r="O487" s="1" t="n">
        <v>44714.44965277778</v>
      </c>
      <c r="P487" s="1" t="n">
        <v>44714.46381944444</v>
      </c>
      <c r="Q487" t="n">
        <v>1.0</v>
      </c>
      <c r="R487" t="n">
        <v>1223.0</v>
      </c>
      <c r="S487" t="b">
        <v>0</v>
      </c>
      <c r="T487" t="inlineStr">
        <is>
          <t>N/A</t>
        </is>
      </c>
      <c r="U487" t="b">
        <v>1</v>
      </c>
      <c r="V487" t="inlineStr">
        <is>
          <t>Sushant Bhambure</t>
        </is>
      </c>
      <c r="W487" s="1" t="n">
        <v>44714.45591435185</v>
      </c>
      <c r="X487" t="n">
        <v>540.0</v>
      </c>
      <c r="Y487" t="n">
        <v>318.0</v>
      </c>
      <c r="Z487" t="n">
        <v>0.0</v>
      </c>
      <c r="AA487" t="n">
        <v>318.0</v>
      </c>
      <c r="AB487" t="n">
        <v>392.0</v>
      </c>
      <c r="AC487" t="n">
        <v>23.0</v>
      </c>
      <c r="AD487" t="n">
        <v>462.0</v>
      </c>
      <c r="AE487" t="n">
        <v>0.0</v>
      </c>
      <c r="AF487" t="n">
        <v>0.0</v>
      </c>
      <c r="AG487" t="n">
        <v>0.0</v>
      </c>
      <c r="AH487" t="inlineStr">
        <is>
          <t>Aditya Tade</t>
        </is>
      </c>
      <c r="AI487" s="1" t="n">
        <v>44714.46381944444</v>
      </c>
      <c r="AJ487" t="n">
        <v>683.0</v>
      </c>
      <c r="AK487" t="n">
        <v>2.0</v>
      </c>
      <c r="AL487" t="n">
        <v>0.0</v>
      </c>
      <c r="AM487" t="n">
        <v>2.0</v>
      </c>
      <c r="AN487" t="n">
        <v>392.0</v>
      </c>
      <c r="AO487" t="n">
        <v>1.0</v>
      </c>
      <c r="AP487" t="n">
        <v>460.0</v>
      </c>
      <c r="AQ487" t="n">
        <v>0.0</v>
      </c>
      <c r="AR487" t="n">
        <v>0.0</v>
      </c>
      <c r="AS487" t="n">
        <v>0.0</v>
      </c>
      <c r="AT487" t="inlineStr">
        <is>
          <t>N/A</t>
        </is>
      </c>
      <c r="AU487" t="inlineStr">
        <is>
          <t>N/A</t>
        </is>
      </c>
      <c r="AV487" t="inlineStr">
        <is>
          <t>N/A</t>
        </is>
      </c>
      <c r="AW487" t="inlineStr">
        <is>
          <t>N/A</t>
        </is>
      </c>
      <c r="AX487" t="inlineStr">
        <is>
          <t>N/A</t>
        </is>
      </c>
      <c r="AY487" t="inlineStr">
        <is>
          <t>N/A</t>
        </is>
      </c>
      <c r="AZ487" t="inlineStr">
        <is>
          <t>N/A</t>
        </is>
      </c>
      <c r="BA487" t="inlineStr">
        <is>
          <t>N/A</t>
        </is>
      </c>
      <c r="BB487" t="inlineStr">
        <is>
          <t>N/A</t>
        </is>
      </c>
      <c r="BC487" t="inlineStr">
        <is>
          <t>N/A</t>
        </is>
      </c>
      <c r="BD487" t="inlineStr">
        <is>
          <t>N/A</t>
        </is>
      </c>
      <c r="BE487" t="inlineStr">
        <is>
          <t>N/A</t>
        </is>
      </c>
    </row>
    <row r="488">
      <c r="A488" t="inlineStr">
        <is>
          <t>WI22065190</t>
        </is>
      </c>
      <c r="B488" t="inlineStr">
        <is>
          <t>DATA_VALIDATION</t>
        </is>
      </c>
      <c r="C488" t="inlineStr">
        <is>
          <t>201340000953</t>
        </is>
      </c>
      <c r="D488" t="inlineStr">
        <is>
          <t>Folder</t>
        </is>
      </c>
      <c r="E488" s="2">
        <f>HYPERLINK("capsilon://?command=openfolder&amp;siteaddress=FAM.docvelocity-na8.net&amp;folderid=FX5CFDFD83-900C-B371-716B-63F216695EAF","FX22057871")</f>
        <v>0.0</v>
      </c>
      <c r="F488" t="inlineStr">
        <is>
          <t/>
        </is>
      </c>
      <c r="G488" t="inlineStr">
        <is>
          <t/>
        </is>
      </c>
      <c r="H488" t="inlineStr">
        <is>
          <t>Mailitem</t>
        </is>
      </c>
      <c r="I488" t="inlineStr">
        <is>
          <t>MI220642415</t>
        </is>
      </c>
      <c r="J488" t="n">
        <v>0.0</v>
      </c>
      <c r="K488" t="inlineStr">
        <is>
          <t>COMPLETED</t>
        </is>
      </c>
      <c r="L488" t="inlineStr">
        <is>
          <t>MARK_AS_COMPLETED</t>
        </is>
      </c>
      <c r="M488" t="inlineStr">
        <is>
          <t>Queue</t>
        </is>
      </c>
      <c r="N488" t="n">
        <v>2.0</v>
      </c>
      <c r="O488" s="1" t="n">
        <v>44714.45048611111</v>
      </c>
      <c r="P488" s="1" t="n">
        <v>44714.45842592593</v>
      </c>
      <c r="Q488" t="n">
        <v>5.0</v>
      </c>
      <c r="R488" t="n">
        <v>681.0</v>
      </c>
      <c r="S488" t="b">
        <v>0</v>
      </c>
      <c r="T488" t="inlineStr">
        <is>
          <t>N/A</t>
        </is>
      </c>
      <c r="U488" t="b">
        <v>0</v>
      </c>
      <c r="V488" t="inlineStr">
        <is>
          <t>Akash Pawar</t>
        </is>
      </c>
      <c r="W488" s="1" t="n">
        <v>44714.45460648148</v>
      </c>
      <c r="X488" t="n">
        <v>353.0</v>
      </c>
      <c r="Y488" t="n">
        <v>74.0</v>
      </c>
      <c r="Z488" t="n">
        <v>0.0</v>
      </c>
      <c r="AA488" t="n">
        <v>74.0</v>
      </c>
      <c r="AB488" t="n">
        <v>0.0</v>
      </c>
      <c r="AC488" t="n">
        <v>36.0</v>
      </c>
      <c r="AD488" t="n">
        <v>-74.0</v>
      </c>
      <c r="AE488" t="n">
        <v>0.0</v>
      </c>
      <c r="AF488" t="n">
        <v>0.0</v>
      </c>
      <c r="AG488" t="n">
        <v>0.0</v>
      </c>
      <c r="AH488" t="inlineStr">
        <is>
          <t>Nisha Verma</t>
        </is>
      </c>
      <c r="AI488" s="1" t="n">
        <v>44714.45842592593</v>
      </c>
      <c r="AJ488" t="n">
        <v>288.0</v>
      </c>
      <c r="AK488" t="n">
        <v>3.0</v>
      </c>
      <c r="AL488" t="n">
        <v>0.0</v>
      </c>
      <c r="AM488" t="n">
        <v>3.0</v>
      </c>
      <c r="AN488" t="n">
        <v>0.0</v>
      </c>
      <c r="AO488" t="n">
        <v>2.0</v>
      </c>
      <c r="AP488" t="n">
        <v>-77.0</v>
      </c>
      <c r="AQ488" t="n">
        <v>0.0</v>
      </c>
      <c r="AR488" t="n">
        <v>0.0</v>
      </c>
      <c r="AS488" t="n">
        <v>0.0</v>
      </c>
      <c r="AT488" t="inlineStr">
        <is>
          <t>N/A</t>
        </is>
      </c>
      <c r="AU488" t="inlineStr">
        <is>
          <t>N/A</t>
        </is>
      </c>
      <c r="AV488" t="inlineStr">
        <is>
          <t>N/A</t>
        </is>
      </c>
      <c r="AW488" t="inlineStr">
        <is>
          <t>N/A</t>
        </is>
      </c>
      <c r="AX488" t="inlineStr">
        <is>
          <t>N/A</t>
        </is>
      </c>
      <c r="AY488" t="inlineStr">
        <is>
          <t>N/A</t>
        </is>
      </c>
      <c r="AZ488" t="inlineStr">
        <is>
          <t>N/A</t>
        </is>
      </c>
      <c r="BA488" t="inlineStr">
        <is>
          <t>N/A</t>
        </is>
      </c>
      <c r="BB488" t="inlineStr">
        <is>
          <t>N/A</t>
        </is>
      </c>
      <c r="BC488" t="inlineStr">
        <is>
          <t>N/A</t>
        </is>
      </c>
      <c r="BD488" t="inlineStr">
        <is>
          <t>N/A</t>
        </is>
      </c>
      <c r="BE488" t="inlineStr">
        <is>
          <t>N/A</t>
        </is>
      </c>
    </row>
    <row r="489">
      <c r="A489" t="inlineStr">
        <is>
          <t>WI22065200</t>
        </is>
      </c>
      <c r="B489" t="inlineStr">
        <is>
          <t>DATA_VALIDATION</t>
        </is>
      </c>
      <c r="C489" t="inlineStr">
        <is>
          <t>201110012725</t>
        </is>
      </c>
      <c r="D489" t="inlineStr">
        <is>
          <t>Folder</t>
        </is>
      </c>
      <c r="E489" s="2">
        <f>HYPERLINK("capsilon://?command=openfolder&amp;siteaddress=FAM.docvelocity-na8.net&amp;folderid=FXFBD0C36C-8878-2640-9E43-C92E28824F33","FX22045594")</f>
        <v>0.0</v>
      </c>
      <c r="F489" t="inlineStr">
        <is>
          <t/>
        </is>
      </c>
      <c r="G489" t="inlineStr">
        <is>
          <t/>
        </is>
      </c>
      <c r="H489" t="inlineStr">
        <is>
          <t>Mailitem</t>
        </is>
      </c>
      <c r="I489" t="inlineStr">
        <is>
          <t>MI220642468</t>
        </is>
      </c>
      <c r="J489" t="n">
        <v>38.0</v>
      </c>
      <c r="K489" t="inlineStr">
        <is>
          <t>COMPLETED</t>
        </is>
      </c>
      <c r="L489" t="inlineStr">
        <is>
          <t>MARK_AS_COMPLETED</t>
        </is>
      </c>
      <c r="M489" t="inlineStr">
        <is>
          <t>Queue</t>
        </is>
      </c>
      <c r="N489" t="n">
        <v>1.0</v>
      </c>
      <c r="O489" s="1" t="n">
        <v>44714.45134259259</v>
      </c>
      <c r="P489" s="1" t="n">
        <v>44714.464849537035</v>
      </c>
      <c r="Q489" t="n">
        <v>169.0</v>
      </c>
      <c r="R489" t="n">
        <v>998.0</v>
      </c>
      <c r="S489" t="b">
        <v>0</v>
      </c>
      <c r="T489" t="inlineStr">
        <is>
          <t>N/A</t>
        </is>
      </c>
      <c r="U489" t="b">
        <v>0</v>
      </c>
      <c r="V489" t="inlineStr">
        <is>
          <t>Varsha Dombale</t>
        </is>
      </c>
      <c r="W489" s="1" t="n">
        <v>44714.464849537035</v>
      </c>
      <c r="X489" t="n">
        <v>748.0</v>
      </c>
      <c r="Y489" t="n">
        <v>0.0</v>
      </c>
      <c r="Z489" t="n">
        <v>0.0</v>
      </c>
      <c r="AA489" t="n">
        <v>0.0</v>
      </c>
      <c r="AB489" t="n">
        <v>0.0</v>
      </c>
      <c r="AC489" t="n">
        <v>0.0</v>
      </c>
      <c r="AD489" t="n">
        <v>38.0</v>
      </c>
      <c r="AE489" t="n">
        <v>37.0</v>
      </c>
      <c r="AF489" t="n">
        <v>0.0</v>
      </c>
      <c r="AG489" t="n">
        <v>3.0</v>
      </c>
      <c r="AH489" t="inlineStr">
        <is>
          <t>N/A</t>
        </is>
      </c>
      <c r="AI489" t="inlineStr">
        <is>
          <t>N/A</t>
        </is>
      </c>
      <c r="AJ489" t="inlineStr">
        <is>
          <t>N/A</t>
        </is>
      </c>
      <c r="AK489" t="inlineStr">
        <is>
          <t>N/A</t>
        </is>
      </c>
      <c r="AL489" t="inlineStr">
        <is>
          <t>N/A</t>
        </is>
      </c>
      <c r="AM489" t="inlineStr">
        <is>
          <t>N/A</t>
        </is>
      </c>
      <c r="AN489" t="inlineStr">
        <is>
          <t>N/A</t>
        </is>
      </c>
      <c r="AO489" t="inlineStr">
        <is>
          <t>N/A</t>
        </is>
      </c>
      <c r="AP489" t="inlineStr">
        <is>
          <t>N/A</t>
        </is>
      </c>
      <c r="AQ489" t="inlineStr">
        <is>
          <t>N/A</t>
        </is>
      </c>
      <c r="AR489" t="inlineStr">
        <is>
          <t>N/A</t>
        </is>
      </c>
      <c r="AS489" t="inlineStr">
        <is>
          <t>N/A</t>
        </is>
      </c>
      <c r="AT489" t="inlineStr">
        <is>
          <t>N/A</t>
        </is>
      </c>
      <c r="AU489" t="inlineStr">
        <is>
          <t>N/A</t>
        </is>
      </c>
      <c r="AV489" t="inlineStr">
        <is>
          <t>N/A</t>
        </is>
      </c>
      <c r="AW489" t="inlineStr">
        <is>
          <t>N/A</t>
        </is>
      </c>
      <c r="AX489" t="inlineStr">
        <is>
          <t>N/A</t>
        </is>
      </c>
      <c r="AY489" t="inlineStr">
        <is>
          <t>N/A</t>
        </is>
      </c>
      <c r="AZ489" t="inlineStr">
        <is>
          <t>N/A</t>
        </is>
      </c>
      <c r="BA489" t="inlineStr">
        <is>
          <t>N/A</t>
        </is>
      </c>
      <c r="BB489" t="inlineStr">
        <is>
          <t>N/A</t>
        </is>
      </c>
      <c r="BC489" t="inlineStr">
        <is>
          <t>N/A</t>
        </is>
      </c>
      <c r="BD489" t="inlineStr">
        <is>
          <t>N/A</t>
        </is>
      </c>
      <c r="BE489" t="inlineStr">
        <is>
          <t>N/A</t>
        </is>
      </c>
    </row>
    <row r="490">
      <c r="A490" t="inlineStr">
        <is>
          <t>WI22065341</t>
        </is>
      </c>
      <c r="B490" t="inlineStr">
        <is>
          <t>DATA_VALIDATION</t>
        </is>
      </c>
      <c r="C490" t="inlineStr">
        <is>
          <t>201100015153</t>
        </is>
      </c>
      <c r="D490" t="inlineStr">
        <is>
          <t>Folder</t>
        </is>
      </c>
      <c r="E490" s="2">
        <f>HYPERLINK("capsilon://?command=openfolder&amp;siteaddress=FAM.docvelocity-na8.net&amp;folderid=FX281EAB9F-65F2-4895-C340-E796E8E885D9","FX22058739")</f>
        <v>0.0</v>
      </c>
      <c r="F490" t="inlineStr">
        <is>
          <t/>
        </is>
      </c>
      <c r="G490" t="inlineStr">
        <is>
          <t/>
        </is>
      </c>
      <c r="H490" t="inlineStr">
        <is>
          <t>Mailitem</t>
        </is>
      </c>
      <c r="I490" t="inlineStr">
        <is>
          <t>MI220643354</t>
        </is>
      </c>
      <c r="J490" t="n">
        <v>0.0</v>
      </c>
      <c r="K490" t="inlineStr">
        <is>
          <t>COMPLETED</t>
        </is>
      </c>
      <c r="L490" t="inlineStr">
        <is>
          <t>MARK_AS_COMPLETED</t>
        </is>
      </c>
      <c r="M490" t="inlineStr">
        <is>
          <t>Queue</t>
        </is>
      </c>
      <c r="N490" t="n">
        <v>2.0</v>
      </c>
      <c r="O490" s="1" t="n">
        <v>44714.46126157408</v>
      </c>
      <c r="P490" s="1" t="n">
        <v>44714.46328703704</v>
      </c>
      <c r="Q490" t="n">
        <v>46.0</v>
      </c>
      <c r="R490" t="n">
        <v>129.0</v>
      </c>
      <c r="S490" t="b">
        <v>0</v>
      </c>
      <c r="T490" t="inlineStr">
        <is>
          <t>N/A</t>
        </is>
      </c>
      <c r="U490" t="b">
        <v>0</v>
      </c>
      <c r="V490" t="inlineStr">
        <is>
          <t>Akash Pawar</t>
        </is>
      </c>
      <c r="W490" s="1" t="n">
        <v>44714.46208333333</v>
      </c>
      <c r="X490" t="n">
        <v>64.0</v>
      </c>
      <c r="Y490" t="n">
        <v>9.0</v>
      </c>
      <c r="Z490" t="n">
        <v>0.0</v>
      </c>
      <c r="AA490" t="n">
        <v>9.0</v>
      </c>
      <c r="AB490" t="n">
        <v>0.0</v>
      </c>
      <c r="AC490" t="n">
        <v>0.0</v>
      </c>
      <c r="AD490" t="n">
        <v>-9.0</v>
      </c>
      <c r="AE490" t="n">
        <v>0.0</v>
      </c>
      <c r="AF490" t="n">
        <v>0.0</v>
      </c>
      <c r="AG490" t="n">
        <v>0.0</v>
      </c>
      <c r="AH490" t="inlineStr">
        <is>
          <t>Saloni Uttekar</t>
        </is>
      </c>
      <c r="AI490" s="1" t="n">
        <v>44714.46328703704</v>
      </c>
      <c r="AJ490" t="n">
        <v>65.0</v>
      </c>
      <c r="AK490" t="n">
        <v>0.0</v>
      </c>
      <c r="AL490" t="n">
        <v>0.0</v>
      </c>
      <c r="AM490" t="n">
        <v>0.0</v>
      </c>
      <c r="AN490" t="n">
        <v>0.0</v>
      </c>
      <c r="AO490" t="n">
        <v>0.0</v>
      </c>
      <c r="AP490" t="n">
        <v>-9.0</v>
      </c>
      <c r="AQ490" t="n">
        <v>0.0</v>
      </c>
      <c r="AR490" t="n">
        <v>0.0</v>
      </c>
      <c r="AS490" t="n">
        <v>0.0</v>
      </c>
      <c r="AT490" t="inlineStr">
        <is>
          <t>N/A</t>
        </is>
      </c>
      <c r="AU490" t="inlineStr">
        <is>
          <t>N/A</t>
        </is>
      </c>
      <c r="AV490" t="inlineStr">
        <is>
          <t>N/A</t>
        </is>
      </c>
      <c r="AW490" t="inlineStr">
        <is>
          <t>N/A</t>
        </is>
      </c>
      <c r="AX490" t="inlineStr">
        <is>
          <t>N/A</t>
        </is>
      </c>
      <c r="AY490" t="inlineStr">
        <is>
          <t>N/A</t>
        </is>
      </c>
      <c r="AZ490" t="inlineStr">
        <is>
          <t>N/A</t>
        </is>
      </c>
      <c r="BA490" t="inlineStr">
        <is>
          <t>N/A</t>
        </is>
      </c>
      <c r="BB490" t="inlineStr">
        <is>
          <t>N/A</t>
        </is>
      </c>
      <c r="BC490" t="inlineStr">
        <is>
          <t>N/A</t>
        </is>
      </c>
      <c r="BD490" t="inlineStr">
        <is>
          <t>N/A</t>
        </is>
      </c>
      <c r="BE490" t="inlineStr">
        <is>
          <t>N/A</t>
        </is>
      </c>
    </row>
    <row r="491">
      <c r="A491" t="inlineStr">
        <is>
          <t>WI22065391</t>
        </is>
      </c>
      <c r="B491" t="inlineStr">
        <is>
          <t>DATA_VALIDATION</t>
        </is>
      </c>
      <c r="C491" t="inlineStr">
        <is>
          <t>201100015153</t>
        </is>
      </c>
      <c r="D491" t="inlineStr">
        <is>
          <t>Folder</t>
        </is>
      </c>
      <c r="E491" s="2">
        <f>HYPERLINK("capsilon://?command=openfolder&amp;siteaddress=FAM.docvelocity-na8.net&amp;folderid=FX281EAB9F-65F2-4895-C340-E796E8E885D9","FX22058739")</f>
        <v>0.0</v>
      </c>
      <c r="F491" t="inlineStr">
        <is>
          <t/>
        </is>
      </c>
      <c r="G491" t="inlineStr">
        <is>
          <t/>
        </is>
      </c>
      <c r="H491" t="inlineStr">
        <is>
          <t>Mailitem</t>
        </is>
      </c>
      <c r="I491" t="inlineStr">
        <is>
          <t>MI220643685</t>
        </is>
      </c>
      <c r="J491" t="n">
        <v>0.0</v>
      </c>
      <c r="K491" t="inlineStr">
        <is>
          <t>COMPLETED</t>
        </is>
      </c>
      <c r="L491" t="inlineStr">
        <is>
          <t>MARK_AS_COMPLETED</t>
        </is>
      </c>
      <c r="M491" t="inlineStr">
        <is>
          <t>Queue</t>
        </is>
      </c>
      <c r="N491" t="n">
        <v>2.0</v>
      </c>
      <c r="O491" s="1" t="n">
        <v>44714.465266203704</v>
      </c>
      <c r="P491" s="1" t="n">
        <v>44714.46717592593</v>
      </c>
      <c r="Q491" t="n">
        <v>24.0</v>
      </c>
      <c r="R491" t="n">
        <v>141.0</v>
      </c>
      <c r="S491" t="b">
        <v>0</v>
      </c>
      <c r="T491" t="inlineStr">
        <is>
          <t>N/A</t>
        </is>
      </c>
      <c r="U491" t="b">
        <v>0</v>
      </c>
      <c r="V491" t="inlineStr">
        <is>
          <t>Akash Pawar</t>
        </is>
      </c>
      <c r="W491" s="1" t="n">
        <v>44714.46607638889</v>
      </c>
      <c r="X491" t="n">
        <v>59.0</v>
      </c>
      <c r="Y491" t="n">
        <v>9.0</v>
      </c>
      <c r="Z491" t="n">
        <v>0.0</v>
      </c>
      <c r="AA491" t="n">
        <v>9.0</v>
      </c>
      <c r="AB491" t="n">
        <v>0.0</v>
      </c>
      <c r="AC491" t="n">
        <v>0.0</v>
      </c>
      <c r="AD491" t="n">
        <v>-9.0</v>
      </c>
      <c r="AE491" t="n">
        <v>0.0</v>
      </c>
      <c r="AF491" t="n">
        <v>0.0</v>
      </c>
      <c r="AG491" t="n">
        <v>0.0</v>
      </c>
      <c r="AH491" t="inlineStr">
        <is>
          <t>Aparna Chavan</t>
        </is>
      </c>
      <c r="AI491" s="1" t="n">
        <v>44714.46717592593</v>
      </c>
      <c r="AJ491" t="n">
        <v>82.0</v>
      </c>
      <c r="AK491" t="n">
        <v>0.0</v>
      </c>
      <c r="AL491" t="n">
        <v>0.0</v>
      </c>
      <c r="AM491" t="n">
        <v>0.0</v>
      </c>
      <c r="AN491" t="n">
        <v>0.0</v>
      </c>
      <c r="AO491" t="n">
        <v>0.0</v>
      </c>
      <c r="AP491" t="n">
        <v>-9.0</v>
      </c>
      <c r="AQ491" t="n">
        <v>0.0</v>
      </c>
      <c r="AR491" t="n">
        <v>0.0</v>
      </c>
      <c r="AS491" t="n">
        <v>0.0</v>
      </c>
      <c r="AT491" t="inlineStr">
        <is>
          <t>N/A</t>
        </is>
      </c>
      <c r="AU491" t="inlineStr">
        <is>
          <t>N/A</t>
        </is>
      </c>
      <c r="AV491" t="inlineStr">
        <is>
          <t>N/A</t>
        </is>
      </c>
      <c r="AW491" t="inlineStr">
        <is>
          <t>N/A</t>
        </is>
      </c>
      <c r="AX491" t="inlineStr">
        <is>
          <t>N/A</t>
        </is>
      </c>
      <c r="AY491" t="inlineStr">
        <is>
          <t>N/A</t>
        </is>
      </c>
      <c r="AZ491" t="inlineStr">
        <is>
          <t>N/A</t>
        </is>
      </c>
      <c r="BA491" t="inlineStr">
        <is>
          <t>N/A</t>
        </is>
      </c>
      <c r="BB491" t="inlineStr">
        <is>
          <t>N/A</t>
        </is>
      </c>
      <c r="BC491" t="inlineStr">
        <is>
          <t>N/A</t>
        </is>
      </c>
      <c r="BD491" t="inlineStr">
        <is>
          <t>N/A</t>
        </is>
      </c>
      <c r="BE491" t="inlineStr">
        <is>
          <t>N/A</t>
        </is>
      </c>
    </row>
    <row r="492">
      <c r="A492" t="inlineStr">
        <is>
          <t>WI22065394</t>
        </is>
      </c>
      <c r="B492" t="inlineStr">
        <is>
          <t>DATA_VALIDATION</t>
        </is>
      </c>
      <c r="C492" t="inlineStr">
        <is>
          <t>201110012725</t>
        </is>
      </c>
      <c r="D492" t="inlineStr">
        <is>
          <t>Folder</t>
        </is>
      </c>
      <c r="E492" s="2">
        <f>HYPERLINK("capsilon://?command=openfolder&amp;siteaddress=FAM.docvelocity-na8.net&amp;folderid=FXFBD0C36C-8878-2640-9E43-C92E28824F33","FX22045594")</f>
        <v>0.0</v>
      </c>
      <c r="F492" t="inlineStr">
        <is>
          <t/>
        </is>
      </c>
      <c r="G492" t="inlineStr">
        <is>
          <t/>
        </is>
      </c>
      <c r="H492" t="inlineStr">
        <is>
          <t>Mailitem</t>
        </is>
      </c>
      <c r="I492" t="inlineStr">
        <is>
          <t>MI220642468</t>
        </is>
      </c>
      <c r="J492" t="n">
        <v>0.0</v>
      </c>
      <c r="K492" t="inlineStr">
        <is>
          <t>COMPLETED</t>
        </is>
      </c>
      <c r="L492" t="inlineStr">
        <is>
          <t>MARK_AS_COMPLETED</t>
        </is>
      </c>
      <c r="M492" t="inlineStr">
        <is>
          <t>Queue</t>
        </is>
      </c>
      <c r="N492" t="n">
        <v>2.0</v>
      </c>
      <c r="O492" s="1" t="n">
        <v>44714.46542824074</v>
      </c>
      <c r="P492" s="1" t="n">
        <v>44714.49736111111</v>
      </c>
      <c r="Q492" t="n">
        <v>1086.0</v>
      </c>
      <c r="R492" t="n">
        <v>1673.0</v>
      </c>
      <c r="S492" t="b">
        <v>0</v>
      </c>
      <c r="T492" t="inlineStr">
        <is>
          <t>N/A</t>
        </is>
      </c>
      <c r="U492" t="b">
        <v>1</v>
      </c>
      <c r="V492" t="inlineStr">
        <is>
          <t>Varsha Dombale</t>
        </is>
      </c>
      <c r="W492" s="1" t="n">
        <v>44714.473541666666</v>
      </c>
      <c r="X492" t="n">
        <v>691.0</v>
      </c>
      <c r="Y492" t="n">
        <v>74.0</v>
      </c>
      <c r="Z492" t="n">
        <v>0.0</v>
      </c>
      <c r="AA492" t="n">
        <v>74.0</v>
      </c>
      <c r="AB492" t="n">
        <v>37.0</v>
      </c>
      <c r="AC492" t="n">
        <v>56.0</v>
      </c>
      <c r="AD492" t="n">
        <v>-74.0</v>
      </c>
      <c r="AE492" t="n">
        <v>0.0</v>
      </c>
      <c r="AF492" t="n">
        <v>0.0</v>
      </c>
      <c r="AG492" t="n">
        <v>0.0</v>
      </c>
      <c r="AH492" t="inlineStr">
        <is>
          <t>Mohini Shinde</t>
        </is>
      </c>
      <c r="AI492" s="1" t="n">
        <v>44714.49736111111</v>
      </c>
      <c r="AJ492" t="n">
        <v>982.0</v>
      </c>
      <c r="AK492" t="n">
        <v>3.0</v>
      </c>
      <c r="AL492" t="n">
        <v>0.0</v>
      </c>
      <c r="AM492" t="n">
        <v>3.0</v>
      </c>
      <c r="AN492" t="n">
        <v>44.0</v>
      </c>
      <c r="AO492" t="n">
        <v>3.0</v>
      </c>
      <c r="AP492" t="n">
        <v>-77.0</v>
      </c>
      <c r="AQ492" t="n">
        <v>0.0</v>
      </c>
      <c r="AR492" t="n">
        <v>0.0</v>
      </c>
      <c r="AS492" t="n">
        <v>0.0</v>
      </c>
      <c r="AT492" t="inlineStr">
        <is>
          <t>N/A</t>
        </is>
      </c>
      <c r="AU492" t="inlineStr">
        <is>
          <t>N/A</t>
        </is>
      </c>
      <c r="AV492" t="inlineStr">
        <is>
          <t>N/A</t>
        </is>
      </c>
      <c r="AW492" t="inlineStr">
        <is>
          <t>N/A</t>
        </is>
      </c>
      <c r="AX492" t="inlineStr">
        <is>
          <t>N/A</t>
        </is>
      </c>
      <c r="AY492" t="inlineStr">
        <is>
          <t>N/A</t>
        </is>
      </c>
      <c r="AZ492" t="inlineStr">
        <is>
          <t>N/A</t>
        </is>
      </c>
      <c r="BA492" t="inlineStr">
        <is>
          <t>N/A</t>
        </is>
      </c>
      <c r="BB492" t="inlineStr">
        <is>
          <t>N/A</t>
        </is>
      </c>
      <c r="BC492" t="inlineStr">
        <is>
          <t>N/A</t>
        </is>
      </c>
      <c r="BD492" t="inlineStr">
        <is>
          <t>N/A</t>
        </is>
      </c>
      <c r="BE492" t="inlineStr">
        <is>
          <t>N/A</t>
        </is>
      </c>
    </row>
    <row r="493">
      <c r="A493" t="inlineStr">
        <is>
          <t>WI22065728</t>
        </is>
      </c>
      <c r="B493" t="inlineStr">
        <is>
          <t>DATA_VALIDATION</t>
        </is>
      </c>
      <c r="C493" t="inlineStr">
        <is>
          <t>201300023012</t>
        </is>
      </c>
      <c r="D493" t="inlineStr">
        <is>
          <t>Folder</t>
        </is>
      </c>
      <c r="E493" s="2">
        <f>HYPERLINK("capsilon://?command=openfolder&amp;siteaddress=FAM.docvelocity-na8.net&amp;folderid=FX03E87AAC-F24F-54A9-D13F-5A57E95D9515","FX22047252")</f>
        <v>0.0</v>
      </c>
      <c r="F493" t="inlineStr">
        <is>
          <t/>
        </is>
      </c>
      <c r="G493" t="inlineStr">
        <is>
          <t/>
        </is>
      </c>
      <c r="H493" t="inlineStr">
        <is>
          <t>Mailitem</t>
        </is>
      </c>
      <c r="I493" t="inlineStr">
        <is>
          <t>MI220646365</t>
        </is>
      </c>
      <c r="J493" t="n">
        <v>0.0</v>
      </c>
      <c r="K493" t="inlineStr">
        <is>
          <t>COMPLETED</t>
        </is>
      </c>
      <c r="L493" t="inlineStr">
        <is>
          <t>MARK_AS_COMPLETED</t>
        </is>
      </c>
      <c r="M493" t="inlineStr">
        <is>
          <t>Queue</t>
        </is>
      </c>
      <c r="N493" t="n">
        <v>2.0</v>
      </c>
      <c r="O493" s="1" t="n">
        <v>44714.49905092592</v>
      </c>
      <c r="P493" s="1" t="n">
        <v>44714.50386574074</v>
      </c>
      <c r="Q493" t="n">
        <v>197.0</v>
      </c>
      <c r="R493" t="n">
        <v>219.0</v>
      </c>
      <c r="S493" t="b">
        <v>0</v>
      </c>
      <c r="T493" t="inlineStr">
        <is>
          <t>N/A</t>
        </is>
      </c>
      <c r="U493" t="b">
        <v>0</v>
      </c>
      <c r="V493" t="inlineStr">
        <is>
          <t>Shivani Narwade</t>
        </is>
      </c>
      <c r="W493" s="1" t="n">
        <v>44714.50078703704</v>
      </c>
      <c r="X493" t="n">
        <v>98.0</v>
      </c>
      <c r="Y493" t="n">
        <v>9.0</v>
      </c>
      <c r="Z493" t="n">
        <v>0.0</v>
      </c>
      <c r="AA493" t="n">
        <v>9.0</v>
      </c>
      <c r="AB493" t="n">
        <v>0.0</v>
      </c>
      <c r="AC493" t="n">
        <v>1.0</v>
      </c>
      <c r="AD493" t="n">
        <v>-9.0</v>
      </c>
      <c r="AE493" t="n">
        <v>0.0</v>
      </c>
      <c r="AF493" t="n">
        <v>0.0</v>
      </c>
      <c r="AG493" t="n">
        <v>0.0</v>
      </c>
      <c r="AH493" t="inlineStr">
        <is>
          <t>Mohini Shinde</t>
        </is>
      </c>
      <c r="AI493" s="1" t="n">
        <v>44714.50386574074</v>
      </c>
      <c r="AJ493" t="n">
        <v>121.0</v>
      </c>
      <c r="AK493" t="n">
        <v>0.0</v>
      </c>
      <c r="AL493" t="n">
        <v>0.0</v>
      </c>
      <c r="AM493" t="n">
        <v>0.0</v>
      </c>
      <c r="AN493" t="n">
        <v>0.0</v>
      </c>
      <c r="AO493" t="n">
        <v>0.0</v>
      </c>
      <c r="AP493" t="n">
        <v>-9.0</v>
      </c>
      <c r="AQ493" t="n">
        <v>0.0</v>
      </c>
      <c r="AR493" t="n">
        <v>0.0</v>
      </c>
      <c r="AS493" t="n">
        <v>0.0</v>
      </c>
      <c r="AT493" t="inlineStr">
        <is>
          <t>N/A</t>
        </is>
      </c>
      <c r="AU493" t="inlineStr">
        <is>
          <t>N/A</t>
        </is>
      </c>
      <c r="AV493" t="inlineStr">
        <is>
          <t>N/A</t>
        </is>
      </c>
      <c r="AW493" t="inlineStr">
        <is>
          <t>N/A</t>
        </is>
      </c>
      <c r="AX493" t="inlineStr">
        <is>
          <t>N/A</t>
        </is>
      </c>
      <c r="AY493" t="inlineStr">
        <is>
          <t>N/A</t>
        </is>
      </c>
      <c r="AZ493" t="inlineStr">
        <is>
          <t>N/A</t>
        </is>
      </c>
      <c r="BA493" t="inlineStr">
        <is>
          <t>N/A</t>
        </is>
      </c>
      <c r="BB493" t="inlineStr">
        <is>
          <t>N/A</t>
        </is>
      </c>
      <c r="BC493" t="inlineStr">
        <is>
          <t>N/A</t>
        </is>
      </c>
      <c r="BD493" t="inlineStr">
        <is>
          <t>N/A</t>
        </is>
      </c>
      <c r="BE493" t="inlineStr">
        <is>
          <t>N/A</t>
        </is>
      </c>
    </row>
    <row r="494">
      <c r="A494" t="inlineStr">
        <is>
          <t>WI22065867</t>
        </is>
      </c>
      <c r="B494" t="inlineStr">
        <is>
          <t>DATA_VALIDATION</t>
        </is>
      </c>
      <c r="C494" t="inlineStr">
        <is>
          <t>201300022334</t>
        </is>
      </c>
      <c r="D494" t="inlineStr">
        <is>
          <t>Folder</t>
        </is>
      </c>
      <c r="E494" s="2">
        <f>HYPERLINK("capsilon://?command=openfolder&amp;siteaddress=FAM.docvelocity-na8.net&amp;folderid=FX3EF6E62F-5F78-94CC-9D95-4D5AD95615B7","FX220310003")</f>
        <v>0.0</v>
      </c>
      <c r="F494" t="inlineStr">
        <is>
          <t/>
        </is>
      </c>
      <c r="G494" t="inlineStr">
        <is>
          <t/>
        </is>
      </c>
      <c r="H494" t="inlineStr">
        <is>
          <t>Mailitem</t>
        </is>
      </c>
      <c r="I494" t="inlineStr">
        <is>
          <t>MI220647618</t>
        </is>
      </c>
      <c r="J494" t="n">
        <v>0.0</v>
      </c>
      <c r="K494" t="inlineStr">
        <is>
          <t>COMPLETED</t>
        </is>
      </c>
      <c r="L494" t="inlineStr">
        <is>
          <t>MARK_AS_COMPLETED</t>
        </is>
      </c>
      <c r="M494" t="inlineStr">
        <is>
          <t>Queue</t>
        </is>
      </c>
      <c r="N494" t="n">
        <v>2.0</v>
      </c>
      <c r="O494" s="1" t="n">
        <v>44714.5147337963</v>
      </c>
      <c r="P494" s="1" t="n">
        <v>44714.53089120371</v>
      </c>
      <c r="Q494" t="n">
        <v>588.0</v>
      </c>
      <c r="R494" t="n">
        <v>808.0</v>
      </c>
      <c r="S494" t="b">
        <v>0</v>
      </c>
      <c r="T494" t="inlineStr">
        <is>
          <t>N/A</t>
        </is>
      </c>
      <c r="U494" t="b">
        <v>0</v>
      </c>
      <c r="V494" t="inlineStr">
        <is>
          <t>Payal Pathare</t>
        </is>
      </c>
      <c r="W494" s="1" t="n">
        <v>44714.52410879629</v>
      </c>
      <c r="X494" t="n">
        <v>393.0</v>
      </c>
      <c r="Y494" t="n">
        <v>52.0</v>
      </c>
      <c r="Z494" t="n">
        <v>0.0</v>
      </c>
      <c r="AA494" t="n">
        <v>52.0</v>
      </c>
      <c r="AB494" t="n">
        <v>0.0</v>
      </c>
      <c r="AC494" t="n">
        <v>18.0</v>
      </c>
      <c r="AD494" t="n">
        <v>-52.0</v>
      </c>
      <c r="AE494" t="n">
        <v>0.0</v>
      </c>
      <c r="AF494" t="n">
        <v>0.0</v>
      </c>
      <c r="AG494" t="n">
        <v>0.0</v>
      </c>
      <c r="AH494" t="inlineStr">
        <is>
          <t>Archana Bhujbal</t>
        </is>
      </c>
      <c r="AI494" s="1" t="n">
        <v>44714.53089120371</v>
      </c>
      <c r="AJ494" t="n">
        <v>415.0</v>
      </c>
      <c r="AK494" t="n">
        <v>1.0</v>
      </c>
      <c r="AL494" t="n">
        <v>0.0</v>
      </c>
      <c r="AM494" t="n">
        <v>1.0</v>
      </c>
      <c r="AN494" t="n">
        <v>0.0</v>
      </c>
      <c r="AO494" t="n">
        <v>1.0</v>
      </c>
      <c r="AP494" t="n">
        <v>-53.0</v>
      </c>
      <c r="AQ494" t="n">
        <v>0.0</v>
      </c>
      <c r="AR494" t="n">
        <v>0.0</v>
      </c>
      <c r="AS494" t="n">
        <v>0.0</v>
      </c>
      <c r="AT494" t="inlineStr">
        <is>
          <t>N/A</t>
        </is>
      </c>
      <c r="AU494" t="inlineStr">
        <is>
          <t>N/A</t>
        </is>
      </c>
      <c r="AV494" t="inlineStr">
        <is>
          <t>N/A</t>
        </is>
      </c>
      <c r="AW494" t="inlineStr">
        <is>
          <t>N/A</t>
        </is>
      </c>
      <c r="AX494" t="inlineStr">
        <is>
          <t>N/A</t>
        </is>
      </c>
      <c r="AY494" t="inlineStr">
        <is>
          <t>N/A</t>
        </is>
      </c>
      <c r="AZ494" t="inlineStr">
        <is>
          <t>N/A</t>
        </is>
      </c>
      <c r="BA494" t="inlineStr">
        <is>
          <t>N/A</t>
        </is>
      </c>
      <c r="BB494" t="inlineStr">
        <is>
          <t>N/A</t>
        </is>
      </c>
      <c r="BC494" t="inlineStr">
        <is>
          <t>N/A</t>
        </is>
      </c>
      <c r="BD494" t="inlineStr">
        <is>
          <t>N/A</t>
        </is>
      </c>
      <c r="BE494" t="inlineStr">
        <is>
          <t>N/A</t>
        </is>
      </c>
    </row>
    <row r="495">
      <c r="A495" t="inlineStr">
        <is>
          <t>WI22065967</t>
        </is>
      </c>
      <c r="B495" t="inlineStr">
        <is>
          <t>DATA_VALIDATION</t>
        </is>
      </c>
      <c r="C495" t="inlineStr">
        <is>
          <t>201130013718</t>
        </is>
      </c>
      <c r="D495" t="inlineStr">
        <is>
          <t>Folder</t>
        </is>
      </c>
      <c r="E495" s="2">
        <f>HYPERLINK("capsilon://?command=openfolder&amp;siteaddress=FAM.docvelocity-na8.net&amp;folderid=FXF611C946-3966-C801-72B8-F2B2B7D33068","FX220410212")</f>
        <v>0.0</v>
      </c>
      <c r="F495" t="inlineStr">
        <is>
          <t/>
        </is>
      </c>
      <c r="G495" t="inlineStr">
        <is>
          <t/>
        </is>
      </c>
      <c r="H495" t="inlineStr">
        <is>
          <t>Mailitem</t>
        </is>
      </c>
      <c r="I495" t="inlineStr">
        <is>
          <t>MI220648231</t>
        </is>
      </c>
      <c r="J495" t="n">
        <v>69.0</v>
      </c>
      <c r="K495" t="inlineStr">
        <is>
          <t>COMPLETED</t>
        </is>
      </c>
      <c r="L495" t="inlineStr">
        <is>
          <t>MARK_AS_COMPLETED</t>
        </is>
      </c>
      <c r="M495" t="inlineStr">
        <is>
          <t>Queue</t>
        </is>
      </c>
      <c r="N495" t="n">
        <v>2.0</v>
      </c>
      <c r="O495" s="1" t="n">
        <v>44714.52291666667</v>
      </c>
      <c r="P495" s="1" t="n">
        <v>44714.534155092595</v>
      </c>
      <c r="Q495" t="n">
        <v>365.0</v>
      </c>
      <c r="R495" t="n">
        <v>606.0</v>
      </c>
      <c r="S495" t="b">
        <v>0</v>
      </c>
      <c r="T495" t="inlineStr">
        <is>
          <t>N/A</t>
        </is>
      </c>
      <c r="U495" t="b">
        <v>0</v>
      </c>
      <c r="V495" t="inlineStr">
        <is>
          <t>Payal Pathare</t>
        </is>
      </c>
      <c r="W495" s="1" t="n">
        <v>44714.52767361111</v>
      </c>
      <c r="X495" t="n">
        <v>308.0</v>
      </c>
      <c r="Y495" t="n">
        <v>64.0</v>
      </c>
      <c r="Z495" t="n">
        <v>0.0</v>
      </c>
      <c r="AA495" t="n">
        <v>64.0</v>
      </c>
      <c r="AB495" t="n">
        <v>0.0</v>
      </c>
      <c r="AC495" t="n">
        <v>3.0</v>
      </c>
      <c r="AD495" t="n">
        <v>5.0</v>
      </c>
      <c r="AE495" t="n">
        <v>0.0</v>
      </c>
      <c r="AF495" t="n">
        <v>0.0</v>
      </c>
      <c r="AG495" t="n">
        <v>0.0</v>
      </c>
      <c r="AH495" t="inlineStr">
        <is>
          <t>Archana Bhujbal</t>
        </is>
      </c>
      <c r="AI495" s="1" t="n">
        <v>44714.534155092595</v>
      </c>
      <c r="AJ495" t="n">
        <v>281.0</v>
      </c>
      <c r="AK495" t="n">
        <v>1.0</v>
      </c>
      <c r="AL495" t="n">
        <v>0.0</v>
      </c>
      <c r="AM495" t="n">
        <v>1.0</v>
      </c>
      <c r="AN495" t="n">
        <v>0.0</v>
      </c>
      <c r="AO495" t="n">
        <v>1.0</v>
      </c>
      <c r="AP495" t="n">
        <v>4.0</v>
      </c>
      <c r="AQ495" t="n">
        <v>0.0</v>
      </c>
      <c r="AR495" t="n">
        <v>0.0</v>
      </c>
      <c r="AS495" t="n">
        <v>0.0</v>
      </c>
      <c r="AT495" t="inlineStr">
        <is>
          <t>N/A</t>
        </is>
      </c>
      <c r="AU495" t="inlineStr">
        <is>
          <t>N/A</t>
        </is>
      </c>
      <c r="AV495" t="inlineStr">
        <is>
          <t>N/A</t>
        </is>
      </c>
      <c r="AW495" t="inlineStr">
        <is>
          <t>N/A</t>
        </is>
      </c>
      <c r="AX495" t="inlineStr">
        <is>
          <t>N/A</t>
        </is>
      </c>
      <c r="AY495" t="inlineStr">
        <is>
          <t>N/A</t>
        </is>
      </c>
      <c r="AZ495" t="inlineStr">
        <is>
          <t>N/A</t>
        </is>
      </c>
      <c r="BA495" t="inlineStr">
        <is>
          <t>N/A</t>
        </is>
      </c>
      <c r="BB495" t="inlineStr">
        <is>
          <t>N/A</t>
        </is>
      </c>
      <c r="BC495" t="inlineStr">
        <is>
          <t>N/A</t>
        </is>
      </c>
      <c r="BD495" t="inlineStr">
        <is>
          <t>N/A</t>
        </is>
      </c>
      <c r="BE495" t="inlineStr">
        <is>
          <t>N/A</t>
        </is>
      </c>
    </row>
    <row r="496">
      <c r="A496" t="inlineStr">
        <is>
          <t>WI22065974</t>
        </is>
      </c>
      <c r="B496" t="inlineStr">
        <is>
          <t>DATA_VALIDATION</t>
        </is>
      </c>
      <c r="C496" t="inlineStr">
        <is>
          <t>201130013718</t>
        </is>
      </c>
      <c r="D496" t="inlineStr">
        <is>
          <t>Folder</t>
        </is>
      </c>
      <c r="E496" s="2">
        <f>HYPERLINK("capsilon://?command=openfolder&amp;siteaddress=FAM.docvelocity-na8.net&amp;folderid=FXF611C946-3966-C801-72B8-F2B2B7D33068","FX220410212")</f>
        <v>0.0</v>
      </c>
      <c r="F496" t="inlineStr">
        <is>
          <t/>
        </is>
      </c>
      <c r="G496" t="inlineStr">
        <is>
          <t/>
        </is>
      </c>
      <c r="H496" t="inlineStr">
        <is>
          <t>Mailitem</t>
        </is>
      </c>
      <c r="I496" t="inlineStr">
        <is>
          <t>MI220648280</t>
        </is>
      </c>
      <c r="J496" t="n">
        <v>69.0</v>
      </c>
      <c r="K496" t="inlineStr">
        <is>
          <t>COMPLETED</t>
        </is>
      </c>
      <c r="L496" t="inlineStr">
        <is>
          <t>MARK_AS_COMPLETED</t>
        </is>
      </c>
      <c r="M496" t="inlineStr">
        <is>
          <t>Queue</t>
        </is>
      </c>
      <c r="N496" t="n">
        <v>2.0</v>
      </c>
      <c r="O496" s="1" t="n">
        <v>44714.523310185185</v>
      </c>
      <c r="P496" s="1" t="n">
        <v>44714.536828703705</v>
      </c>
      <c r="Q496" t="n">
        <v>567.0</v>
      </c>
      <c r="R496" t="n">
        <v>601.0</v>
      </c>
      <c r="S496" t="b">
        <v>0</v>
      </c>
      <c r="T496" t="inlineStr">
        <is>
          <t>N/A</t>
        </is>
      </c>
      <c r="U496" t="b">
        <v>0</v>
      </c>
      <c r="V496" t="inlineStr">
        <is>
          <t>Shivani Narwade</t>
        </is>
      </c>
      <c r="W496" s="1" t="n">
        <v>44714.52905092593</v>
      </c>
      <c r="X496" t="n">
        <v>371.0</v>
      </c>
      <c r="Y496" t="n">
        <v>64.0</v>
      </c>
      <c r="Z496" t="n">
        <v>0.0</v>
      </c>
      <c r="AA496" t="n">
        <v>64.0</v>
      </c>
      <c r="AB496" t="n">
        <v>0.0</v>
      </c>
      <c r="AC496" t="n">
        <v>1.0</v>
      </c>
      <c r="AD496" t="n">
        <v>5.0</v>
      </c>
      <c r="AE496" t="n">
        <v>0.0</v>
      </c>
      <c r="AF496" t="n">
        <v>0.0</v>
      </c>
      <c r="AG496" t="n">
        <v>0.0</v>
      </c>
      <c r="AH496" t="inlineStr">
        <is>
          <t>Archana Bhujbal</t>
        </is>
      </c>
      <c r="AI496" s="1" t="n">
        <v>44714.536828703705</v>
      </c>
      <c r="AJ496" t="n">
        <v>230.0</v>
      </c>
      <c r="AK496" t="n">
        <v>4.0</v>
      </c>
      <c r="AL496" t="n">
        <v>0.0</v>
      </c>
      <c r="AM496" t="n">
        <v>4.0</v>
      </c>
      <c r="AN496" t="n">
        <v>0.0</v>
      </c>
      <c r="AO496" t="n">
        <v>4.0</v>
      </c>
      <c r="AP496" t="n">
        <v>1.0</v>
      </c>
      <c r="AQ496" t="n">
        <v>0.0</v>
      </c>
      <c r="AR496" t="n">
        <v>0.0</v>
      </c>
      <c r="AS496" t="n">
        <v>0.0</v>
      </c>
      <c r="AT496" t="inlineStr">
        <is>
          <t>N/A</t>
        </is>
      </c>
      <c r="AU496" t="inlineStr">
        <is>
          <t>N/A</t>
        </is>
      </c>
      <c r="AV496" t="inlineStr">
        <is>
          <t>N/A</t>
        </is>
      </c>
      <c r="AW496" t="inlineStr">
        <is>
          <t>N/A</t>
        </is>
      </c>
      <c r="AX496" t="inlineStr">
        <is>
          <t>N/A</t>
        </is>
      </c>
      <c r="AY496" t="inlineStr">
        <is>
          <t>N/A</t>
        </is>
      </c>
      <c r="AZ496" t="inlineStr">
        <is>
          <t>N/A</t>
        </is>
      </c>
      <c r="BA496" t="inlineStr">
        <is>
          <t>N/A</t>
        </is>
      </c>
      <c r="BB496" t="inlineStr">
        <is>
          <t>N/A</t>
        </is>
      </c>
      <c r="BC496" t="inlineStr">
        <is>
          <t>N/A</t>
        </is>
      </c>
      <c r="BD496" t="inlineStr">
        <is>
          <t>N/A</t>
        </is>
      </c>
      <c r="BE496" t="inlineStr">
        <is>
          <t>N/A</t>
        </is>
      </c>
    </row>
    <row r="497">
      <c r="A497" t="inlineStr">
        <is>
          <t>WI2206606</t>
        </is>
      </c>
      <c r="B497" t="inlineStr">
        <is>
          <t>DATA_VALIDATION</t>
        </is>
      </c>
      <c r="C497" t="inlineStr">
        <is>
          <t>201340000935</t>
        </is>
      </c>
      <c r="D497" t="inlineStr">
        <is>
          <t>Folder</t>
        </is>
      </c>
      <c r="E497" s="2">
        <f>HYPERLINK("capsilon://?command=openfolder&amp;siteaddress=FAM.docvelocity-na8.net&amp;folderid=FX4671A0E3-F480-9773-7D84-B37EE2C29C89","FX22056241")</f>
        <v>0.0</v>
      </c>
      <c r="F497" t="inlineStr">
        <is>
          <t/>
        </is>
      </c>
      <c r="G497" t="inlineStr">
        <is>
          <t/>
        </is>
      </c>
      <c r="H497" t="inlineStr">
        <is>
          <t>Mailitem</t>
        </is>
      </c>
      <c r="I497" t="inlineStr">
        <is>
          <t>MI22065331</t>
        </is>
      </c>
      <c r="J497" t="n">
        <v>0.0</v>
      </c>
      <c r="K497" t="inlineStr">
        <is>
          <t>COMPLETED</t>
        </is>
      </c>
      <c r="L497" t="inlineStr">
        <is>
          <t>MARK_AS_COMPLETED</t>
        </is>
      </c>
      <c r="M497" t="inlineStr">
        <is>
          <t>Queue</t>
        </is>
      </c>
      <c r="N497" t="n">
        <v>2.0</v>
      </c>
      <c r="O497" s="1" t="n">
        <v>44713.37972222222</v>
      </c>
      <c r="P497" s="1" t="n">
        <v>44713.38484953704</v>
      </c>
      <c r="Q497" t="n">
        <v>68.0</v>
      </c>
      <c r="R497" t="n">
        <v>375.0</v>
      </c>
      <c r="S497" t="b">
        <v>0</v>
      </c>
      <c r="T497" t="inlineStr">
        <is>
          <t>N/A</t>
        </is>
      </c>
      <c r="U497" t="b">
        <v>0</v>
      </c>
      <c r="V497" t="inlineStr">
        <is>
          <t>Nikita Mandage</t>
        </is>
      </c>
      <c r="W497" s="1" t="n">
        <v>44713.38366898148</v>
      </c>
      <c r="X497" t="n">
        <v>289.0</v>
      </c>
      <c r="Y497" t="n">
        <v>9.0</v>
      </c>
      <c r="Z497" t="n">
        <v>0.0</v>
      </c>
      <c r="AA497" t="n">
        <v>9.0</v>
      </c>
      <c r="AB497" t="n">
        <v>0.0</v>
      </c>
      <c r="AC497" t="n">
        <v>1.0</v>
      </c>
      <c r="AD497" t="n">
        <v>-9.0</v>
      </c>
      <c r="AE497" t="n">
        <v>0.0</v>
      </c>
      <c r="AF497" t="n">
        <v>0.0</v>
      </c>
      <c r="AG497" t="n">
        <v>0.0</v>
      </c>
      <c r="AH497" t="inlineStr">
        <is>
          <t>Aparna Chavan</t>
        </is>
      </c>
      <c r="AI497" s="1" t="n">
        <v>44713.38484953704</v>
      </c>
      <c r="AJ497" t="n">
        <v>86.0</v>
      </c>
      <c r="AK497" t="n">
        <v>0.0</v>
      </c>
      <c r="AL497" t="n">
        <v>0.0</v>
      </c>
      <c r="AM497" t="n">
        <v>0.0</v>
      </c>
      <c r="AN497" t="n">
        <v>0.0</v>
      </c>
      <c r="AO497" t="n">
        <v>0.0</v>
      </c>
      <c r="AP497" t="n">
        <v>-9.0</v>
      </c>
      <c r="AQ497" t="n">
        <v>0.0</v>
      </c>
      <c r="AR497" t="n">
        <v>0.0</v>
      </c>
      <c r="AS497" t="n">
        <v>0.0</v>
      </c>
      <c r="AT497" t="inlineStr">
        <is>
          <t>N/A</t>
        </is>
      </c>
      <c r="AU497" t="inlineStr">
        <is>
          <t>N/A</t>
        </is>
      </c>
      <c r="AV497" t="inlineStr">
        <is>
          <t>N/A</t>
        </is>
      </c>
      <c r="AW497" t="inlineStr">
        <is>
          <t>N/A</t>
        </is>
      </c>
      <c r="AX497" t="inlineStr">
        <is>
          <t>N/A</t>
        </is>
      </c>
      <c r="AY497" t="inlineStr">
        <is>
          <t>N/A</t>
        </is>
      </c>
      <c r="AZ497" t="inlineStr">
        <is>
          <t>N/A</t>
        </is>
      </c>
      <c r="BA497" t="inlineStr">
        <is>
          <t>N/A</t>
        </is>
      </c>
      <c r="BB497" t="inlineStr">
        <is>
          <t>N/A</t>
        </is>
      </c>
      <c r="BC497" t="inlineStr">
        <is>
          <t>N/A</t>
        </is>
      </c>
      <c r="BD497" t="inlineStr">
        <is>
          <t>N/A</t>
        </is>
      </c>
      <c r="BE497" t="inlineStr">
        <is>
          <t>N/A</t>
        </is>
      </c>
    </row>
    <row r="498">
      <c r="A498" t="inlineStr">
        <is>
          <t>WI22066076</t>
        </is>
      </c>
      <c r="B498" t="inlineStr">
        <is>
          <t>DATA_VALIDATION</t>
        </is>
      </c>
      <c r="C498" t="inlineStr">
        <is>
          <t>201300023483</t>
        </is>
      </c>
      <c r="D498" t="inlineStr">
        <is>
          <t>Folder</t>
        </is>
      </c>
      <c r="E498" s="2">
        <f>HYPERLINK("capsilon://?command=openfolder&amp;siteaddress=FAM.docvelocity-na8.net&amp;folderid=FX323E6756-BD67-AF67-E199-0E997C62DF2D","FX22054623")</f>
        <v>0.0</v>
      </c>
      <c r="F498" t="inlineStr">
        <is>
          <t/>
        </is>
      </c>
      <c r="G498" t="inlineStr">
        <is>
          <t/>
        </is>
      </c>
      <c r="H498" t="inlineStr">
        <is>
          <t>Mailitem</t>
        </is>
      </c>
      <c r="I498" t="inlineStr">
        <is>
          <t>MI220649082</t>
        </is>
      </c>
      <c r="J498" t="n">
        <v>0.0</v>
      </c>
      <c r="K498" t="inlineStr">
        <is>
          <t>COMPLETED</t>
        </is>
      </c>
      <c r="L498" t="inlineStr">
        <is>
          <t>MARK_AS_COMPLETED</t>
        </is>
      </c>
      <c r="M498" t="inlineStr">
        <is>
          <t>Queue</t>
        </is>
      </c>
      <c r="N498" t="n">
        <v>2.0</v>
      </c>
      <c r="O498" s="1" t="n">
        <v>44714.53383101852</v>
      </c>
      <c r="P498" s="1" t="n">
        <v>44714.57146990741</v>
      </c>
      <c r="Q498" t="n">
        <v>2264.0</v>
      </c>
      <c r="R498" t="n">
        <v>988.0</v>
      </c>
      <c r="S498" t="b">
        <v>0</v>
      </c>
      <c r="T498" t="inlineStr">
        <is>
          <t>N/A</t>
        </is>
      </c>
      <c r="U498" t="b">
        <v>0</v>
      </c>
      <c r="V498" t="inlineStr">
        <is>
          <t>Payal Pathare</t>
        </is>
      </c>
      <c r="W498" s="1" t="n">
        <v>44714.53990740741</v>
      </c>
      <c r="X498" t="n">
        <v>62.0</v>
      </c>
      <c r="Y498" t="n">
        <v>0.0</v>
      </c>
      <c r="Z498" t="n">
        <v>0.0</v>
      </c>
      <c r="AA498" t="n">
        <v>0.0</v>
      </c>
      <c r="AB498" t="n">
        <v>52.0</v>
      </c>
      <c r="AC498" t="n">
        <v>0.0</v>
      </c>
      <c r="AD498" t="n">
        <v>0.0</v>
      </c>
      <c r="AE498" t="n">
        <v>0.0</v>
      </c>
      <c r="AF498" t="n">
        <v>0.0</v>
      </c>
      <c r="AG498" t="n">
        <v>0.0</v>
      </c>
      <c r="AH498" t="inlineStr">
        <is>
          <t>Dashrath Soren</t>
        </is>
      </c>
      <c r="AI498" s="1" t="n">
        <v>44714.57146990741</v>
      </c>
      <c r="AJ498" t="n">
        <v>415.0</v>
      </c>
      <c r="AK498" t="n">
        <v>0.0</v>
      </c>
      <c r="AL498" t="n">
        <v>0.0</v>
      </c>
      <c r="AM498" t="n">
        <v>0.0</v>
      </c>
      <c r="AN498" t="n">
        <v>52.0</v>
      </c>
      <c r="AO498" t="n">
        <v>1.0</v>
      </c>
      <c r="AP498" t="n">
        <v>0.0</v>
      </c>
      <c r="AQ498" t="n">
        <v>0.0</v>
      </c>
      <c r="AR498" t="n">
        <v>0.0</v>
      </c>
      <c r="AS498" t="n">
        <v>0.0</v>
      </c>
      <c r="AT498" t="inlineStr">
        <is>
          <t>N/A</t>
        </is>
      </c>
      <c r="AU498" t="inlineStr">
        <is>
          <t>N/A</t>
        </is>
      </c>
      <c r="AV498" t="inlineStr">
        <is>
          <t>N/A</t>
        </is>
      </c>
      <c r="AW498" t="inlineStr">
        <is>
          <t>N/A</t>
        </is>
      </c>
      <c r="AX498" t="inlineStr">
        <is>
          <t>N/A</t>
        </is>
      </c>
      <c r="AY498" t="inlineStr">
        <is>
          <t>N/A</t>
        </is>
      </c>
      <c r="AZ498" t="inlineStr">
        <is>
          <t>N/A</t>
        </is>
      </c>
      <c r="BA498" t="inlineStr">
        <is>
          <t>N/A</t>
        </is>
      </c>
      <c r="BB498" t="inlineStr">
        <is>
          <t>N/A</t>
        </is>
      </c>
      <c r="BC498" t="inlineStr">
        <is>
          <t>N/A</t>
        </is>
      </c>
      <c r="BD498" t="inlineStr">
        <is>
          <t>N/A</t>
        </is>
      </c>
      <c r="BE498" t="inlineStr">
        <is>
          <t>N/A</t>
        </is>
      </c>
    </row>
    <row r="499">
      <c r="A499" t="inlineStr">
        <is>
          <t>WI22066107</t>
        </is>
      </c>
      <c r="B499" t="inlineStr">
        <is>
          <t>DATA_VALIDATION</t>
        </is>
      </c>
      <c r="C499" t="inlineStr">
        <is>
          <t>201130013775</t>
        </is>
      </c>
      <c r="D499" t="inlineStr">
        <is>
          <t>Folder</t>
        </is>
      </c>
      <c r="E499" s="2">
        <f>HYPERLINK("capsilon://?command=openfolder&amp;siteaddress=FAM.docvelocity-na8.net&amp;folderid=FXAD255AB1-13C6-BAFF-2B1E-34681E4EA5D9","FX22052127")</f>
        <v>0.0</v>
      </c>
      <c r="F499" t="inlineStr">
        <is>
          <t/>
        </is>
      </c>
      <c r="G499" t="inlineStr">
        <is>
          <t/>
        </is>
      </c>
      <c r="H499" t="inlineStr">
        <is>
          <t>Mailitem</t>
        </is>
      </c>
      <c r="I499" t="inlineStr">
        <is>
          <t>MI220649319</t>
        </is>
      </c>
      <c r="J499" t="n">
        <v>0.0</v>
      </c>
      <c r="K499" t="inlineStr">
        <is>
          <t>COMPLETED</t>
        </is>
      </c>
      <c r="L499" t="inlineStr">
        <is>
          <t>MARK_AS_COMPLETED</t>
        </is>
      </c>
      <c r="M499" t="inlineStr">
        <is>
          <t>Queue</t>
        </is>
      </c>
      <c r="N499" t="n">
        <v>2.0</v>
      </c>
      <c r="O499" s="1" t="n">
        <v>44714.536724537036</v>
      </c>
      <c r="P499" s="1" t="n">
        <v>44714.56828703704</v>
      </c>
      <c r="Q499" t="n">
        <v>2517.0</v>
      </c>
      <c r="R499" t="n">
        <v>210.0</v>
      </c>
      <c r="S499" t="b">
        <v>0</v>
      </c>
      <c r="T499" t="inlineStr">
        <is>
          <t>N/A</t>
        </is>
      </c>
      <c r="U499" t="b">
        <v>0</v>
      </c>
      <c r="V499" t="inlineStr">
        <is>
          <t>Payal Pathare</t>
        </is>
      </c>
      <c r="W499" s="1" t="n">
        <v>44714.54127314815</v>
      </c>
      <c r="X499" t="n">
        <v>117.0</v>
      </c>
      <c r="Y499" t="n">
        <v>9.0</v>
      </c>
      <c r="Z499" t="n">
        <v>0.0</v>
      </c>
      <c r="AA499" t="n">
        <v>9.0</v>
      </c>
      <c r="AB499" t="n">
        <v>0.0</v>
      </c>
      <c r="AC499" t="n">
        <v>3.0</v>
      </c>
      <c r="AD499" t="n">
        <v>-9.0</v>
      </c>
      <c r="AE499" t="n">
        <v>0.0</v>
      </c>
      <c r="AF499" t="n">
        <v>0.0</v>
      </c>
      <c r="AG499" t="n">
        <v>0.0</v>
      </c>
      <c r="AH499" t="inlineStr">
        <is>
          <t>Mohini Shinde</t>
        </is>
      </c>
      <c r="AI499" s="1" t="n">
        <v>44714.56828703704</v>
      </c>
      <c r="AJ499" t="n">
        <v>93.0</v>
      </c>
      <c r="AK499" t="n">
        <v>0.0</v>
      </c>
      <c r="AL499" t="n">
        <v>0.0</v>
      </c>
      <c r="AM499" t="n">
        <v>0.0</v>
      </c>
      <c r="AN499" t="n">
        <v>0.0</v>
      </c>
      <c r="AO499" t="n">
        <v>0.0</v>
      </c>
      <c r="AP499" t="n">
        <v>-9.0</v>
      </c>
      <c r="AQ499" t="n">
        <v>0.0</v>
      </c>
      <c r="AR499" t="n">
        <v>0.0</v>
      </c>
      <c r="AS499" t="n">
        <v>0.0</v>
      </c>
      <c r="AT499" t="inlineStr">
        <is>
          <t>N/A</t>
        </is>
      </c>
      <c r="AU499" t="inlineStr">
        <is>
          <t>N/A</t>
        </is>
      </c>
      <c r="AV499" t="inlineStr">
        <is>
          <t>N/A</t>
        </is>
      </c>
      <c r="AW499" t="inlineStr">
        <is>
          <t>N/A</t>
        </is>
      </c>
      <c r="AX499" t="inlineStr">
        <is>
          <t>N/A</t>
        </is>
      </c>
      <c r="AY499" t="inlineStr">
        <is>
          <t>N/A</t>
        </is>
      </c>
      <c r="AZ499" t="inlineStr">
        <is>
          <t>N/A</t>
        </is>
      </c>
      <c r="BA499" t="inlineStr">
        <is>
          <t>N/A</t>
        </is>
      </c>
      <c r="BB499" t="inlineStr">
        <is>
          <t>N/A</t>
        </is>
      </c>
      <c r="BC499" t="inlineStr">
        <is>
          <t>N/A</t>
        </is>
      </c>
      <c r="BD499" t="inlineStr">
        <is>
          <t>N/A</t>
        </is>
      </c>
      <c r="BE499" t="inlineStr">
        <is>
          <t>N/A</t>
        </is>
      </c>
    </row>
    <row r="500">
      <c r="A500" t="inlineStr">
        <is>
          <t>WI22066269</t>
        </is>
      </c>
      <c r="B500" t="inlineStr">
        <is>
          <t>DATA_VALIDATION</t>
        </is>
      </c>
      <c r="C500" t="inlineStr">
        <is>
          <t>201340000935</t>
        </is>
      </c>
      <c r="D500" t="inlineStr">
        <is>
          <t>Folder</t>
        </is>
      </c>
      <c r="E500" s="2">
        <f>HYPERLINK("capsilon://?command=openfolder&amp;siteaddress=FAM.docvelocity-na8.net&amp;folderid=FX4671A0E3-F480-9773-7D84-B37EE2C29C89","FX22056241")</f>
        <v>0.0</v>
      </c>
      <c r="F500" t="inlineStr">
        <is>
          <t/>
        </is>
      </c>
      <c r="G500" t="inlineStr">
        <is>
          <t/>
        </is>
      </c>
      <c r="H500" t="inlineStr">
        <is>
          <t>Mailitem</t>
        </is>
      </c>
      <c r="I500" t="inlineStr">
        <is>
          <t>MI220650856</t>
        </is>
      </c>
      <c r="J500" t="n">
        <v>0.0</v>
      </c>
      <c r="K500" t="inlineStr">
        <is>
          <t>COMPLETED</t>
        </is>
      </c>
      <c r="L500" t="inlineStr">
        <is>
          <t>MARK_AS_COMPLETED</t>
        </is>
      </c>
      <c r="M500" t="inlineStr">
        <is>
          <t>Queue</t>
        </is>
      </c>
      <c r="N500" t="n">
        <v>1.0</v>
      </c>
      <c r="O500" s="1" t="n">
        <v>44714.55609953704</v>
      </c>
      <c r="P500" s="1" t="n">
        <v>44714.57894675926</v>
      </c>
      <c r="Q500" t="n">
        <v>1853.0</v>
      </c>
      <c r="R500" t="n">
        <v>121.0</v>
      </c>
      <c r="S500" t="b">
        <v>0</v>
      </c>
      <c r="T500" t="inlineStr">
        <is>
          <t>N/A</t>
        </is>
      </c>
      <c r="U500" t="b">
        <v>0</v>
      </c>
      <c r="V500" t="inlineStr">
        <is>
          <t>Shubham Karwate</t>
        </is>
      </c>
      <c r="W500" s="1" t="n">
        <v>44714.57894675926</v>
      </c>
      <c r="X500" t="n">
        <v>103.0</v>
      </c>
      <c r="Y500" t="n">
        <v>0.0</v>
      </c>
      <c r="Z500" t="n">
        <v>0.0</v>
      </c>
      <c r="AA500" t="n">
        <v>0.0</v>
      </c>
      <c r="AB500" t="n">
        <v>0.0</v>
      </c>
      <c r="AC500" t="n">
        <v>0.0</v>
      </c>
      <c r="AD500" t="n">
        <v>0.0</v>
      </c>
      <c r="AE500" t="n">
        <v>104.0</v>
      </c>
      <c r="AF500" t="n">
        <v>0.0</v>
      </c>
      <c r="AG500" t="n">
        <v>2.0</v>
      </c>
      <c r="AH500" t="inlineStr">
        <is>
          <t>N/A</t>
        </is>
      </c>
      <c r="AI500" t="inlineStr">
        <is>
          <t>N/A</t>
        </is>
      </c>
      <c r="AJ500" t="inlineStr">
        <is>
          <t>N/A</t>
        </is>
      </c>
      <c r="AK500" t="inlineStr">
        <is>
          <t>N/A</t>
        </is>
      </c>
      <c r="AL500" t="inlineStr">
        <is>
          <t>N/A</t>
        </is>
      </c>
      <c r="AM500" t="inlineStr">
        <is>
          <t>N/A</t>
        </is>
      </c>
      <c r="AN500" t="inlineStr">
        <is>
          <t>N/A</t>
        </is>
      </c>
      <c r="AO500" t="inlineStr">
        <is>
          <t>N/A</t>
        </is>
      </c>
      <c r="AP500" t="inlineStr">
        <is>
          <t>N/A</t>
        </is>
      </c>
      <c r="AQ500" t="inlineStr">
        <is>
          <t>N/A</t>
        </is>
      </c>
      <c r="AR500" t="inlineStr">
        <is>
          <t>N/A</t>
        </is>
      </c>
      <c r="AS500" t="inlineStr">
        <is>
          <t>N/A</t>
        </is>
      </c>
      <c r="AT500" t="inlineStr">
        <is>
          <t>N/A</t>
        </is>
      </c>
      <c r="AU500" t="inlineStr">
        <is>
          <t>N/A</t>
        </is>
      </c>
      <c r="AV500" t="inlineStr">
        <is>
          <t>N/A</t>
        </is>
      </c>
      <c r="AW500" t="inlineStr">
        <is>
          <t>N/A</t>
        </is>
      </c>
      <c r="AX500" t="inlineStr">
        <is>
          <t>N/A</t>
        </is>
      </c>
      <c r="AY500" t="inlineStr">
        <is>
          <t>N/A</t>
        </is>
      </c>
      <c r="AZ500" t="inlineStr">
        <is>
          <t>N/A</t>
        </is>
      </c>
      <c r="BA500" t="inlineStr">
        <is>
          <t>N/A</t>
        </is>
      </c>
      <c r="BB500" t="inlineStr">
        <is>
          <t>N/A</t>
        </is>
      </c>
      <c r="BC500" t="inlineStr">
        <is>
          <t>N/A</t>
        </is>
      </c>
      <c r="BD500" t="inlineStr">
        <is>
          <t>N/A</t>
        </is>
      </c>
      <c r="BE500" t="inlineStr">
        <is>
          <t>N/A</t>
        </is>
      </c>
    </row>
    <row r="501">
      <c r="A501" t="inlineStr">
        <is>
          <t>WI22066309</t>
        </is>
      </c>
      <c r="B501" t="inlineStr">
        <is>
          <t>DATA_VALIDATION</t>
        </is>
      </c>
      <c r="C501" t="inlineStr">
        <is>
          <t>201340000943</t>
        </is>
      </c>
      <c r="D501" t="inlineStr">
        <is>
          <t>Folder</t>
        </is>
      </c>
      <c r="E501" s="2">
        <f>HYPERLINK("capsilon://?command=openfolder&amp;siteaddress=FAM.docvelocity-na8.net&amp;folderid=FX345310CE-11F0-C47F-E3FA-364B43331BA7","FX22056872")</f>
        <v>0.0</v>
      </c>
      <c r="F501" t="inlineStr">
        <is>
          <t/>
        </is>
      </c>
      <c r="G501" t="inlineStr">
        <is>
          <t/>
        </is>
      </c>
      <c r="H501" t="inlineStr">
        <is>
          <t>Mailitem</t>
        </is>
      </c>
      <c r="I501" t="inlineStr">
        <is>
          <t>MI220651374</t>
        </is>
      </c>
      <c r="J501" t="n">
        <v>0.0</v>
      </c>
      <c r="K501" t="inlineStr">
        <is>
          <t>COMPLETED</t>
        </is>
      </c>
      <c r="L501" t="inlineStr">
        <is>
          <t>MARK_AS_COMPLETED</t>
        </is>
      </c>
      <c r="M501" t="inlineStr">
        <is>
          <t>Queue</t>
        </is>
      </c>
      <c r="N501" t="n">
        <v>2.0</v>
      </c>
      <c r="O501" s="1" t="n">
        <v>44714.56238425926</v>
      </c>
      <c r="P501" s="1" t="n">
        <v>44714.683287037034</v>
      </c>
      <c r="Q501" t="n">
        <v>8428.0</v>
      </c>
      <c r="R501" t="n">
        <v>2018.0</v>
      </c>
      <c r="S501" t="b">
        <v>0</v>
      </c>
      <c r="T501" t="inlineStr">
        <is>
          <t>N/A</t>
        </is>
      </c>
      <c r="U501" t="b">
        <v>0</v>
      </c>
      <c r="V501" t="inlineStr">
        <is>
          <t>Samadhan Kamble</t>
        </is>
      </c>
      <c r="W501" s="1" t="n">
        <v>44714.65125</v>
      </c>
      <c r="X501" t="n">
        <v>1025.0</v>
      </c>
      <c r="Y501" t="n">
        <v>208.0</v>
      </c>
      <c r="Z501" t="n">
        <v>0.0</v>
      </c>
      <c r="AA501" t="n">
        <v>208.0</v>
      </c>
      <c r="AB501" t="n">
        <v>0.0</v>
      </c>
      <c r="AC501" t="n">
        <v>116.0</v>
      </c>
      <c r="AD501" t="n">
        <v>-208.0</v>
      </c>
      <c r="AE501" t="n">
        <v>0.0</v>
      </c>
      <c r="AF501" t="n">
        <v>0.0</v>
      </c>
      <c r="AG501" t="n">
        <v>0.0</v>
      </c>
      <c r="AH501" t="inlineStr">
        <is>
          <t>Mohini Shinde</t>
        </is>
      </c>
      <c r="AI501" s="1" t="n">
        <v>44714.683287037034</v>
      </c>
      <c r="AJ501" t="n">
        <v>905.0</v>
      </c>
      <c r="AK501" t="n">
        <v>7.0</v>
      </c>
      <c r="AL501" t="n">
        <v>0.0</v>
      </c>
      <c r="AM501" t="n">
        <v>7.0</v>
      </c>
      <c r="AN501" t="n">
        <v>0.0</v>
      </c>
      <c r="AO501" t="n">
        <v>3.0</v>
      </c>
      <c r="AP501" t="n">
        <v>-215.0</v>
      </c>
      <c r="AQ501" t="n">
        <v>0.0</v>
      </c>
      <c r="AR501" t="n">
        <v>0.0</v>
      </c>
      <c r="AS501" t="n">
        <v>0.0</v>
      </c>
      <c r="AT501" t="inlineStr">
        <is>
          <t>N/A</t>
        </is>
      </c>
      <c r="AU501" t="inlineStr">
        <is>
          <t>N/A</t>
        </is>
      </c>
      <c r="AV501" t="inlineStr">
        <is>
          <t>N/A</t>
        </is>
      </c>
      <c r="AW501" t="inlineStr">
        <is>
          <t>N/A</t>
        </is>
      </c>
      <c r="AX501" t="inlineStr">
        <is>
          <t>N/A</t>
        </is>
      </c>
      <c r="AY501" t="inlineStr">
        <is>
          <t>N/A</t>
        </is>
      </c>
      <c r="AZ501" t="inlineStr">
        <is>
          <t>N/A</t>
        </is>
      </c>
      <c r="BA501" t="inlineStr">
        <is>
          <t>N/A</t>
        </is>
      </c>
      <c r="BB501" t="inlineStr">
        <is>
          <t>N/A</t>
        </is>
      </c>
      <c r="BC501" t="inlineStr">
        <is>
          <t>N/A</t>
        </is>
      </c>
      <c r="BD501" t="inlineStr">
        <is>
          <t>N/A</t>
        </is>
      </c>
      <c r="BE501" t="inlineStr">
        <is>
          <t>N/A</t>
        </is>
      </c>
    </row>
    <row r="502">
      <c r="A502" t="inlineStr">
        <is>
          <t>WI22066478</t>
        </is>
      </c>
      <c r="B502" t="inlineStr">
        <is>
          <t>DATA_VALIDATION</t>
        </is>
      </c>
      <c r="C502" t="inlineStr">
        <is>
          <t>201340000935</t>
        </is>
      </c>
      <c r="D502" t="inlineStr">
        <is>
          <t>Folder</t>
        </is>
      </c>
      <c r="E502" s="2">
        <f>HYPERLINK("capsilon://?command=openfolder&amp;siteaddress=FAM.docvelocity-na8.net&amp;folderid=FX4671A0E3-F480-9773-7D84-B37EE2C29C89","FX22056241")</f>
        <v>0.0</v>
      </c>
      <c r="F502" t="inlineStr">
        <is>
          <t/>
        </is>
      </c>
      <c r="G502" t="inlineStr">
        <is>
          <t/>
        </is>
      </c>
      <c r="H502" t="inlineStr">
        <is>
          <t>Mailitem</t>
        </is>
      </c>
      <c r="I502" t="inlineStr">
        <is>
          <t>MI220650856</t>
        </is>
      </c>
      <c r="J502" t="n">
        <v>0.0</v>
      </c>
      <c r="K502" t="inlineStr">
        <is>
          <t>COMPLETED</t>
        </is>
      </c>
      <c r="L502" t="inlineStr">
        <is>
          <t>MARK_AS_COMPLETED</t>
        </is>
      </c>
      <c r="M502" t="inlineStr">
        <is>
          <t>Queue</t>
        </is>
      </c>
      <c r="N502" t="n">
        <v>2.0</v>
      </c>
      <c r="O502" s="1" t="n">
        <v>44714.57938657407</v>
      </c>
      <c r="P502" s="1" t="n">
        <v>44714.6125</v>
      </c>
      <c r="Q502" t="n">
        <v>1336.0</v>
      </c>
      <c r="R502" t="n">
        <v>1525.0</v>
      </c>
      <c r="S502" t="b">
        <v>0</v>
      </c>
      <c r="T502" t="inlineStr">
        <is>
          <t>N/A</t>
        </is>
      </c>
      <c r="U502" t="b">
        <v>1</v>
      </c>
      <c r="V502" t="inlineStr">
        <is>
          <t>Nayan Naramshettiwar</t>
        </is>
      </c>
      <c r="W502" s="1" t="n">
        <v>44714.60748842593</v>
      </c>
      <c r="X502" t="n">
        <v>1109.0</v>
      </c>
      <c r="Y502" t="n">
        <v>104.0</v>
      </c>
      <c r="Z502" t="n">
        <v>0.0</v>
      </c>
      <c r="AA502" t="n">
        <v>104.0</v>
      </c>
      <c r="AB502" t="n">
        <v>0.0</v>
      </c>
      <c r="AC502" t="n">
        <v>63.0</v>
      </c>
      <c r="AD502" t="n">
        <v>-104.0</v>
      </c>
      <c r="AE502" t="n">
        <v>0.0</v>
      </c>
      <c r="AF502" t="n">
        <v>0.0</v>
      </c>
      <c r="AG502" t="n">
        <v>0.0</v>
      </c>
      <c r="AH502" t="inlineStr">
        <is>
          <t>Archana Bhujbal</t>
        </is>
      </c>
      <c r="AI502" s="1" t="n">
        <v>44714.6125</v>
      </c>
      <c r="AJ502" t="n">
        <v>405.0</v>
      </c>
      <c r="AK502" t="n">
        <v>2.0</v>
      </c>
      <c r="AL502" t="n">
        <v>0.0</v>
      </c>
      <c r="AM502" t="n">
        <v>2.0</v>
      </c>
      <c r="AN502" t="n">
        <v>0.0</v>
      </c>
      <c r="AO502" t="n">
        <v>2.0</v>
      </c>
      <c r="AP502" t="n">
        <v>-106.0</v>
      </c>
      <c r="AQ502" t="n">
        <v>0.0</v>
      </c>
      <c r="AR502" t="n">
        <v>0.0</v>
      </c>
      <c r="AS502" t="n">
        <v>0.0</v>
      </c>
      <c r="AT502" t="inlineStr">
        <is>
          <t>N/A</t>
        </is>
      </c>
      <c r="AU502" t="inlineStr">
        <is>
          <t>N/A</t>
        </is>
      </c>
      <c r="AV502" t="inlineStr">
        <is>
          <t>N/A</t>
        </is>
      </c>
      <c r="AW502" t="inlineStr">
        <is>
          <t>N/A</t>
        </is>
      </c>
      <c r="AX502" t="inlineStr">
        <is>
          <t>N/A</t>
        </is>
      </c>
      <c r="AY502" t="inlineStr">
        <is>
          <t>N/A</t>
        </is>
      </c>
      <c r="AZ502" t="inlineStr">
        <is>
          <t>N/A</t>
        </is>
      </c>
      <c r="BA502" t="inlineStr">
        <is>
          <t>N/A</t>
        </is>
      </c>
      <c r="BB502" t="inlineStr">
        <is>
          <t>N/A</t>
        </is>
      </c>
      <c r="BC502" t="inlineStr">
        <is>
          <t>N/A</t>
        </is>
      </c>
      <c r="BD502" t="inlineStr">
        <is>
          <t>N/A</t>
        </is>
      </c>
      <c r="BE502" t="inlineStr">
        <is>
          <t>N/A</t>
        </is>
      </c>
    </row>
    <row r="503">
      <c r="A503" t="inlineStr">
        <is>
          <t>WI22066666</t>
        </is>
      </c>
      <c r="B503" t="inlineStr">
        <is>
          <t>DATA_VALIDATION</t>
        </is>
      </c>
      <c r="C503" t="inlineStr">
        <is>
          <t>201130013793</t>
        </is>
      </c>
      <c r="D503" t="inlineStr">
        <is>
          <t>Folder</t>
        </is>
      </c>
      <c r="E503" s="2">
        <f>HYPERLINK("capsilon://?command=openfolder&amp;siteaddress=FAM.docvelocity-na8.net&amp;folderid=FX9D739490-C259-6148-24B6-C1A9C7EB957C","FX22053324")</f>
        <v>0.0</v>
      </c>
      <c r="F503" t="inlineStr">
        <is>
          <t/>
        </is>
      </c>
      <c r="G503" t="inlineStr">
        <is>
          <t/>
        </is>
      </c>
      <c r="H503" t="inlineStr">
        <is>
          <t>Mailitem</t>
        </is>
      </c>
      <c r="I503" t="inlineStr">
        <is>
          <t>MI220654487</t>
        </is>
      </c>
      <c r="J503" t="n">
        <v>0.0</v>
      </c>
      <c r="K503" t="inlineStr">
        <is>
          <t>COMPLETED</t>
        </is>
      </c>
      <c r="L503" t="inlineStr">
        <is>
          <t>MARK_AS_COMPLETED</t>
        </is>
      </c>
      <c r="M503" t="inlineStr">
        <is>
          <t>Queue</t>
        </is>
      </c>
      <c r="N503" t="n">
        <v>2.0</v>
      </c>
      <c r="O503" s="1" t="n">
        <v>44714.600590277776</v>
      </c>
      <c r="P503" s="1" t="n">
        <v>44714.68431712963</v>
      </c>
      <c r="Q503" t="n">
        <v>7062.0</v>
      </c>
      <c r="R503" t="n">
        <v>172.0</v>
      </c>
      <c r="S503" t="b">
        <v>0</v>
      </c>
      <c r="T503" t="inlineStr">
        <is>
          <t>N/A</t>
        </is>
      </c>
      <c r="U503" t="b">
        <v>0</v>
      </c>
      <c r="V503" t="inlineStr">
        <is>
          <t>Shivani Narwade</t>
        </is>
      </c>
      <c r="W503" s="1" t="n">
        <v>44714.64178240741</v>
      </c>
      <c r="X503" t="n">
        <v>75.0</v>
      </c>
      <c r="Y503" t="n">
        <v>9.0</v>
      </c>
      <c r="Z503" t="n">
        <v>0.0</v>
      </c>
      <c r="AA503" t="n">
        <v>9.0</v>
      </c>
      <c r="AB503" t="n">
        <v>0.0</v>
      </c>
      <c r="AC503" t="n">
        <v>2.0</v>
      </c>
      <c r="AD503" t="n">
        <v>-9.0</v>
      </c>
      <c r="AE503" t="n">
        <v>0.0</v>
      </c>
      <c r="AF503" t="n">
        <v>0.0</v>
      </c>
      <c r="AG503" t="n">
        <v>0.0</v>
      </c>
      <c r="AH503" t="inlineStr">
        <is>
          <t>Mohini Shinde</t>
        </is>
      </c>
      <c r="AI503" s="1" t="n">
        <v>44714.68431712963</v>
      </c>
      <c r="AJ503" t="n">
        <v>88.0</v>
      </c>
      <c r="AK503" t="n">
        <v>0.0</v>
      </c>
      <c r="AL503" t="n">
        <v>0.0</v>
      </c>
      <c r="AM503" t="n">
        <v>0.0</v>
      </c>
      <c r="AN503" t="n">
        <v>0.0</v>
      </c>
      <c r="AO503" t="n">
        <v>0.0</v>
      </c>
      <c r="AP503" t="n">
        <v>-9.0</v>
      </c>
      <c r="AQ503" t="n">
        <v>0.0</v>
      </c>
      <c r="AR503" t="n">
        <v>0.0</v>
      </c>
      <c r="AS503" t="n">
        <v>0.0</v>
      </c>
      <c r="AT503" t="inlineStr">
        <is>
          <t>N/A</t>
        </is>
      </c>
      <c r="AU503" t="inlineStr">
        <is>
          <t>N/A</t>
        </is>
      </c>
      <c r="AV503" t="inlineStr">
        <is>
          <t>N/A</t>
        </is>
      </c>
      <c r="AW503" t="inlineStr">
        <is>
          <t>N/A</t>
        </is>
      </c>
      <c r="AX503" t="inlineStr">
        <is>
          <t>N/A</t>
        </is>
      </c>
      <c r="AY503" t="inlineStr">
        <is>
          <t>N/A</t>
        </is>
      </c>
      <c r="AZ503" t="inlineStr">
        <is>
          <t>N/A</t>
        </is>
      </c>
      <c r="BA503" t="inlineStr">
        <is>
          <t>N/A</t>
        </is>
      </c>
      <c r="BB503" t="inlineStr">
        <is>
          <t>N/A</t>
        </is>
      </c>
      <c r="BC503" t="inlineStr">
        <is>
          <t>N/A</t>
        </is>
      </c>
      <c r="BD503" t="inlineStr">
        <is>
          <t>N/A</t>
        </is>
      </c>
      <c r="BE503" t="inlineStr">
        <is>
          <t>N/A</t>
        </is>
      </c>
    </row>
    <row r="504">
      <c r="A504" t="inlineStr">
        <is>
          <t>WI22066792</t>
        </is>
      </c>
      <c r="B504" t="inlineStr">
        <is>
          <t>DATA_VALIDATION</t>
        </is>
      </c>
      <c r="C504" t="inlineStr">
        <is>
          <t>201330007299</t>
        </is>
      </c>
      <c r="D504" t="inlineStr">
        <is>
          <t>Folder</t>
        </is>
      </c>
      <c r="E504" s="2">
        <f>HYPERLINK("capsilon://?command=openfolder&amp;siteaddress=FAM.docvelocity-na8.net&amp;folderid=FXF9638F83-4DA5-FC7B-6C1E-D5B9D2507EF0","FX22059572")</f>
        <v>0.0</v>
      </c>
      <c r="F504" t="inlineStr">
        <is>
          <t/>
        </is>
      </c>
      <c r="G504" t="inlineStr">
        <is>
          <t/>
        </is>
      </c>
      <c r="H504" t="inlineStr">
        <is>
          <t>Mailitem</t>
        </is>
      </c>
      <c r="I504" t="inlineStr">
        <is>
          <t>MI220655470</t>
        </is>
      </c>
      <c r="J504" t="n">
        <v>0.0</v>
      </c>
      <c r="K504" t="inlineStr">
        <is>
          <t>COMPLETED</t>
        </is>
      </c>
      <c r="L504" t="inlineStr">
        <is>
          <t>MARK_AS_COMPLETED</t>
        </is>
      </c>
      <c r="M504" t="inlineStr">
        <is>
          <t>Queue</t>
        </is>
      </c>
      <c r="N504" t="n">
        <v>1.0</v>
      </c>
      <c r="O504" s="1" t="n">
        <v>44714.61344907407</v>
      </c>
      <c r="P504" s="1" t="n">
        <v>44714.64292824074</v>
      </c>
      <c r="Q504" t="n">
        <v>2449.0</v>
      </c>
      <c r="R504" t="n">
        <v>98.0</v>
      </c>
      <c r="S504" t="b">
        <v>0</v>
      </c>
      <c r="T504" t="inlineStr">
        <is>
          <t>N/A</t>
        </is>
      </c>
      <c r="U504" t="b">
        <v>0</v>
      </c>
      <c r="V504" t="inlineStr">
        <is>
          <t>Shivani Narwade</t>
        </is>
      </c>
      <c r="W504" s="1" t="n">
        <v>44714.64292824074</v>
      </c>
      <c r="X504" t="n">
        <v>98.0</v>
      </c>
      <c r="Y504" t="n">
        <v>1.0</v>
      </c>
      <c r="Z504" t="n">
        <v>0.0</v>
      </c>
      <c r="AA504" t="n">
        <v>1.0</v>
      </c>
      <c r="AB504" t="n">
        <v>0.0</v>
      </c>
      <c r="AC504" t="n">
        <v>1.0</v>
      </c>
      <c r="AD504" t="n">
        <v>-1.0</v>
      </c>
      <c r="AE504" t="n">
        <v>37.0</v>
      </c>
      <c r="AF504" t="n">
        <v>0.0</v>
      </c>
      <c r="AG504" t="n">
        <v>2.0</v>
      </c>
      <c r="AH504" t="inlineStr">
        <is>
          <t>N/A</t>
        </is>
      </c>
      <c r="AI504" t="inlineStr">
        <is>
          <t>N/A</t>
        </is>
      </c>
      <c r="AJ504" t="inlineStr">
        <is>
          <t>N/A</t>
        </is>
      </c>
      <c r="AK504" t="inlineStr">
        <is>
          <t>N/A</t>
        </is>
      </c>
      <c r="AL504" t="inlineStr">
        <is>
          <t>N/A</t>
        </is>
      </c>
      <c r="AM504" t="inlineStr">
        <is>
          <t>N/A</t>
        </is>
      </c>
      <c r="AN504" t="inlineStr">
        <is>
          <t>N/A</t>
        </is>
      </c>
      <c r="AO504" t="inlineStr">
        <is>
          <t>N/A</t>
        </is>
      </c>
      <c r="AP504" t="inlineStr">
        <is>
          <t>N/A</t>
        </is>
      </c>
      <c r="AQ504" t="inlineStr">
        <is>
          <t>N/A</t>
        </is>
      </c>
      <c r="AR504" t="inlineStr">
        <is>
          <t>N/A</t>
        </is>
      </c>
      <c r="AS504" t="inlineStr">
        <is>
          <t>N/A</t>
        </is>
      </c>
      <c r="AT504" t="inlineStr">
        <is>
          <t>N/A</t>
        </is>
      </c>
      <c r="AU504" t="inlineStr">
        <is>
          <t>N/A</t>
        </is>
      </c>
      <c r="AV504" t="inlineStr">
        <is>
          <t>N/A</t>
        </is>
      </c>
      <c r="AW504" t="inlineStr">
        <is>
          <t>N/A</t>
        </is>
      </c>
      <c r="AX504" t="inlineStr">
        <is>
          <t>N/A</t>
        </is>
      </c>
      <c r="AY504" t="inlineStr">
        <is>
          <t>N/A</t>
        </is>
      </c>
      <c r="AZ504" t="inlineStr">
        <is>
          <t>N/A</t>
        </is>
      </c>
      <c r="BA504" t="inlineStr">
        <is>
          <t>N/A</t>
        </is>
      </c>
      <c r="BB504" t="inlineStr">
        <is>
          <t>N/A</t>
        </is>
      </c>
      <c r="BC504" t="inlineStr">
        <is>
          <t>N/A</t>
        </is>
      </c>
      <c r="BD504" t="inlineStr">
        <is>
          <t>N/A</t>
        </is>
      </c>
      <c r="BE504" t="inlineStr">
        <is>
          <t>N/A</t>
        </is>
      </c>
    </row>
    <row r="505">
      <c r="A505" t="inlineStr">
        <is>
          <t>WI2206690</t>
        </is>
      </c>
      <c r="B505" t="inlineStr">
        <is>
          <t>DATA_VALIDATION</t>
        </is>
      </c>
      <c r="C505" t="inlineStr">
        <is>
          <t>201300023636</t>
        </is>
      </c>
      <c r="D505" t="inlineStr">
        <is>
          <t>Folder</t>
        </is>
      </c>
      <c r="E505" s="2">
        <f>HYPERLINK("capsilon://?command=openfolder&amp;siteaddress=FAM.docvelocity-na8.net&amp;folderid=FX08832089-D3D4-8CBD-F442-A47227B6BB10","FX22057646")</f>
        <v>0.0</v>
      </c>
      <c r="F505" t="inlineStr">
        <is>
          <t/>
        </is>
      </c>
      <c r="G505" t="inlineStr">
        <is>
          <t/>
        </is>
      </c>
      <c r="H505" t="inlineStr">
        <is>
          <t>Mailitem</t>
        </is>
      </c>
      <c r="I505" t="inlineStr">
        <is>
          <t>MI22066162</t>
        </is>
      </c>
      <c r="J505" t="n">
        <v>0.0</v>
      </c>
      <c r="K505" t="inlineStr">
        <is>
          <t>COMPLETED</t>
        </is>
      </c>
      <c r="L505" t="inlineStr">
        <is>
          <t>MARK_AS_COMPLETED</t>
        </is>
      </c>
      <c r="M505" t="inlineStr">
        <is>
          <t>Queue</t>
        </is>
      </c>
      <c r="N505" t="n">
        <v>2.0</v>
      </c>
      <c r="O505" s="1" t="n">
        <v>44713.39943287037</v>
      </c>
      <c r="P505" s="1" t="n">
        <v>44713.414247685185</v>
      </c>
      <c r="Q505" t="n">
        <v>231.0</v>
      </c>
      <c r="R505" t="n">
        <v>1049.0</v>
      </c>
      <c r="S505" t="b">
        <v>0</v>
      </c>
      <c r="T505" t="inlineStr">
        <is>
          <t>N/A</t>
        </is>
      </c>
      <c r="U505" t="b">
        <v>0</v>
      </c>
      <c r="V505" t="inlineStr">
        <is>
          <t>Nikita Mandage</t>
        </is>
      </c>
      <c r="W505" s="1" t="n">
        <v>44713.40943287037</v>
      </c>
      <c r="X505" t="n">
        <v>861.0</v>
      </c>
      <c r="Y505" t="n">
        <v>52.0</v>
      </c>
      <c r="Z505" t="n">
        <v>0.0</v>
      </c>
      <c r="AA505" t="n">
        <v>52.0</v>
      </c>
      <c r="AB505" t="n">
        <v>0.0</v>
      </c>
      <c r="AC505" t="n">
        <v>42.0</v>
      </c>
      <c r="AD505" t="n">
        <v>-52.0</v>
      </c>
      <c r="AE505" t="n">
        <v>0.0</v>
      </c>
      <c r="AF505" t="n">
        <v>0.0</v>
      </c>
      <c r="AG505" t="n">
        <v>0.0</v>
      </c>
      <c r="AH505" t="inlineStr">
        <is>
          <t>Aditya Tade</t>
        </is>
      </c>
      <c r="AI505" s="1" t="n">
        <v>44713.414247685185</v>
      </c>
      <c r="AJ505" t="n">
        <v>188.0</v>
      </c>
      <c r="AK505" t="n">
        <v>0.0</v>
      </c>
      <c r="AL505" t="n">
        <v>0.0</v>
      </c>
      <c r="AM505" t="n">
        <v>0.0</v>
      </c>
      <c r="AN505" t="n">
        <v>0.0</v>
      </c>
      <c r="AO505" t="n">
        <v>0.0</v>
      </c>
      <c r="AP505" t="n">
        <v>-52.0</v>
      </c>
      <c r="AQ505" t="n">
        <v>0.0</v>
      </c>
      <c r="AR505" t="n">
        <v>0.0</v>
      </c>
      <c r="AS505" t="n">
        <v>0.0</v>
      </c>
      <c r="AT505" t="inlineStr">
        <is>
          <t>N/A</t>
        </is>
      </c>
      <c r="AU505" t="inlineStr">
        <is>
          <t>N/A</t>
        </is>
      </c>
      <c r="AV505" t="inlineStr">
        <is>
          <t>N/A</t>
        </is>
      </c>
      <c r="AW505" t="inlineStr">
        <is>
          <t>N/A</t>
        </is>
      </c>
      <c r="AX505" t="inlineStr">
        <is>
          <t>N/A</t>
        </is>
      </c>
      <c r="AY505" t="inlineStr">
        <is>
          <t>N/A</t>
        </is>
      </c>
      <c r="AZ505" t="inlineStr">
        <is>
          <t>N/A</t>
        </is>
      </c>
      <c r="BA505" t="inlineStr">
        <is>
          <t>N/A</t>
        </is>
      </c>
      <c r="BB505" t="inlineStr">
        <is>
          <t>N/A</t>
        </is>
      </c>
      <c r="BC505" t="inlineStr">
        <is>
          <t>N/A</t>
        </is>
      </c>
      <c r="BD505" t="inlineStr">
        <is>
          <t>N/A</t>
        </is>
      </c>
      <c r="BE505" t="inlineStr">
        <is>
          <t>N/A</t>
        </is>
      </c>
    </row>
    <row r="506">
      <c r="A506" t="inlineStr">
        <is>
          <t>WI22066968</t>
        </is>
      </c>
      <c r="B506" t="inlineStr">
        <is>
          <t>DATA_VALIDATION</t>
        </is>
      </c>
      <c r="C506" t="inlineStr">
        <is>
          <t>201130013846</t>
        </is>
      </c>
      <c r="D506" t="inlineStr">
        <is>
          <t>Folder</t>
        </is>
      </c>
      <c r="E506" s="2">
        <f>HYPERLINK("capsilon://?command=openfolder&amp;siteaddress=FAM.docvelocity-na8.net&amp;folderid=FX10C99BC5-35F1-74B1-18DD-7C0BAE4E5B58","FX22057859")</f>
        <v>0.0</v>
      </c>
      <c r="F506" t="inlineStr">
        <is>
          <t/>
        </is>
      </c>
      <c r="G506" t="inlineStr">
        <is>
          <t/>
        </is>
      </c>
      <c r="H506" t="inlineStr">
        <is>
          <t>Mailitem</t>
        </is>
      </c>
      <c r="I506" t="inlineStr">
        <is>
          <t>MI220656909</t>
        </is>
      </c>
      <c r="J506" t="n">
        <v>28.0</v>
      </c>
      <c r="K506" t="inlineStr">
        <is>
          <t>COMPLETED</t>
        </is>
      </c>
      <c r="L506" t="inlineStr">
        <is>
          <t>MARK_AS_COMPLETED</t>
        </is>
      </c>
      <c r="M506" t="inlineStr">
        <is>
          <t>Queue</t>
        </is>
      </c>
      <c r="N506" t="n">
        <v>2.0</v>
      </c>
      <c r="O506" s="1" t="n">
        <v>44714.632789351854</v>
      </c>
      <c r="P506" s="1" t="n">
        <v>44714.68608796296</v>
      </c>
      <c r="Q506" t="n">
        <v>2916.0</v>
      </c>
      <c r="R506" t="n">
        <v>1689.0</v>
      </c>
      <c r="S506" t="b">
        <v>0</v>
      </c>
      <c r="T506" t="inlineStr">
        <is>
          <t>N/A</t>
        </is>
      </c>
      <c r="U506" t="b">
        <v>0</v>
      </c>
      <c r="V506" t="inlineStr">
        <is>
          <t>Shivani Narwade</t>
        </is>
      </c>
      <c r="W506" s="1" t="n">
        <v>44714.66081018518</v>
      </c>
      <c r="X506" t="n">
        <v>77.0</v>
      </c>
      <c r="Y506" t="n">
        <v>21.0</v>
      </c>
      <c r="Z506" t="n">
        <v>0.0</v>
      </c>
      <c r="AA506" t="n">
        <v>21.0</v>
      </c>
      <c r="AB506" t="n">
        <v>0.0</v>
      </c>
      <c r="AC506" t="n">
        <v>0.0</v>
      </c>
      <c r="AD506" t="n">
        <v>7.0</v>
      </c>
      <c r="AE506" t="n">
        <v>0.0</v>
      </c>
      <c r="AF506" t="n">
        <v>0.0</v>
      </c>
      <c r="AG506" t="n">
        <v>0.0</v>
      </c>
      <c r="AH506" t="inlineStr">
        <is>
          <t>Mohini Shinde</t>
        </is>
      </c>
      <c r="AI506" s="1" t="n">
        <v>44714.68608796296</v>
      </c>
      <c r="AJ506" t="n">
        <v>152.0</v>
      </c>
      <c r="AK506" t="n">
        <v>0.0</v>
      </c>
      <c r="AL506" t="n">
        <v>0.0</v>
      </c>
      <c r="AM506" t="n">
        <v>0.0</v>
      </c>
      <c r="AN506" t="n">
        <v>0.0</v>
      </c>
      <c r="AO506" t="n">
        <v>0.0</v>
      </c>
      <c r="AP506" t="n">
        <v>7.0</v>
      </c>
      <c r="AQ506" t="n">
        <v>0.0</v>
      </c>
      <c r="AR506" t="n">
        <v>0.0</v>
      </c>
      <c r="AS506" t="n">
        <v>0.0</v>
      </c>
      <c r="AT506" t="inlineStr">
        <is>
          <t>N/A</t>
        </is>
      </c>
      <c r="AU506" t="inlineStr">
        <is>
          <t>N/A</t>
        </is>
      </c>
      <c r="AV506" t="inlineStr">
        <is>
          <t>N/A</t>
        </is>
      </c>
      <c r="AW506" t="inlineStr">
        <is>
          <t>N/A</t>
        </is>
      </c>
      <c r="AX506" t="inlineStr">
        <is>
          <t>N/A</t>
        </is>
      </c>
      <c r="AY506" t="inlineStr">
        <is>
          <t>N/A</t>
        </is>
      </c>
      <c r="AZ506" t="inlineStr">
        <is>
          <t>N/A</t>
        </is>
      </c>
      <c r="BA506" t="inlineStr">
        <is>
          <t>N/A</t>
        </is>
      </c>
      <c r="BB506" t="inlineStr">
        <is>
          <t>N/A</t>
        </is>
      </c>
      <c r="BC506" t="inlineStr">
        <is>
          <t>N/A</t>
        </is>
      </c>
      <c r="BD506" t="inlineStr">
        <is>
          <t>N/A</t>
        </is>
      </c>
      <c r="BE506" t="inlineStr">
        <is>
          <t>N/A</t>
        </is>
      </c>
    </row>
    <row r="507">
      <c r="A507" t="inlineStr">
        <is>
          <t>WI22067067</t>
        </is>
      </c>
      <c r="B507" t="inlineStr">
        <is>
          <t>DATA_VALIDATION</t>
        </is>
      </c>
      <c r="C507" t="inlineStr">
        <is>
          <t>201330007299</t>
        </is>
      </c>
      <c r="D507" t="inlineStr">
        <is>
          <t>Folder</t>
        </is>
      </c>
      <c r="E507" s="2">
        <f>HYPERLINK("capsilon://?command=openfolder&amp;siteaddress=FAM.docvelocity-na8.net&amp;folderid=FXF9638F83-4DA5-FC7B-6C1E-D5B9D2507EF0","FX22059572")</f>
        <v>0.0</v>
      </c>
      <c r="F507" t="inlineStr">
        <is>
          <t/>
        </is>
      </c>
      <c r="G507" t="inlineStr">
        <is>
          <t/>
        </is>
      </c>
      <c r="H507" t="inlineStr">
        <is>
          <t>Mailitem</t>
        </is>
      </c>
      <c r="I507" t="inlineStr">
        <is>
          <t>MI220655470</t>
        </is>
      </c>
      <c r="J507" t="n">
        <v>0.0</v>
      </c>
      <c r="K507" t="inlineStr">
        <is>
          <t>COMPLETED</t>
        </is>
      </c>
      <c r="L507" t="inlineStr">
        <is>
          <t>MARK_AS_COMPLETED</t>
        </is>
      </c>
      <c r="M507" t="inlineStr">
        <is>
          <t>Queue</t>
        </is>
      </c>
      <c r="N507" t="n">
        <v>2.0</v>
      </c>
      <c r="O507" s="1" t="n">
        <v>44714.64329861111</v>
      </c>
      <c r="P507" s="1" t="n">
        <v>44714.66984953704</v>
      </c>
      <c r="Q507" t="n">
        <v>1582.0</v>
      </c>
      <c r="R507" t="n">
        <v>712.0</v>
      </c>
      <c r="S507" t="b">
        <v>0</v>
      </c>
      <c r="T507" t="inlineStr">
        <is>
          <t>N/A</t>
        </is>
      </c>
      <c r="U507" t="b">
        <v>1</v>
      </c>
      <c r="V507" t="inlineStr">
        <is>
          <t>Nayan Naramshettiwar</t>
        </is>
      </c>
      <c r="W507" s="1" t="n">
        <v>44714.652916666666</v>
      </c>
      <c r="X507" t="n">
        <v>449.0</v>
      </c>
      <c r="Y507" t="n">
        <v>74.0</v>
      </c>
      <c r="Z507" t="n">
        <v>0.0</v>
      </c>
      <c r="AA507" t="n">
        <v>74.0</v>
      </c>
      <c r="AB507" t="n">
        <v>0.0</v>
      </c>
      <c r="AC507" t="n">
        <v>48.0</v>
      </c>
      <c r="AD507" t="n">
        <v>-74.0</v>
      </c>
      <c r="AE507" t="n">
        <v>0.0</v>
      </c>
      <c r="AF507" t="n">
        <v>0.0</v>
      </c>
      <c r="AG507" t="n">
        <v>0.0</v>
      </c>
      <c r="AH507" t="inlineStr">
        <is>
          <t>Archana Bhujbal</t>
        </is>
      </c>
      <c r="AI507" s="1" t="n">
        <v>44714.66984953704</v>
      </c>
      <c r="AJ507" t="n">
        <v>253.0</v>
      </c>
      <c r="AK507" t="n">
        <v>0.0</v>
      </c>
      <c r="AL507" t="n">
        <v>0.0</v>
      </c>
      <c r="AM507" t="n">
        <v>0.0</v>
      </c>
      <c r="AN507" t="n">
        <v>0.0</v>
      </c>
      <c r="AO507" t="n">
        <v>0.0</v>
      </c>
      <c r="AP507" t="n">
        <v>-74.0</v>
      </c>
      <c r="AQ507" t="n">
        <v>0.0</v>
      </c>
      <c r="AR507" t="n">
        <v>0.0</v>
      </c>
      <c r="AS507" t="n">
        <v>0.0</v>
      </c>
      <c r="AT507" t="inlineStr">
        <is>
          <t>N/A</t>
        </is>
      </c>
      <c r="AU507" t="inlineStr">
        <is>
          <t>N/A</t>
        </is>
      </c>
      <c r="AV507" t="inlineStr">
        <is>
          <t>N/A</t>
        </is>
      </c>
      <c r="AW507" t="inlineStr">
        <is>
          <t>N/A</t>
        </is>
      </c>
      <c r="AX507" t="inlineStr">
        <is>
          <t>N/A</t>
        </is>
      </c>
      <c r="AY507" t="inlineStr">
        <is>
          <t>N/A</t>
        </is>
      </c>
      <c r="AZ507" t="inlineStr">
        <is>
          <t>N/A</t>
        </is>
      </c>
      <c r="BA507" t="inlineStr">
        <is>
          <t>N/A</t>
        </is>
      </c>
      <c r="BB507" t="inlineStr">
        <is>
          <t>N/A</t>
        </is>
      </c>
      <c r="BC507" t="inlineStr">
        <is>
          <t>N/A</t>
        </is>
      </c>
      <c r="BD507" t="inlineStr">
        <is>
          <t>N/A</t>
        </is>
      </c>
      <c r="BE507" t="inlineStr">
        <is>
          <t>N/A</t>
        </is>
      </c>
    </row>
    <row r="508">
      <c r="A508" t="inlineStr">
        <is>
          <t>WI22067072</t>
        </is>
      </c>
      <c r="B508" t="inlineStr">
        <is>
          <t>DATA_VALIDATION</t>
        </is>
      </c>
      <c r="C508" t="inlineStr">
        <is>
          <t>201300023483</t>
        </is>
      </c>
      <c r="D508" t="inlineStr">
        <is>
          <t>Folder</t>
        </is>
      </c>
      <c r="E508" s="2">
        <f>HYPERLINK("capsilon://?command=openfolder&amp;siteaddress=FAM.docvelocity-na8.net&amp;folderid=FX323E6756-BD67-AF67-E199-0E997C62DF2D","FX22054623")</f>
        <v>0.0</v>
      </c>
      <c r="F508" t="inlineStr">
        <is>
          <t/>
        </is>
      </c>
      <c r="G508" t="inlineStr">
        <is>
          <t/>
        </is>
      </c>
      <c r="H508" t="inlineStr">
        <is>
          <t>Mailitem</t>
        </is>
      </c>
      <c r="I508" t="inlineStr">
        <is>
          <t>MI220657762</t>
        </is>
      </c>
      <c r="J508" t="n">
        <v>119.0</v>
      </c>
      <c r="K508" t="inlineStr">
        <is>
          <t>COMPLETED</t>
        </is>
      </c>
      <c r="L508" t="inlineStr">
        <is>
          <t>MARK_AS_COMPLETED</t>
        </is>
      </c>
      <c r="M508" t="inlineStr">
        <is>
          <t>Queue</t>
        </is>
      </c>
      <c r="N508" t="n">
        <v>2.0</v>
      </c>
      <c r="O508" s="1" t="n">
        <v>44714.644212962965</v>
      </c>
      <c r="P508" s="1" t="n">
        <v>44714.694131944445</v>
      </c>
      <c r="Q508" t="n">
        <v>3168.0</v>
      </c>
      <c r="R508" t="n">
        <v>1145.0</v>
      </c>
      <c r="S508" t="b">
        <v>0</v>
      </c>
      <c r="T508" t="inlineStr">
        <is>
          <t>N/A</t>
        </is>
      </c>
      <c r="U508" t="b">
        <v>0</v>
      </c>
      <c r="V508" t="inlineStr">
        <is>
          <t>Samadhan Kamble</t>
        </is>
      </c>
      <c r="W508" s="1" t="n">
        <v>44714.659108796295</v>
      </c>
      <c r="X508" t="n">
        <v>678.0</v>
      </c>
      <c r="Y508" t="n">
        <v>124.0</v>
      </c>
      <c r="Z508" t="n">
        <v>0.0</v>
      </c>
      <c r="AA508" t="n">
        <v>124.0</v>
      </c>
      <c r="AB508" t="n">
        <v>0.0</v>
      </c>
      <c r="AC508" t="n">
        <v>57.0</v>
      </c>
      <c r="AD508" t="n">
        <v>-5.0</v>
      </c>
      <c r="AE508" t="n">
        <v>-10.0</v>
      </c>
      <c r="AF508" t="n">
        <v>0.0</v>
      </c>
      <c r="AG508" t="n">
        <v>0.0</v>
      </c>
      <c r="AH508" t="inlineStr">
        <is>
          <t>Mohini Shinde</t>
        </is>
      </c>
      <c r="AI508" s="1" t="n">
        <v>44714.694131944445</v>
      </c>
      <c r="AJ508" t="n">
        <v>368.0</v>
      </c>
      <c r="AK508" t="n">
        <v>2.0</v>
      </c>
      <c r="AL508" t="n">
        <v>0.0</v>
      </c>
      <c r="AM508" t="n">
        <v>2.0</v>
      </c>
      <c r="AN508" t="n">
        <v>0.0</v>
      </c>
      <c r="AO508" t="n">
        <v>1.0</v>
      </c>
      <c r="AP508" t="n">
        <v>-7.0</v>
      </c>
      <c r="AQ508" t="n">
        <v>0.0</v>
      </c>
      <c r="AR508" t="n">
        <v>0.0</v>
      </c>
      <c r="AS508" t="n">
        <v>0.0</v>
      </c>
      <c r="AT508" t="inlineStr">
        <is>
          <t>N/A</t>
        </is>
      </c>
      <c r="AU508" t="inlineStr">
        <is>
          <t>N/A</t>
        </is>
      </c>
      <c r="AV508" t="inlineStr">
        <is>
          <t>N/A</t>
        </is>
      </c>
      <c r="AW508" t="inlineStr">
        <is>
          <t>N/A</t>
        </is>
      </c>
      <c r="AX508" t="inlineStr">
        <is>
          <t>N/A</t>
        </is>
      </c>
      <c r="AY508" t="inlineStr">
        <is>
          <t>N/A</t>
        </is>
      </c>
      <c r="AZ508" t="inlineStr">
        <is>
          <t>N/A</t>
        </is>
      </c>
      <c r="BA508" t="inlineStr">
        <is>
          <t>N/A</t>
        </is>
      </c>
      <c r="BB508" t="inlineStr">
        <is>
          <t>N/A</t>
        </is>
      </c>
      <c r="BC508" t="inlineStr">
        <is>
          <t>N/A</t>
        </is>
      </c>
      <c r="BD508" t="inlineStr">
        <is>
          <t>N/A</t>
        </is>
      </c>
      <c r="BE508" t="inlineStr">
        <is>
          <t>N/A</t>
        </is>
      </c>
    </row>
    <row r="509">
      <c r="A509" t="inlineStr">
        <is>
          <t>WI22067080</t>
        </is>
      </c>
      <c r="B509" t="inlineStr">
        <is>
          <t>DATA_VALIDATION</t>
        </is>
      </c>
      <c r="C509" t="inlineStr">
        <is>
          <t>201300023483</t>
        </is>
      </c>
      <c r="D509" t="inlineStr">
        <is>
          <t>Folder</t>
        </is>
      </c>
      <c r="E509" s="2">
        <f>HYPERLINK("capsilon://?command=openfolder&amp;siteaddress=FAM.docvelocity-na8.net&amp;folderid=FX323E6756-BD67-AF67-E199-0E997C62DF2D","FX22054623")</f>
        <v>0.0</v>
      </c>
      <c r="F509" t="inlineStr">
        <is>
          <t/>
        </is>
      </c>
      <c r="G509" t="inlineStr">
        <is>
          <t/>
        </is>
      </c>
      <c r="H509" t="inlineStr">
        <is>
          <t>Mailitem</t>
        </is>
      </c>
      <c r="I509" t="inlineStr">
        <is>
          <t>MI220657807</t>
        </is>
      </c>
      <c r="J509" t="n">
        <v>69.0</v>
      </c>
      <c r="K509" t="inlineStr">
        <is>
          <t>COMPLETED</t>
        </is>
      </c>
      <c r="L509" t="inlineStr">
        <is>
          <t>MARK_AS_COMPLETED</t>
        </is>
      </c>
      <c r="M509" t="inlineStr">
        <is>
          <t>Queue</t>
        </is>
      </c>
      <c r="N509" t="n">
        <v>2.0</v>
      </c>
      <c r="O509" s="1" t="n">
        <v>44714.644791666666</v>
      </c>
      <c r="P509" s="1" t="n">
        <v>44714.70452546296</v>
      </c>
      <c r="Q509" t="n">
        <v>4252.0</v>
      </c>
      <c r="R509" t="n">
        <v>909.0</v>
      </c>
      <c r="S509" t="b">
        <v>0</v>
      </c>
      <c r="T509" t="inlineStr">
        <is>
          <t>N/A</t>
        </is>
      </c>
      <c r="U509" t="b">
        <v>0</v>
      </c>
      <c r="V509" t="inlineStr">
        <is>
          <t>Nayan Naramshettiwar</t>
        </is>
      </c>
      <c r="W509" s="1" t="n">
        <v>44714.65913194444</v>
      </c>
      <c r="X509" t="n">
        <v>537.0</v>
      </c>
      <c r="Y509" t="n">
        <v>64.0</v>
      </c>
      <c r="Z509" t="n">
        <v>0.0</v>
      </c>
      <c r="AA509" t="n">
        <v>64.0</v>
      </c>
      <c r="AB509" t="n">
        <v>0.0</v>
      </c>
      <c r="AC509" t="n">
        <v>14.0</v>
      </c>
      <c r="AD509" t="n">
        <v>5.0</v>
      </c>
      <c r="AE509" t="n">
        <v>0.0</v>
      </c>
      <c r="AF509" t="n">
        <v>0.0</v>
      </c>
      <c r="AG509" t="n">
        <v>0.0</v>
      </c>
      <c r="AH509" t="inlineStr">
        <is>
          <t>Mohini Shinde</t>
        </is>
      </c>
      <c r="AI509" s="1" t="n">
        <v>44714.70452546296</v>
      </c>
      <c r="AJ509" t="n">
        <v>356.0</v>
      </c>
      <c r="AK509" t="n">
        <v>1.0</v>
      </c>
      <c r="AL509" t="n">
        <v>0.0</v>
      </c>
      <c r="AM509" t="n">
        <v>1.0</v>
      </c>
      <c r="AN509" t="n">
        <v>0.0</v>
      </c>
      <c r="AO509" t="n">
        <v>0.0</v>
      </c>
      <c r="AP509" t="n">
        <v>4.0</v>
      </c>
      <c r="AQ509" t="n">
        <v>0.0</v>
      </c>
      <c r="AR509" t="n">
        <v>0.0</v>
      </c>
      <c r="AS509" t="n">
        <v>0.0</v>
      </c>
      <c r="AT509" t="inlineStr">
        <is>
          <t>N/A</t>
        </is>
      </c>
      <c r="AU509" t="inlineStr">
        <is>
          <t>N/A</t>
        </is>
      </c>
      <c r="AV509" t="inlineStr">
        <is>
          <t>N/A</t>
        </is>
      </c>
      <c r="AW509" t="inlineStr">
        <is>
          <t>N/A</t>
        </is>
      </c>
      <c r="AX509" t="inlineStr">
        <is>
          <t>N/A</t>
        </is>
      </c>
      <c r="AY509" t="inlineStr">
        <is>
          <t>N/A</t>
        </is>
      </c>
      <c r="AZ509" t="inlineStr">
        <is>
          <t>N/A</t>
        </is>
      </c>
      <c r="BA509" t="inlineStr">
        <is>
          <t>N/A</t>
        </is>
      </c>
      <c r="BB509" t="inlineStr">
        <is>
          <t>N/A</t>
        </is>
      </c>
      <c r="BC509" t="inlineStr">
        <is>
          <t>N/A</t>
        </is>
      </c>
      <c r="BD509" t="inlineStr">
        <is>
          <t>N/A</t>
        </is>
      </c>
      <c r="BE509" t="inlineStr">
        <is>
          <t>N/A</t>
        </is>
      </c>
    </row>
    <row r="510">
      <c r="A510" t="inlineStr">
        <is>
          <t>WI22067083</t>
        </is>
      </c>
      <c r="B510" t="inlineStr">
        <is>
          <t>DATA_VALIDATION</t>
        </is>
      </c>
      <c r="C510" t="inlineStr">
        <is>
          <t>201300023483</t>
        </is>
      </c>
      <c r="D510" t="inlineStr">
        <is>
          <t>Folder</t>
        </is>
      </c>
      <c r="E510" s="2">
        <f>HYPERLINK("capsilon://?command=openfolder&amp;siteaddress=FAM.docvelocity-na8.net&amp;folderid=FX323E6756-BD67-AF67-E199-0E997C62DF2D","FX22054623")</f>
        <v>0.0</v>
      </c>
      <c r="F510" t="inlineStr">
        <is>
          <t/>
        </is>
      </c>
      <c r="G510" t="inlineStr">
        <is>
          <t/>
        </is>
      </c>
      <c r="H510" t="inlineStr">
        <is>
          <t>Mailitem</t>
        </is>
      </c>
      <c r="I510" t="inlineStr">
        <is>
          <t>MI220657848</t>
        </is>
      </c>
      <c r="J510" t="n">
        <v>0.0</v>
      </c>
      <c r="K510" t="inlineStr">
        <is>
          <t>COMPLETED</t>
        </is>
      </c>
      <c r="L510" t="inlineStr">
        <is>
          <t>MARK_AS_COMPLETED</t>
        </is>
      </c>
      <c r="M510" t="inlineStr">
        <is>
          <t>Queue</t>
        </is>
      </c>
      <c r="N510" t="n">
        <v>2.0</v>
      </c>
      <c r="O510" s="1" t="n">
        <v>44714.6450462963</v>
      </c>
      <c r="P510" s="1" t="n">
        <v>44714.70511574074</v>
      </c>
      <c r="Q510" t="n">
        <v>5040.0</v>
      </c>
      <c r="R510" t="n">
        <v>150.0</v>
      </c>
      <c r="S510" t="b">
        <v>0</v>
      </c>
      <c r="T510" t="inlineStr">
        <is>
          <t>N/A</t>
        </is>
      </c>
      <c r="U510" t="b">
        <v>0</v>
      </c>
      <c r="V510" t="inlineStr">
        <is>
          <t>Samadhan Kamble</t>
        </is>
      </c>
      <c r="W510" s="1" t="n">
        <v>44714.66012731481</v>
      </c>
      <c r="X510" t="n">
        <v>87.0</v>
      </c>
      <c r="Y510" t="n">
        <v>0.0</v>
      </c>
      <c r="Z510" t="n">
        <v>0.0</v>
      </c>
      <c r="AA510" t="n">
        <v>0.0</v>
      </c>
      <c r="AB510" t="n">
        <v>52.0</v>
      </c>
      <c r="AC510" t="n">
        <v>0.0</v>
      </c>
      <c r="AD510" t="n">
        <v>0.0</v>
      </c>
      <c r="AE510" t="n">
        <v>0.0</v>
      </c>
      <c r="AF510" t="n">
        <v>0.0</v>
      </c>
      <c r="AG510" t="n">
        <v>0.0</v>
      </c>
      <c r="AH510" t="inlineStr">
        <is>
          <t>Mohini Shinde</t>
        </is>
      </c>
      <c r="AI510" s="1" t="n">
        <v>44714.70511574074</v>
      </c>
      <c r="AJ510" t="n">
        <v>50.0</v>
      </c>
      <c r="AK510" t="n">
        <v>0.0</v>
      </c>
      <c r="AL510" t="n">
        <v>0.0</v>
      </c>
      <c r="AM510" t="n">
        <v>0.0</v>
      </c>
      <c r="AN510" t="n">
        <v>52.0</v>
      </c>
      <c r="AO510" t="n">
        <v>0.0</v>
      </c>
      <c r="AP510" t="n">
        <v>0.0</v>
      </c>
      <c r="AQ510" t="n">
        <v>0.0</v>
      </c>
      <c r="AR510" t="n">
        <v>0.0</v>
      </c>
      <c r="AS510" t="n">
        <v>0.0</v>
      </c>
      <c r="AT510" t="inlineStr">
        <is>
          <t>N/A</t>
        </is>
      </c>
      <c r="AU510" t="inlineStr">
        <is>
          <t>N/A</t>
        </is>
      </c>
      <c r="AV510" t="inlineStr">
        <is>
          <t>N/A</t>
        </is>
      </c>
      <c r="AW510" t="inlineStr">
        <is>
          <t>N/A</t>
        </is>
      </c>
      <c r="AX510" t="inlineStr">
        <is>
          <t>N/A</t>
        </is>
      </c>
      <c r="AY510" t="inlineStr">
        <is>
          <t>N/A</t>
        </is>
      </c>
      <c r="AZ510" t="inlineStr">
        <is>
          <t>N/A</t>
        </is>
      </c>
      <c r="BA510" t="inlineStr">
        <is>
          <t>N/A</t>
        </is>
      </c>
      <c r="BB510" t="inlineStr">
        <is>
          <t>N/A</t>
        </is>
      </c>
      <c r="BC510" t="inlineStr">
        <is>
          <t>N/A</t>
        </is>
      </c>
      <c r="BD510" t="inlineStr">
        <is>
          <t>N/A</t>
        </is>
      </c>
      <c r="BE510" t="inlineStr">
        <is>
          <t>N/A</t>
        </is>
      </c>
    </row>
    <row r="511">
      <c r="A511" t="inlineStr">
        <is>
          <t>WI22067126</t>
        </is>
      </c>
      <c r="B511" t="inlineStr">
        <is>
          <t>DATA_VALIDATION</t>
        </is>
      </c>
      <c r="C511" t="inlineStr">
        <is>
          <t>201340000943</t>
        </is>
      </c>
      <c r="D511" t="inlineStr">
        <is>
          <t>Folder</t>
        </is>
      </c>
      <c r="E511" s="2">
        <f>HYPERLINK("capsilon://?command=openfolder&amp;siteaddress=FAM.docvelocity-na8.net&amp;folderid=FX345310CE-11F0-C47F-E3FA-364B43331BA7","FX22056872")</f>
        <v>0.0</v>
      </c>
      <c r="F511" t="inlineStr">
        <is>
          <t/>
        </is>
      </c>
      <c r="G511" t="inlineStr">
        <is>
          <t/>
        </is>
      </c>
      <c r="H511" t="inlineStr">
        <is>
          <t>Mailitem</t>
        </is>
      </c>
      <c r="I511" t="inlineStr">
        <is>
          <t>MI220658118</t>
        </is>
      </c>
      <c r="J511" t="n">
        <v>0.0</v>
      </c>
      <c r="K511" t="inlineStr">
        <is>
          <t>COMPLETED</t>
        </is>
      </c>
      <c r="L511" t="inlineStr">
        <is>
          <t>MARK_AS_COMPLETED</t>
        </is>
      </c>
      <c r="M511" t="inlineStr">
        <is>
          <t>Queue</t>
        </is>
      </c>
      <c r="N511" t="n">
        <v>2.0</v>
      </c>
      <c r="O511" s="1" t="n">
        <v>44714.64890046296</v>
      </c>
      <c r="P511" s="1" t="n">
        <v>44714.70829861111</v>
      </c>
      <c r="Q511" t="n">
        <v>4526.0</v>
      </c>
      <c r="R511" t="n">
        <v>606.0</v>
      </c>
      <c r="S511" t="b">
        <v>0</v>
      </c>
      <c r="T511" t="inlineStr">
        <is>
          <t>N/A</t>
        </is>
      </c>
      <c r="U511" t="b">
        <v>0</v>
      </c>
      <c r="V511" t="inlineStr">
        <is>
          <t>Nayan Naramshettiwar</t>
        </is>
      </c>
      <c r="W511" s="1" t="n">
        <v>44714.66297453704</v>
      </c>
      <c r="X511" t="n">
        <v>331.0</v>
      </c>
      <c r="Y511" t="n">
        <v>52.0</v>
      </c>
      <c r="Z511" t="n">
        <v>0.0</v>
      </c>
      <c r="AA511" t="n">
        <v>52.0</v>
      </c>
      <c r="AB511" t="n">
        <v>0.0</v>
      </c>
      <c r="AC511" t="n">
        <v>30.0</v>
      </c>
      <c r="AD511" t="n">
        <v>-52.0</v>
      </c>
      <c r="AE511" t="n">
        <v>0.0</v>
      </c>
      <c r="AF511" t="n">
        <v>0.0</v>
      </c>
      <c r="AG511" t="n">
        <v>0.0</v>
      </c>
      <c r="AH511" t="inlineStr">
        <is>
          <t>Mohini Shinde</t>
        </is>
      </c>
      <c r="AI511" s="1" t="n">
        <v>44714.70829861111</v>
      </c>
      <c r="AJ511" t="n">
        <v>275.0</v>
      </c>
      <c r="AK511" t="n">
        <v>1.0</v>
      </c>
      <c r="AL511" t="n">
        <v>0.0</v>
      </c>
      <c r="AM511" t="n">
        <v>1.0</v>
      </c>
      <c r="AN511" t="n">
        <v>0.0</v>
      </c>
      <c r="AO511" t="n">
        <v>1.0</v>
      </c>
      <c r="AP511" t="n">
        <v>-53.0</v>
      </c>
      <c r="AQ511" t="n">
        <v>0.0</v>
      </c>
      <c r="AR511" t="n">
        <v>0.0</v>
      </c>
      <c r="AS511" t="n">
        <v>0.0</v>
      </c>
      <c r="AT511" t="inlineStr">
        <is>
          <t>N/A</t>
        </is>
      </c>
      <c r="AU511" t="inlineStr">
        <is>
          <t>N/A</t>
        </is>
      </c>
      <c r="AV511" t="inlineStr">
        <is>
          <t>N/A</t>
        </is>
      </c>
      <c r="AW511" t="inlineStr">
        <is>
          <t>N/A</t>
        </is>
      </c>
      <c r="AX511" t="inlineStr">
        <is>
          <t>N/A</t>
        </is>
      </c>
      <c r="AY511" t="inlineStr">
        <is>
          <t>N/A</t>
        </is>
      </c>
      <c r="AZ511" t="inlineStr">
        <is>
          <t>N/A</t>
        </is>
      </c>
      <c r="BA511" t="inlineStr">
        <is>
          <t>N/A</t>
        </is>
      </c>
      <c r="BB511" t="inlineStr">
        <is>
          <t>N/A</t>
        </is>
      </c>
      <c r="BC511" t="inlineStr">
        <is>
          <t>N/A</t>
        </is>
      </c>
      <c r="BD511" t="inlineStr">
        <is>
          <t>N/A</t>
        </is>
      </c>
      <c r="BE511" t="inlineStr">
        <is>
          <t>N/A</t>
        </is>
      </c>
    </row>
    <row r="512">
      <c r="A512" t="inlineStr">
        <is>
          <t>WI2206714</t>
        </is>
      </c>
      <c r="B512" t="inlineStr">
        <is>
          <t>DATA_VALIDATION</t>
        </is>
      </c>
      <c r="C512" t="inlineStr">
        <is>
          <t>201110012847</t>
        </is>
      </c>
      <c r="D512" t="inlineStr">
        <is>
          <t>Folder</t>
        </is>
      </c>
      <c r="E512" s="2">
        <f>HYPERLINK("capsilon://?command=openfolder&amp;siteaddress=FAM.docvelocity-na8.net&amp;folderid=FXFE480005-D451-3D1C-D098-81A8240C1774","FX22058613")</f>
        <v>0.0</v>
      </c>
      <c r="F512" t="inlineStr">
        <is>
          <t/>
        </is>
      </c>
      <c r="G512" t="inlineStr">
        <is>
          <t/>
        </is>
      </c>
      <c r="H512" t="inlineStr">
        <is>
          <t>Mailitem</t>
        </is>
      </c>
      <c r="I512" t="inlineStr">
        <is>
          <t>MI22066357</t>
        </is>
      </c>
      <c r="J512" t="n">
        <v>0.0</v>
      </c>
      <c r="K512" t="inlineStr">
        <is>
          <t>COMPLETED</t>
        </is>
      </c>
      <c r="L512" t="inlineStr">
        <is>
          <t>MARK_AS_COMPLETED</t>
        </is>
      </c>
      <c r="M512" t="inlineStr">
        <is>
          <t>Queue</t>
        </is>
      </c>
      <c r="N512" t="n">
        <v>2.0</v>
      </c>
      <c r="O512" s="1" t="n">
        <v>44713.40293981481</v>
      </c>
      <c r="P512" s="1" t="n">
        <v>44713.41405092592</v>
      </c>
      <c r="Q512" t="n">
        <v>4.0</v>
      </c>
      <c r="R512" t="n">
        <v>956.0</v>
      </c>
      <c r="S512" t="b">
        <v>0</v>
      </c>
      <c r="T512" t="inlineStr">
        <is>
          <t>N/A</t>
        </is>
      </c>
      <c r="U512" t="b">
        <v>0</v>
      </c>
      <c r="V512" t="inlineStr">
        <is>
          <t>Varsha Dombale</t>
        </is>
      </c>
      <c r="W512" s="1" t="n">
        <v>44713.40783564815</v>
      </c>
      <c r="X512" t="n">
        <v>419.0</v>
      </c>
      <c r="Y512" t="n">
        <v>52.0</v>
      </c>
      <c r="Z512" t="n">
        <v>0.0</v>
      </c>
      <c r="AA512" t="n">
        <v>52.0</v>
      </c>
      <c r="AB512" t="n">
        <v>0.0</v>
      </c>
      <c r="AC512" t="n">
        <v>39.0</v>
      </c>
      <c r="AD512" t="n">
        <v>-52.0</v>
      </c>
      <c r="AE512" t="n">
        <v>0.0</v>
      </c>
      <c r="AF512" t="n">
        <v>0.0</v>
      </c>
      <c r="AG512" t="n">
        <v>0.0</v>
      </c>
      <c r="AH512" t="inlineStr">
        <is>
          <t>Raman Vaidya</t>
        </is>
      </c>
      <c r="AI512" s="1" t="n">
        <v>44713.41405092592</v>
      </c>
      <c r="AJ512" t="n">
        <v>537.0</v>
      </c>
      <c r="AK512" t="n">
        <v>2.0</v>
      </c>
      <c r="AL512" t="n">
        <v>0.0</v>
      </c>
      <c r="AM512" t="n">
        <v>2.0</v>
      </c>
      <c r="AN512" t="n">
        <v>0.0</v>
      </c>
      <c r="AO512" t="n">
        <v>2.0</v>
      </c>
      <c r="AP512" t="n">
        <v>-54.0</v>
      </c>
      <c r="AQ512" t="n">
        <v>0.0</v>
      </c>
      <c r="AR512" t="n">
        <v>0.0</v>
      </c>
      <c r="AS512" t="n">
        <v>0.0</v>
      </c>
      <c r="AT512" t="inlineStr">
        <is>
          <t>N/A</t>
        </is>
      </c>
      <c r="AU512" t="inlineStr">
        <is>
          <t>N/A</t>
        </is>
      </c>
      <c r="AV512" t="inlineStr">
        <is>
          <t>N/A</t>
        </is>
      </c>
      <c r="AW512" t="inlineStr">
        <is>
          <t>N/A</t>
        </is>
      </c>
      <c r="AX512" t="inlineStr">
        <is>
          <t>N/A</t>
        </is>
      </c>
      <c r="AY512" t="inlineStr">
        <is>
          <t>N/A</t>
        </is>
      </c>
      <c r="AZ512" t="inlineStr">
        <is>
          <t>N/A</t>
        </is>
      </c>
      <c r="BA512" t="inlineStr">
        <is>
          <t>N/A</t>
        </is>
      </c>
      <c r="BB512" t="inlineStr">
        <is>
          <t>N/A</t>
        </is>
      </c>
      <c r="BC512" t="inlineStr">
        <is>
          <t>N/A</t>
        </is>
      </c>
      <c r="BD512" t="inlineStr">
        <is>
          <t>N/A</t>
        </is>
      </c>
      <c r="BE512" t="inlineStr">
        <is>
          <t>N/A</t>
        </is>
      </c>
    </row>
    <row r="513">
      <c r="A513" t="inlineStr">
        <is>
          <t>WI22067200</t>
        </is>
      </c>
      <c r="B513" t="inlineStr">
        <is>
          <t>DATA_VALIDATION</t>
        </is>
      </c>
      <c r="C513" t="inlineStr">
        <is>
          <t>201300023487</t>
        </is>
      </c>
      <c r="D513" t="inlineStr">
        <is>
          <t>Folder</t>
        </is>
      </c>
      <c r="E513" s="2">
        <f>HYPERLINK("capsilon://?command=openfolder&amp;siteaddress=FAM.docvelocity-na8.net&amp;folderid=FXA8B025CC-1E33-CA8F-8581-713134BC9232","FX22054652")</f>
        <v>0.0</v>
      </c>
      <c r="F513" t="inlineStr">
        <is>
          <t/>
        </is>
      </c>
      <c r="G513" t="inlineStr">
        <is>
          <t/>
        </is>
      </c>
      <c r="H513" t="inlineStr">
        <is>
          <t>Mailitem</t>
        </is>
      </c>
      <c r="I513" t="inlineStr">
        <is>
          <t>MI220659069</t>
        </is>
      </c>
      <c r="J513" t="n">
        <v>28.0</v>
      </c>
      <c r="K513" t="inlineStr">
        <is>
          <t>COMPLETED</t>
        </is>
      </c>
      <c r="L513" t="inlineStr">
        <is>
          <t>MARK_AS_COMPLETED</t>
        </is>
      </c>
      <c r="M513" t="inlineStr">
        <is>
          <t>Queue</t>
        </is>
      </c>
      <c r="N513" t="n">
        <v>2.0</v>
      </c>
      <c r="O513" s="1" t="n">
        <v>44714.66443287037</v>
      </c>
      <c r="P513" s="1" t="n">
        <v>44714.729895833334</v>
      </c>
      <c r="Q513" t="n">
        <v>5290.0</v>
      </c>
      <c r="R513" t="n">
        <v>366.0</v>
      </c>
      <c r="S513" t="b">
        <v>0</v>
      </c>
      <c r="T513" t="inlineStr">
        <is>
          <t>N/A</t>
        </is>
      </c>
      <c r="U513" t="b">
        <v>0</v>
      </c>
      <c r="V513" t="inlineStr">
        <is>
          <t>Shivani Narwade</t>
        </is>
      </c>
      <c r="W513" s="1" t="n">
        <v>44714.66782407407</v>
      </c>
      <c r="X513" t="n">
        <v>238.0</v>
      </c>
      <c r="Y513" t="n">
        <v>21.0</v>
      </c>
      <c r="Z513" t="n">
        <v>0.0</v>
      </c>
      <c r="AA513" t="n">
        <v>21.0</v>
      </c>
      <c r="AB513" t="n">
        <v>0.0</v>
      </c>
      <c r="AC513" t="n">
        <v>7.0</v>
      </c>
      <c r="AD513" t="n">
        <v>7.0</v>
      </c>
      <c r="AE513" t="n">
        <v>0.0</v>
      </c>
      <c r="AF513" t="n">
        <v>0.0</v>
      </c>
      <c r="AG513" t="n">
        <v>0.0</v>
      </c>
      <c r="AH513" t="inlineStr">
        <is>
          <t>Archana Bhujbal</t>
        </is>
      </c>
      <c r="AI513" s="1" t="n">
        <v>44714.729895833334</v>
      </c>
      <c r="AJ513" t="n">
        <v>89.0</v>
      </c>
      <c r="AK513" t="n">
        <v>0.0</v>
      </c>
      <c r="AL513" t="n">
        <v>0.0</v>
      </c>
      <c r="AM513" t="n">
        <v>0.0</v>
      </c>
      <c r="AN513" t="n">
        <v>0.0</v>
      </c>
      <c r="AO513" t="n">
        <v>0.0</v>
      </c>
      <c r="AP513" t="n">
        <v>7.0</v>
      </c>
      <c r="AQ513" t="n">
        <v>0.0</v>
      </c>
      <c r="AR513" t="n">
        <v>0.0</v>
      </c>
      <c r="AS513" t="n">
        <v>0.0</v>
      </c>
      <c r="AT513" t="inlineStr">
        <is>
          <t>N/A</t>
        </is>
      </c>
      <c r="AU513" t="inlineStr">
        <is>
          <t>N/A</t>
        </is>
      </c>
      <c r="AV513" t="inlineStr">
        <is>
          <t>N/A</t>
        </is>
      </c>
      <c r="AW513" t="inlineStr">
        <is>
          <t>N/A</t>
        </is>
      </c>
      <c r="AX513" t="inlineStr">
        <is>
          <t>N/A</t>
        </is>
      </c>
      <c r="AY513" t="inlineStr">
        <is>
          <t>N/A</t>
        </is>
      </c>
      <c r="AZ513" t="inlineStr">
        <is>
          <t>N/A</t>
        </is>
      </c>
      <c r="BA513" t="inlineStr">
        <is>
          <t>N/A</t>
        </is>
      </c>
      <c r="BB513" t="inlineStr">
        <is>
          <t>N/A</t>
        </is>
      </c>
      <c r="BC513" t="inlineStr">
        <is>
          <t>N/A</t>
        </is>
      </c>
      <c r="BD513" t="inlineStr">
        <is>
          <t>N/A</t>
        </is>
      </c>
      <c r="BE513" t="inlineStr">
        <is>
          <t>N/A</t>
        </is>
      </c>
    </row>
    <row r="514">
      <c r="A514" t="inlineStr">
        <is>
          <t>WI22067312</t>
        </is>
      </c>
      <c r="B514" t="inlineStr">
        <is>
          <t>DATA_VALIDATION</t>
        </is>
      </c>
      <c r="C514" t="inlineStr">
        <is>
          <t>201300023487</t>
        </is>
      </c>
      <c r="D514" t="inlineStr">
        <is>
          <t>Folder</t>
        </is>
      </c>
      <c r="E514" s="2">
        <f>HYPERLINK("capsilon://?command=openfolder&amp;siteaddress=FAM.docvelocity-na8.net&amp;folderid=FXA8B025CC-1E33-CA8F-8581-713134BC9232","FX22054652")</f>
        <v>0.0</v>
      </c>
      <c r="F514" t="inlineStr">
        <is>
          <t/>
        </is>
      </c>
      <c r="G514" t="inlineStr">
        <is>
          <t/>
        </is>
      </c>
      <c r="H514" t="inlineStr">
        <is>
          <t>Mailitem</t>
        </is>
      </c>
      <c r="I514" t="inlineStr">
        <is>
          <t>MI220659920</t>
        </is>
      </c>
      <c r="J514" t="n">
        <v>0.0</v>
      </c>
      <c r="K514" t="inlineStr">
        <is>
          <t>COMPLETED</t>
        </is>
      </c>
      <c r="L514" t="inlineStr">
        <is>
          <t>MARK_AS_COMPLETED</t>
        </is>
      </c>
      <c r="M514" t="inlineStr">
        <is>
          <t>Queue</t>
        </is>
      </c>
      <c r="N514" t="n">
        <v>2.0</v>
      </c>
      <c r="O514" s="1" t="n">
        <v>44714.67716435185</v>
      </c>
      <c r="P514" s="1" t="n">
        <v>44714.73085648148</v>
      </c>
      <c r="Q514" t="n">
        <v>4250.0</v>
      </c>
      <c r="R514" t="n">
        <v>389.0</v>
      </c>
      <c r="S514" t="b">
        <v>0</v>
      </c>
      <c r="T514" t="inlineStr">
        <is>
          <t>N/A</t>
        </is>
      </c>
      <c r="U514" t="b">
        <v>0</v>
      </c>
      <c r="V514" t="inlineStr">
        <is>
          <t>Payal Pathare</t>
        </is>
      </c>
      <c r="W514" s="1" t="n">
        <v>44714.68130787037</v>
      </c>
      <c r="X514" t="n">
        <v>307.0</v>
      </c>
      <c r="Y514" t="n">
        <v>37.0</v>
      </c>
      <c r="Z514" t="n">
        <v>0.0</v>
      </c>
      <c r="AA514" t="n">
        <v>37.0</v>
      </c>
      <c r="AB514" t="n">
        <v>0.0</v>
      </c>
      <c r="AC514" t="n">
        <v>27.0</v>
      </c>
      <c r="AD514" t="n">
        <v>-37.0</v>
      </c>
      <c r="AE514" t="n">
        <v>0.0</v>
      </c>
      <c r="AF514" t="n">
        <v>0.0</v>
      </c>
      <c r="AG514" t="n">
        <v>0.0</v>
      </c>
      <c r="AH514" t="inlineStr">
        <is>
          <t>Archana Bhujbal</t>
        </is>
      </c>
      <c r="AI514" s="1" t="n">
        <v>44714.73085648148</v>
      </c>
      <c r="AJ514" t="n">
        <v>82.0</v>
      </c>
      <c r="AK514" t="n">
        <v>0.0</v>
      </c>
      <c r="AL514" t="n">
        <v>0.0</v>
      </c>
      <c r="AM514" t="n">
        <v>0.0</v>
      </c>
      <c r="AN514" t="n">
        <v>0.0</v>
      </c>
      <c r="AO514" t="n">
        <v>0.0</v>
      </c>
      <c r="AP514" t="n">
        <v>-37.0</v>
      </c>
      <c r="AQ514" t="n">
        <v>0.0</v>
      </c>
      <c r="AR514" t="n">
        <v>0.0</v>
      </c>
      <c r="AS514" t="n">
        <v>0.0</v>
      </c>
      <c r="AT514" t="inlineStr">
        <is>
          <t>N/A</t>
        </is>
      </c>
      <c r="AU514" t="inlineStr">
        <is>
          <t>N/A</t>
        </is>
      </c>
      <c r="AV514" t="inlineStr">
        <is>
          <t>N/A</t>
        </is>
      </c>
      <c r="AW514" t="inlineStr">
        <is>
          <t>N/A</t>
        </is>
      </c>
      <c r="AX514" t="inlineStr">
        <is>
          <t>N/A</t>
        </is>
      </c>
      <c r="AY514" t="inlineStr">
        <is>
          <t>N/A</t>
        </is>
      </c>
      <c r="AZ514" t="inlineStr">
        <is>
          <t>N/A</t>
        </is>
      </c>
      <c r="BA514" t="inlineStr">
        <is>
          <t>N/A</t>
        </is>
      </c>
      <c r="BB514" t="inlineStr">
        <is>
          <t>N/A</t>
        </is>
      </c>
      <c r="BC514" t="inlineStr">
        <is>
          <t>N/A</t>
        </is>
      </c>
      <c r="BD514" t="inlineStr">
        <is>
          <t>N/A</t>
        </is>
      </c>
      <c r="BE514" t="inlineStr">
        <is>
          <t>N/A</t>
        </is>
      </c>
    </row>
    <row r="515">
      <c r="A515" t="inlineStr">
        <is>
          <t>WI22067315</t>
        </is>
      </c>
      <c r="B515" t="inlineStr">
        <is>
          <t>DATA_VALIDATION</t>
        </is>
      </c>
      <c r="C515" t="inlineStr">
        <is>
          <t>201300023487</t>
        </is>
      </c>
      <c r="D515" t="inlineStr">
        <is>
          <t>Folder</t>
        </is>
      </c>
      <c r="E515" s="2">
        <f>HYPERLINK("capsilon://?command=openfolder&amp;siteaddress=FAM.docvelocity-na8.net&amp;folderid=FXA8B025CC-1E33-CA8F-8581-713134BC9232","FX22054652")</f>
        <v>0.0</v>
      </c>
      <c r="F515" t="inlineStr">
        <is>
          <t/>
        </is>
      </c>
      <c r="G515" t="inlineStr">
        <is>
          <t/>
        </is>
      </c>
      <c r="H515" t="inlineStr">
        <is>
          <t>Mailitem</t>
        </is>
      </c>
      <c r="I515" t="inlineStr">
        <is>
          <t>MI220659988</t>
        </is>
      </c>
      <c r="J515" t="n">
        <v>0.0</v>
      </c>
      <c r="K515" t="inlineStr">
        <is>
          <t>COMPLETED</t>
        </is>
      </c>
      <c r="L515" t="inlineStr">
        <is>
          <t>MARK_AS_COMPLETED</t>
        </is>
      </c>
      <c r="M515" t="inlineStr">
        <is>
          <t>Queue</t>
        </is>
      </c>
      <c r="N515" t="n">
        <v>2.0</v>
      </c>
      <c r="O515" s="1" t="n">
        <v>44714.677928240744</v>
      </c>
      <c r="P515" s="1" t="n">
        <v>44714.73303240741</v>
      </c>
      <c r="Q515" t="n">
        <v>3974.0</v>
      </c>
      <c r="R515" t="n">
        <v>787.0</v>
      </c>
      <c r="S515" t="b">
        <v>0</v>
      </c>
      <c r="T515" t="inlineStr">
        <is>
          <t>N/A</t>
        </is>
      </c>
      <c r="U515" t="b">
        <v>0</v>
      </c>
      <c r="V515" t="inlineStr">
        <is>
          <t>Samadhan Kamble</t>
        </is>
      </c>
      <c r="W515" s="1" t="n">
        <v>44714.68791666667</v>
      </c>
      <c r="X515" t="n">
        <v>574.0</v>
      </c>
      <c r="Y515" t="n">
        <v>52.0</v>
      </c>
      <c r="Z515" t="n">
        <v>0.0</v>
      </c>
      <c r="AA515" t="n">
        <v>52.0</v>
      </c>
      <c r="AB515" t="n">
        <v>52.0</v>
      </c>
      <c r="AC515" t="n">
        <v>26.0</v>
      </c>
      <c r="AD515" t="n">
        <v>-52.0</v>
      </c>
      <c r="AE515" t="n">
        <v>0.0</v>
      </c>
      <c r="AF515" t="n">
        <v>0.0</v>
      </c>
      <c r="AG515" t="n">
        <v>0.0</v>
      </c>
      <c r="AH515" t="inlineStr">
        <is>
          <t>Mohini Shinde</t>
        </is>
      </c>
      <c r="AI515" s="1" t="n">
        <v>44714.73303240741</v>
      </c>
      <c r="AJ515" t="n">
        <v>213.0</v>
      </c>
      <c r="AK515" t="n">
        <v>1.0</v>
      </c>
      <c r="AL515" t="n">
        <v>0.0</v>
      </c>
      <c r="AM515" t="n">
        <v>1.0</v>
      </c>
      <c r="AN515" t="n">
        <v>52.0</v>
      </c>
      <c r="AO515" t="n">
        <v>1.0</v>
      </c>
      <c r="AP515" t="n">
        <v>-53.0</v>
      </c>
      <c r="AQ515" t="n">
        <v>0.0</v>
      </c>
      <c r="AR515" t="n">
        <v>0.0</v>
      </c>
      <c r="AS515" t="n">
        <v>0.0</v>
      </c>
      <c r="AT515" t="inlineStr">
        <is>
          <t>N/A</t>
        </is>
      </c>
      <c r="AU515" t="inlineStr">
        <is>
          <t>N/A</t>
        </is>
      </c>
      <c r="AV515" t="inlineStr">
        <is>
          <t>N/A</t>
        </is>
      </c>
      <c r="AW515" t="inlineStr">
        <is>
          <t>N/A</t>
        </is>
      </c>
      <c r="AX515" t="inlineStr">
        <is>
          <t>N/A</t>
        </is>
      </c>
      <c r="AY515" t="inlineStr">
        <is>
          <t>N/A</t>
        </is>
      </c>
      <c r="AZ515" t="inlineStr">
        <is>
          <t>N/A</t>
        </is>
      </c>
      <c r="BA515" t="inlineStr">
        <is>
          <t>N/A</t>
        </is>
      </c>
      <c r="BB515" t="inlineStr">
        <is>
          <t>N/A</t>
        </is>
      </c>
      <c r="BC515" t="inlineStr">
        <is>
          <t>N/A</t>
        </is>
      </c>
      <c r="BD515" t="inlineStr">
        <is>
          <t>N/A</t>
        </is>
      </c>
      <c r="BE515" t="inlineStr">
        <is>
          <t>N/A</t>
        </is>
      </c>
    </row>
    <row r="516">
      <c r="A516" t="inlineStr">
        <is>
          <t>WI22067319</t>
        </is>
      </c>
      <c r="B516" t="inlineStr">
        <is>
          <t>DATA_VALIDATION</t>
        </is>
      </c>
      <c r="C516" t="inlineStr">
        <is>
          <t>201300023487</t>
        </is>
      </c>
      <c r="D516" t="inlineStr">
        <is>
          <t>Folder</t>
        </is>
      </c>
      <c r="E516" s="2">
        <f>HYPERLINK("capsilon://?command=openfolder&amp;siteaddress=FAM.docvelocity-na8.net&amp;folderid=FXA8B025CC-1E33-CA8F-8581-713134BC9232","FX22054652")</f>
        <v>0.0</v>
      </c>
      <c r="F516" t="inlineStr">
        <is>
          <t/>
        </is>
      </c>
      <c r="G516" t="inlineStr">
        <is>
          <t/>
        </is>
      </c>
      <c r="H516" t="inlineStr">
        <is>
          <t>Mailitem</t>
        </is>
      </c>
      <c r="I516" t="inlineStr">
        <is>
          <t>MI220660015</t>
        </is>
      </c>
      <c r="J516" t="n">
        <v>0.0</v>
      </c>
      <c r="K516" t="inlineStr">
        <is>
          <t>COMPLETED</t>
        </is>
      </c>
      <c r="L516" t="inlineStr">
        <is>
          <t>MARK_AS_COMPLETED</t>
        </is>
      </c>
      <c r="M516" t="inlineStr">
        <is>
          <t>Queue</t>
        </is>
      </c>
      <c r="N516" t="n">
        <v>2.0</v>
      </c>
      <c r="O516" s="1" t="n">
        <v>44714.678252314814</v>
      </c>
      <c r="P516" s="1" t="n">
        <v>44714.73217592593</v>
      </c>
      <c r="Q516" t="n">
        <v>4273.0</v>
      </c>
      <c r="R516" t="n">
        <v>386.0</v>
      </c>
      <c r="S516" t="b">
        <v>0</v>
      </c>
      <c r="T516" t="inlineStr">
        <is>
          <t>N/A</t>
        </is>
      </c>
      <c r="U516" t="b">
        <v>0</v>
      </c>
      <c r="V516" t="inlineStr">
        <is>
          <t>Payal Pathare</t>
        </is>
      </c>
      <c r="W516" s="1" t="n">
        <v>44714.684479166666</v>
      </c>
      <c r="X516" t="n">
        <v>273.0</v>
      </c>
      <c r="Y516" t="n">
        <v>37.0</v>
      </c>
      <c r="Z516" t="n">
        <v>0.0</v>
      </c>
      <c r="AA516" t="n">
        <v>37.0</v>
      </c>
      <c r="AB516" t="n">
        <v>0.0</v>
      </c>
      <c r="AC516" t="n">
        <v>20.0</v>
      </c>
      <c r="AD516" t="n">
        <v>-37.0</v>
      </c>
      <c r="AE516" t="n">
        <v>0.0</v>
      </c>
      <c r="AF516" t="n">
        <v>0.0</v>
      </c>
      <c r="AG516" t="n">
        <v>0.0</v>
      </c>
      <c r="AH516" t="inlineStr">
        <is>
          <t>Archana Bhujbal</t>
        </is>
      </c>
      <c r="AI516" s="1" t="n">
        <v>44714.73217592593</v>
      </c>
      <c r="AJ516" t="n">
        <v>113.0</v>
      </c>
      <c r="AK516" t="n">
        <v>1.0</v>
      </c>
      <c r="AL516" t="n">
        <v>0.0</v>
      </c>
      <c r="AM516" t="n">
        <v>1.0</v>
      </c>
      <c r="AN516" t="n">
        <v>0.0</v>
      </c>
      <c r="AO516" t="n">
        <v>1.0</v>
      </c>
      <c r="AP516" t="n">
        <v>-38.0</v>
      </c>
      <c r="AQ516" t="n">
        <v>0.0</v>
      </c>
      <c r="AR516" t="n">
        <v>0.0</v>
      </c>
      <c r="AS516" t="n">
        <v>0.0</v>
      </c>
      <c r="AT516" t="inlineStr">
        <is>
          <t>N/A</t>
        </is>
      </c>
      <c r="AU516" t="inlineStr">
        <is>
          <t>N/A</t>
        </is>
      </c>
      <c r="AV516" t="inlineStr">
        <is>
          <t>N/A</t>
        </is>
      </c>
      <c r="AW516" t="inlineStr">
        <is>
          <t>N/A</t>
        </is>
      </c>
      <c r="AX516" t="inlineStr">
        <is>
          <t>N/A</t>
        </is>
      </c>
      <c r="AY516" t="inlineStr">
        <is>
          <t>N/A</t>
        </is>
      </c>
      <c r="AZ516" t="inlineStr">
        <is>
          <t>N/A</t>
        </is>
      </c>
      <c r="BA516" t="inlineStr">
        <is>
          <t>N/A</t>
        </is>
      </c>
      <c r="BB516" t="inlineStr">
        <is>
          <t>N/A</t>
        </is>
      </c>
      <c r="BC516" t="inlineStr">
        <is>
          <t>N/A</t>
        </is>
      </c>
      <c r="BD516" t="inlineStr">
        <is>
          <t>N/A</t>
        </is>
      </c>
      <c r="BE516" t="inlineStr">
        <is>
          <t>N/A</t>
        </is>
      </c>
    </row>
    <row r="517">
      <c r="A517" t="inlineStr">
        <is>
          <t>WI2206744</t>
        </is>
      </c>
      <c r="B517" t="inlineStr">
        <is>
          <t>DATA_VALIDATION</t>
        </is>
      </c>
      <c r="C517" t="inlineStr">
        <is>
          <t>201110012847</t>
        </is>
      </c>
      <c r="D517" t="inlineStr">
        <is>
          <t>Folder</t>
        </is>
      </c>
      <c r="E517" s="2">
        <f>HYPERLINK("capsilon://?command=openfolder&amp;siteaddress=FAM.docvelocity-na8.net&amp;folderid=FXFE480005-D451-3D1C-D098-81A8240C1774","FX22058613")</f>
        <v>0.0</v>
      </c>
      <c r="F517" t="inlineStr">
        <is>
          <t/>
        </is>
      </c>
      <c r="G517" t="inlineStr">
        <is>
          <t/>
        </is>
      </c>
      <c r="H517" t="inlineStr">
        <is>
          <t>Mailitem</t>
        </is>
      </c>
      <c r="I517" t="inlineStr">
        <is>
          <t>MI22066521</t>
        </is>
      </c>
      <c r="J517" t="n">
        <v>32.0</v>
      </c>
      <c r="K517" t="inlineStr">
        <is>
          <t>COMPLETED</t>
        </is>
      </c>
      <c r="L517" t="inlineStr">
        <is>
          <t>MARK_AS_COMPLETED</t>
        </is>
      </c>
      <c r="M517" t="inlineStr">
        <is>
          <t>Queue</t>
        </is>
      </c>
      <c r="N517" t="n">
        <v>2.0</v>
      </c>
      <c r="O517" s="1" t="n">
        <v>44713.40591435185</v>
      </c>
      <c r="P517" s="1" t="n">
        <v>44713.416979166665</v>
      </c>
      <c r="Q517" t="n">
        <v>222.0</v>
      </c>
      <c r="R517" t="n">
        <v>734.0</v>
      </c>
      <c r="S517" t="b">
        <v>0</v>
      </c>
      <c r="T517" t="inlineStr">
        <is>
          <t>N/A</t>
        </is>
      </c>
      <c r="U517" t="b">
        <v>0</v>
      </c>
      <c r="V517" t="inlineStr">
        <is>
          <t>Akash Pawar</t>
        </is>
      </c>
      <c r="W517" s="1" t="n">
        <v>44713.41202546296</v>
      </c>
      <c r="X517" t="n">
        <v>469.0</v>
      </c>
      <c r="Y517" t="n">
        <v>39.0</v>
      </c>
      <c r="Z517" t="n">
        <v>0.0</v>
      </c>
      <c r="AA517" t="n">
        <v>39.0</v>
      </c>
      <c r="AB517" t="n">
        <v>0.0</v>
      </c>
      <c r="AC517" t="n">
        <v>36.0</v>
      </c>
      <c r="AD517" t="n">
        <v>-7.0</v>
      </c>
      <c r="AE517" t="n">
        <v>0.0</v>
      </c>
      <c r="AF517" t="n">
        <v>0.0</v>
      </c>
      <c r="AG517" t="n">
        <v>0.0</v>
      </c>
      <c r="AH517" t="inlineStr">
        <is>
          <t>Raman Vaidya</t>
        </is>
      </c>
      <c r="AI517" s="1" t="n">
        <v>44713.416979166665</v>
      </c>
      <c r="AJ517" t="n">
        <v>252.0</v>
      </c>
      <c r="AK517" t="n">
        <v>0.0</v>
      </c>
      <c r="AL517" t="n">
        <v>0.0</v>
      </c>
      <c r="AM517" t="n">
        <v>0.0</v>
      </c>
      <c r="AN517" t="n">
        <v>0.0</v>
      </c>
      <c r="AO517" t="n">
        <v>0.0</v>
      </c>
      <c r="AP517" t="n">
        <v>-7.0</v>
      </c>
      <c r="AQ517" t="n">
        <v>0.0</v>
      </c>
      <c r="AR517" t="n">
        <v>0.0</v>
      </c>
      <c r="AS517" t="n">
        <v>0.0</v>
      </c>
      <c r="AT517" t="inlineStr">
        <is>
          <t>N/A</t>
        </is>
      </c>
      <c r="AU517" t="inlineStr">
        <is>
          <t>N/A</t>
        </is>
      </c>
      <c r="AV517" t="inlineStr">
        <is>
          <t>N/A</t>
        </is>
      </c>
      <c r="AW517" t="inlineStr">
        <is>
          <t>N/A</t>
        </is>
      </c>
      <c r="AX517" t="inlineStr">
        <is>
          <t>N/A</t>
        </is>
      </c>
      <c r="AY517" t="inlineStr">
        <is>
          <t>N/A</t>
        </is>
      </c>
      <c r="AZ517" t="inlineStr">
        <is>
          <t>N/A</t>
        </is>
      </c>
      <c r="BA517" t="inlineStr">
        <is>
          <t>N/A</t>
        </is>
      </c>
      <c r="BB517" t="inlineStr">
        <is>
          <t>N/A</t>
        </is>
      </c>
      <c r="BC517" t="inlineStr">
        <is>
          <t>N/A</t>
        </is>
      </c>
      <c r="BD517" t="inlineStr">
        <is>
          <t>N/A</t>
        </is>
      </c>
      <c r="BE517" t="inlineStr">
        <is>
          <t>N/A</t>
        </is>
      </c>
    </row>
    <row r="518">
      <c r="A518" t="inlineStr">
        <is>
          <t>WI22067631</t>
        </is>
      </c>
      <c r="B518" t="inlineStr">
        <is>
          <t>DATA_VALIDATION</t>
        </is>
      </c>
      <c r="C518" t="inlineStr">
        <is>
          <t>201110012847</t>
        </is>
      </c>
      <c r="D518" t="inlineStr">
        <is>
          <t>Folder</t>
        </is>
      </c>
      <c r="E518" s="2">
        <f>HYPERLINK("capsilon://?command=openfolder&amp;siteaddress=FAM.docvelocity-na8.net&amp;folderid=FXFE480005-D451-3D1C-D098-81A8240C1774","FX22058613")</f>
        <v>0.0</v>
      </c>
      <c r="F518" t="inlineStr">
        <is>
          <t/>
        </is>
      </c>
      <c r="G518" t="inlineStr">
        <is>
          <t/>
        </is>
      </c>
      <c r="H518" t="inlineStr">
        <is>
          <t>Mailitem</t>
        </is>
      </c>
      <c r="I518" t="inlineStr">
        <is>
          <t>MI220663986</t>
        </is>
      </c>
      <c r="J518" t="n">
        <v>32.0</v>
      </c>
      <c r="K518" t="inlineStr">
        <is>
          <t>COMPLETED</t>
        </is>
      </c>
      <c r="L518" t="inlineStr">
        <is>
          <t>MARK_AS_COMPLETED</t>
        </is>
      </c>
      <c r="M518" t="inlineStr">
        <is>
          <t>Queue</t>
        </is>
      </c>
      <c r="N518" t="n">
        <v>1.0</v>
      </c>
      <c r="O518" s="1" t="n">
        <v>44714.7437037037</v>
      </c>
      <c r="P518" s="1" t="n">
        <v>44714.74986111111</v>
      </c>
      <c r="Q518" t="n">
        <v>299.0</v>
      </c>
      <c r="R518" t="n">
        <v>233.0</v>
      </c>
      <c r="S518" t="b">
        <v>0</v>
      </c>
      <c r="T518" t="inlineStr">
        <is>
          <t>N/A</t>
        </is>
      </c>
      <c r="U518" t="b">
        <v>0</v>
      </c>
      <c r="V518" t="inlineStr">
        <is>
          <t>Shubham Karwate</t>
        </is>
      </c>
      <c r="W518" s="1" t="n">
        <v>44714.74986111111</v>
      </c>
      <c r="X518" t="n">
        <v>198.0</v>
      </c>
      <c r="Y518" t="n">
        <v>0.0</v>
      </c>
      <c r="Z518" t="n">
        <v>0.0</v>
      </c>
      <c r="AA518" t="n">
        <v>0.0</v>
      </c>
      <c r="AB518" t="n">
        <v>0.0</v>
      </c>
      <c r="AC518" t="n">
        <v>0.0</v>
      </c>
      <c r="AD518" t="n">
        <v>32.0</v>
      </c>
      <c r="AE518" t="n">
        <v>27.0</v>
      </c>
      <c r="AF518" t="n">
        <v>0.0</v>
      </c>
      <c r="AG518" t="n">
        <v>1.0</v>
      </c>
      <c r="AH518" t="inlineStr">
        <is>
          <t>N/A</t>
        </is>
      </c>
      <c r="AI518" t="inlineStr">
        <is>
          <t>N/A</t>
        </is>
      </c>
      <c r="AJ518" t="inlineStr">
        <is>
          <t>N/A</t>
        </is>
      </c>
      <c r="AK518" t="inlineStr">
        <is>
          <t>N/A</t>
        </is>
      </c>
      <c r="AL518" t="inlineStr">
        <is>
          <t>N/A</t>
        </is>
      </c>
      <c r="AM518" t="inlineStr">
        <is>
          <t>N/A</t>
        </is>
      </c>
      <c r="AN518" t="inlineStr">
        <is>
          <t>N/A</t>
        </is>
      </c>
      <c r="AO518" t="inlineStr">
        <is>
          <t>N/A</t>
        </is>
      </c>
      <c r="AP518" t="inlineStr">
        <is>
          <t>N/A</t>
        </is>
      </c>
      <c r="AQ518" t="inlineStr">
        <is>
          <t>N/A</t>
        </is>
      </c>
      <c r="AR518" t="inlineStr">
        <is>
          <t>N/A</t>
        </is>
      </c>
      <c r="AS518" t="inlineStr">
        <is>
          <t>N/A</t>
        </is>
      </c>
      <c r="AT518" t="inlineStr">
        <is>
          <t>N/A</t>
        </is>
      </c>
      <c r="AU518" t="inlineStr">
        <is>
          <t>N/A</t>
        </is>
      </c>
      <c r="AV518" t="inlineStr">
        <is>
          <t>N/A</t>
        </is>
      </c>
      <c r="AW518" t="inlineStr">
        <is>
          <t>N/A</t>
        </is>
      </c>
      <c r="AX518" t="inlineStr">
        <is>
          <t>N/A</t>
        </is>
      </c>
      <c r="AY518" t="inlineStr">
        <is>
          <t>N/A</t>
        </is>
      </c>
      <c r="AZ518" t="inlineStr">
        <is>
          <t>N/A</t>
        </is>
      </c>
      <c r="BA518" t="inlineStr">
        <is>
          <t>N/A</t>
        </is>
      </c>
      <c r="BB518" t="inlineStr">
        <is>
          <t>N/A</t>
        </is>
      </c>
      <c r="BC518" t="inlineStr">
        <is>
          <t>N/A</t>
        </is>
      </c>
      <c r="BD518" t="inlineStr">
        <is>
          <t>N/A</t>
        </is>
      </c>
      <c r="BE518" t="inlineStr">
        <is>
          <t>N/A</t>
        </is>
      </c>
    </row>
    <row r="519">
      <c r="A519" t="inlineStr">
        <is>
          <t>WI22067633</t>
        </is>
      </c>
      <c r="B519" t="inlineStr">
        <is>
          <t>DATA_VALIDATION</t>
        </is>
      </c>
      <c r="C519" t="inlineStr">
        <is>
          <t>201110012847</t>
        </is>
      </c>
      <c r="D519" t="inlineStr">
        <is>
          <t>Folder</t>
        </is>
      </c>
      <c r="E519" s="2">
        <f>HYPERLINK("capsilon://?command=openfolder&amp;siteaddress=FAM.docvelocity-na8.net&amp;folderid=FXFE480005-D451-3D1C-D098-81A8240C1774","FX22058613")</f>
        <v>0.0</v>
      </c>
      <c r="F519" t="inlineStr">
        <is>
          <t/>
        </is>
      </c>
      <c r="G519" t="inlineStr">
        <is>
          <t/>
        </is>
      </c>
      <c r="H519" t="inlineStr">
        <is>
          <t>Mailitem</t>
        </is>
      </c>
      <c r="I519" t="inlineStr">
        <is>
          <t>MI220663994</t>
        </is>
      </c>
      <c r="J519" t="n">
        <v>32.0</v>
      </c>
      <c r="K519" t="inlineStr">
        <is>
          <t>COMPLETED</t>
        </is>
      </c>
      <c r="L519" t="inlineStr">
        <is>
          <t>MARK_AS_COMPLETED</t>
        </is>
      </c>
      <c r="M519" t="inlineStr">
        <is>
          <t>Queue</t>
        </is>
      </c>
      <c r="N519" t="n">
        <v>1.0</v>
      </c>
      <c r="O519" s="1" t="n">
        <v>44714.743935185186</v>
      </c>
      <c r="P519" s="1" t="n">
        <v>44714.750625</v>
      </c>
      <c r="Q519" t="n">
        <v>485.0</v>
      </c>
      <c r="R519" t="n">
        <v>93.0</v>
      </c>
      <c r="S519" t="b">
        <v>0</v>
      </c>
      <c r="T519" t="inlineStr">
        <is>
          <t>N/A</t>
        </is>
      </c>
      <c r="U519" t="b">
        <v>0</v>
      </c>
      <c r="V519" t="inlineStr">
        <is>
          <t>Shubham Karwate</t>
        </is>
      </c>
      <c r="W519" s="1" t="n">
        <v>44714.750625</v>
      </c>
      <c r="X519" t="n">
        <v>65.0</v>
      </c>
      <c r="Y519" t="n">
        <v>0.0</v>
      </c>
      <c r="Z519" t="n">
        <v>0.0</v>
      </c>
      <c r="AA519" t="n">
        <v>0.0</v>
      </c>
      <c r="AB519" t="n">
        <v>0.0</v>
      </c>
      <c r="AC519" t="n">
        <v>0.0</v>
      </c>
      <c r="AD519" t="n">
        <v>32.0</v>
      </c>
      <c r="AE519" t="n">
        <v>27.0</v>
      </c>
      <c r="AF519" t="n">
        <v>0.0</v>
      </c>
      <c r="AG519" t="n">
        <v>1.0</v>
      </c>
      <c r="AH519" t="inlineStr">
        <is>
          <t>N/A</t>
        </is>
      </c>
      <c r="AI519" t="inlineStr">
        <is>
          <t>N/A</t>
        </is>
      </c>
      <c r="AJ519" t="inlineStr">
        <is>
          <t>N/A</t>
        </is>
      </c>
      <c r="AK519" t="inlineStr">
        <is>
          <t>N/A</t>
        </is>
      </c>
      <c r="AL519" t="inlineStr">
        <is>
          <t>N/A</t>
        </is>
      </c>
      <c r="AM519" t="inlineStr">
        <is>
          <t>N/A</t>
        </is>
      </c>
      <c r="AN519" t="inlineStr">
        <is>
          <t>N/A</t>
        </is>
      </c>
      <c r="AO519" t="inlineStr">
        <is>
          <t>N/A</t>
        </is>
      </c>
      <c r="AP519" t="inlineStr">
        <is>
          <t>N/A</t>
        </is>
      </c>
      <c r="AQ519" t="inlineStr">
        <is>
          <t>N/A</t>
        </is>
      </c>
      <c r="AR519" t="inlineStr">
        <is>
          <t>N/A</t>
        </is>
      </c>
      <c r="AS519" t="inlineStr">
        <is>
          <t>N/A</t>
        </is>
      </c>
      <c r="AT519" t="inlineStr">
        <is>
          <t>N/A</t>
        </is>
      </c>
      <c r="AU519" t="inlineStr">
        <is>
          <t>N/A</t>
        </is>
      </c>
      <c r="AV519" t="inlineStr">
        <is>
          <t>N/A</t>
        </is>
      </c>
      <c r="AW519" t="inlineStr">
        <is>
          <t>N/A</t>
        </is>
      </c>
      <c r="AX519" t="inlineStr">
        <is>
          <t>N/A</t>
        </is>
      </c>
      <c r="AY519" t="inlineStr">
        <is>
          <t>N/A</t>
        </is>
      </c>
      <c r="AZ519" t="inlineStr">
        <is>
          <t>N/A</t>
        </is>
      </c>
      <c r="BA519" t="inlineStr">
        <is>
          <t>N/A</t>
        </is>
      </c>
      <c r="BB519" t="inlineStr">
        <is>
          <t>N/A</t>
        </is>
      </c>
      <c r="BC519" t="inlineStr">
        <is>
          <t>N/A</t>
        </is>
      </c>
      <c r="BD519" t="inlineStr">
        <is>
          <t>N/A</t>
        </is>
      </c>
      <c r="BE519" t="inlineStr">
        <is>
          <t>N/A</t>
        </is>
      </c>
    </row>
    <row r="520">
      <c r="A520" t="inlineStr">
        <is>
          <t>WI22067637</t>
        </is>
      </c>
      <c r="B520" t="inlineStr">
        <is>
          <t>DATA_VALIDATION</t>
        </is>
      </c>
      <c r="C520" t="inlineStr">
        <is>
          <t>201110012847</t>
        </is>
      </c>
      <c r="D520" t="inlineStr">
        <is>
          <t>Folder</t>
        </is>
      </c>
      <c r="E520" s="2">
        <f>HYPERLINK("capsilon://?command=openfolder&amp;siteaddress=FAM.docvelocity-na8.net&amp;folderid=FXFE480005-D451-3D1C-D098-81A8240C1774","FX22058613")</f>
        <v>0.0</v>
      </c>
      <c r="F520" t="inlineStr">
        <is>
          <t/>
        </is>
      </c>
      <c r="G520" t="inlineStr">
        <is>
          <t/>
        </is>
      </c>
      <c r="H520" t="inlineStr">
        <is>
          <t>Mailitem</t>
        </is>
      </c>
      <c r="I520" t="inlineStr">
        <is>
          <t>MI220664045</t>
        </is>
      </c>
      <c r="J520" t="n">
        <v>0.0</v>
      </c>
      <c r="K520" t="inlineStr">
        <is>
          <t>COMPLETED</t>
        </is>
      </c>
      <c r="L520" t="inlineStr">
        <is>
          <t>MARK_AS_COMPLETED</t>
        </is>
      </c>
      <c r="M520" t="inlineStr">
        <is>
          <t>Queue</t>
        </is>
      </c>
      <c r="N520" t="n">
        <v>2.0</v>
      </c>
      <c r="O520" s="1" t="n">
        <v>44714.744618055556</v>
      </c>
      <c r="P520" s="1" t="n">
        <v>44714.749548611115</v>
      </c>
      <c r="Q520" t="n">
        <v>192.0</v>
      </c>
      <c r="R520" t="n">
        <v>234.0</v>
      </c>
      <c r="S520" t="b">
        <v>0</v>
      </c>
      <c r="T520" t="inlineStr">
        <is>
          <t>N/A</t>
        </is>
      </c>
      <c r="U520" t="b">
        <v>0</v>
      </c>
      <c r="V520" t="inlineStr">
        <is>
          <t>Swapnil Chavan</t>
        </is>
      </c>
      <c r="W520" s="1" t="n">
        <v>44714.74927083333</v>
      </c>
      <c r="X520" t="n">
        <v>225.0</v>
      </c>
      <c r="Y520" t="n">
        <v>0.0</v>
      </c>
      <c r="Z520" t="n">
        <v>0.0</v>
      </c>
      <c r="AA520" t="n">
        <v>0.0</v>
      </c>
      <c r="AB520" t="n">
        <v>52.0</v>
      </c>
      <c r="AC520" t="n">
        <v>16.0</v>
      </c>
      <c r="AD520" t="n">
        <v>0.0</v>
      </c>
      <c r="AE520" t="n">
        <v>0.0</v>
      </c>
      <c r="AF520" t="n">
        <v>0.0</v>
      </c>
      <c r="AG520" t="n">
        <v>0.0</v>
      </c>
      <c r="AH520" t="inlineStr">
        <is>
          <t>Archana Bhujbal</t>
        </is>
      </c>
      <c r="AI520" s="1" t="n">
        <v>44714.749548611115</v>
      </c>
      <c r="AJ520" t="n">
        <v>9.0</v>
      </c>
      <c r="AK520" t="n">
        <v>0.0</v>
      </c>
      <c r="AL520" t="n">
        <v>0.0</v>
      </c>
      <c r="AM520" t="n">
        <v>0.0</v>
      </c>
      <c r="AN520" t="n">
        <v>52.0</v>
      </c>
      <c r="AO520" t="n">
        <v>0.0</v>
      </c>
      <c r="AP520" t="n">
        <v>0.0</v>
      </c>
      <c r="AQ520" t="n">
        <v>0.0</v>
      </c>
      <c r="AR520" t="n">
        <v>0.0</v>
      </c>
      <c r="AS520" t="n">
        <v>0.0</v>
      </c>
      <c r="AT520" t="inlineStr">
        <is>
          <t>N/A</t>
        </is>
      </c>
      <c r="AU520" t="inlineStr">
        <is>
          <t>N/A</t>
        </is>
      </c>
      <c r="AV520" t="inlineStr">
        <is>
          <t>N/A</t>
        </is>
      </c>
      <c r="AW520" t="inlineStr">
        <is>
          <t>N/A</t>
        </is>
      </c>
      <c r="AX520" t="inlineStr">
        <is>
          <t>N/A</t>
        </is>
      </c>
      <c r="AY520" t="inlineStr">
        <is>
          <t>N/A</t>
        </is>
      </c>
      <c r="AZ520" t="inlineStr">
        <is>
          <t>N/A</t>
        </is>
      </c>
      <c r="BA520" t="inlineStr">
        <is>
          <t>N/A</t>
        </is>
      </c>
      <c r="BB520" t="inlineStr">
        <is>
          <t>N/A</t>
        </is>
      </c>
      <c r="BC520" t="inlineStr">
        <is>
          <t>N/A</t>
        </is>
      </c>
      <c r="BD520" t="inlineStr">
        <is>
          <t>N/A</t>
        </is>
      </c>
      <c r="BE520" t="inlineStr">
        <is>
          <t>N/A</t>
        </is>
      </c>
    </row>
    <row r="521">
      <c r="A521" t="inlineStr">
        <is>
          <t>WI22067659</t>
        </is>
      </c>
      <c r="B521" t="inlineStr">
        <is>
          <t>DATA_VALIDATION</t>
        </is>
      </c>
      <c r="C521" t="inlineStr">
        <is>
          <t>201110012847</t>
        </is>
      </c>
      <c r="D521" t="inlineStr">
        <is>
          <t>Folder</t>
        </is>
      </c>
      <c r="E521" s="2">
        <f>HYPERLINK("capsilon://?command=openfolder&amp;siteaddress=FAM.docvelocity-na8.net&amp;folderid=FXFE480005-D451-3D1C-D098-81A8240C1774","FX22058613")</f>
        <v>0.0</v>
      </c>
      <c r="F521" t="inlineStr">
        <is>
          <t/>
        </is>
      </c>
      <c r="G521" t="inlineStr">
        <is>
          <t/>
        </is>
      </c>
      <c r="H521" t="inlineStr">
        <is>
          <t>Mailitem</t>
        </is>
      </c>
      <c r="I521" t="inlineStr">
        <is>
          <t>MI220663986</t>
        </is>
      </c>
      <c r="J521" t="n">
        <v>32.0</v>
      </c>
      <c r="K521" t="inlineStr">
        <is>
          <t>COMPLETED</t>
        </is>
      </c>
      <c r="L521" t="inlineStr">
        <is>
          <t>MARK_AS_COMPLETED</t>
        </is>
      </c>
      <c r="M521" t="inlineStr">
        <is>
          <t>Queue</t>
        </is>
      </c>
      <c r="N521" t="n">
        <v>2.0</v>
      </c>
      <c r="O521" s="1" t="n">
        <v>44714.75071759259</v>
      </c>
      <c r="P521" s="1" t="n">
        <v>44714.794120370374</v>
      </c>
      <c r="Q521" t="n">
        <v>1240.0</v>
      </c>
      <c r="R521" t="n">
        <v>2510.0</v>
      </c>
      <c r="S521" t="b">
        <v>0</v>
      </c>
      <c r="T521" t="inlineStr">
        <is>
          <t>N/A</t>
        </is>
      </c>
      <c r="U521" t="b">
        <v>1</v>
      </c>
      <c r="V521" t="inlineStr">
        <is>
          <t>Swapnil Chavan</t>
        </is>
      </c>
      <c r="W521" s="1" t="n">
        <v>44714.77297453704</v>
      </c>
      <c r="X521" t="n">
        <v>1891.0</v>
      </c>
      <c r="Y521" t="n">
        <v>47.0</v>
      </c>
      <c r="Z521" t="n">
        <v>0.0</v>
      </c>
      <c r="AA521" t="n">
        <v>47.0</v>
      </c>
      <c r="AB521" t="n">
        <v>0.0</v>
      </c>
      <c r="AC521" t="n">
        <v>33.0</v>
      </c>
      <c r="AD521" t="n">
        <v>-15.0</v>
      </c>
      <c r="AE521" t="n">
        <v>0.0</v>
      </c>
      <c r="AF521" t="n">
        <v>0.0</v>
      </c>
      <c r="AG521" t="n">
        <v>0.0</v>
      </c>
      <c r="AH521" t="inlineStr">
        <is>
          <t>Dashrath Soren</t>
        </is>
      </c>
      <c r="AI521" s="1" t="n">
        <v>44714.794120370374</v>
      </c>
      <c r="AJ521" t="n">
        <v>619.0</v>
      </c>
      <c r="AK521" t="n">
        <v>3.0</v>
      </c>
      <c r="AL521" t="n">
        <v>0.0</v>
      </c>
      <c r="AM521" t="n">
        <v>3.0</v>
      </c>
      <c r="AN521" t="n">
        <v>0.0</v>
      </c>
      <c r="AO521" t="n">
        <v>3.0</v>
      </c>
      <c r="AP521" t="n">
        <v>-18.0</v>
      </c>
      <c r="AQ521" t="n">
        <v>0.0</v>
      </c>
      <c r="AR521" t="n">
        <v>0.0</v>
      </c>
      <c r="AS521" t="n">
        <v>0.0</v>
      </c>
      <c r="AT521" t="inlineStr">
        <is>
          <t>N/A</t>
        </is>
      </c>
      <c r="AU521" t="inlineStr">
        <is>
          <t>N/A</t>
        </is>
      </c>
      <c r="AV521" t="inlineStr">
        <is>
          <t>N/A</t>
        </is>
      </c>
      <c r="AW521" t="inlineStr">
        <is>
          <t>N/A</t>
        </is>
      </c>
      <c r="AX521" t="inlineStr">
        <is>
          <t>N/A</t>
        </is>
      </c>
      <c r="AY521" t="inlineStr">
        <is>
          <t>N/A</t>
        </is>
      </c>
      <c r="AZ521" t="inlineStr">
        <is>
          <t>N/A</t>
        </is>
      </c>
      <c r="BA521" t="inlineStr">
        <is>
          <t>N/A</t>
        </is>
      </c>
      <c r="BB521" t="inlineStr">
        <is>
          <t>N/A</t>
        </is>
      </c>
      <c r="BC521" t="inlineStr">
        <is>
          <t>N/A</t>
        </is>
      </c>
      <c r="BD521" t="inlineStr">
        <is>
          <t>N/A</t>
        </is>
      </c>
      <c r="BE521" t="inlineStr">
        <is>
          <t>N/A</t>
        </is>
      </c>
    </row>
    <row r="522">
      <c r="A522" t="inlineStr">
        <is>
          <t>WI22067664</t>
        </is>
      </c>
      <c r="B522" t="inlineStr">
        <is>
          <t>DATA_VALIDATION</t>
        </is>
      </c>
      <c r="C522" t="inlineStr">
        <is>
          <t>201110012847</t>
        </is>
      </c>
      <c r="D522" t="inlineStr">
        <is>
          <t>Folder</t>
        </is>
      </c>
      <c r="E522" s="2">
        <f>HYPERLINK("capsilon://?command=openfolder&amp;siteaddress=FAM.docvelocity-na8.net&amp;folderid=FXFE480005-D451-3D1C-D098-81A8240C1774","FX22058613")</f>
        <v>0.0</v>
      </c>
      <c r="F522" t="inlineStr">
        <is>
          <t/>
        </is>
      </c>
      <c r="G522" t="inlineStr">
        <is>
          <t/>
        </is>
      </c>
      <c r="H522" t="inlineStr">
        <is>
          <t>Mailitem</t>
        </is>
      </c>
      <c r="I522" t="inlineStr">
        <is>
          <t>MI220663994</t>
        </is>
      </c>
      <c r="J522" t="n">
        <v>32.0</v>
      </c>
      <c r="K522" t="inlineStr">
        <is>
          <t>COMPLETED</t>
        </is>
      </c>
      <c r="L522" t="inlineStr">
        <is>
          <t>MARK_AS_COMPLETED</t>
        </is>
      </c>
      <c r="M522" t="inlineStr">
        <is>
          <t>Queue</t>
        </is>
      </c>
      <c r="N522" t="n">
        <v>2.0</v>
      </c>
      <c r="O522" s="1" t="n">
        <v>44714.751296296294</v>
      </c>
      <c r="P522" s="1" t="n">
        <v>44714.8121875</v>
      </c>
      <c r="Q522" t="n">
        <v>4276.0</v>
      </c>
      <c r="R522" t="n">
        <v>985.0</v>
      </c>
      <c r="S522" t="b">
        <v>0</v>
      </c>
      <c r="T522" t="inlineStr">
        <is>
          <t>N/A</t>
        </is>
      </c>
      <c r="U522" t="b">
        <v>1</v>
      </c>
      <c r="V522" t="inlineStr">
        <is>
          <t>Shivani Narwade</t>
        </is>
      </c>
      <c r="W522" s="1" t="n">
        <v>44714.77686342593</v>
      </c>
      <c r="X522" t="n">
        <v>401.0</v>
      </c>
      <c r="Y522" t="n">
        <v>33.0</v>
      </c>
      <c r="Z522" t="n">
        <v>0.0</v>
      </c>
      <c r="AA522" t="n">
        <v>33.0</v>
      </c>
      <c r="AB522" t="n">
        <v>0.0</v>
      </c>
      <c r="AC522" t="n">
        <v>14.0</v>
      </c>
      <c r="AD522" t="n">
        <v>-1.0</v>
      </c>
      <c r="AE522" t="n">
        <v>0.0</v>
      </c>
      <c r="AF522" t="n">
        <v>0.0</v>
      </c>
      <c r="AG522" t="n">
        <v>0.0</v>
      </c>
      <c r="AH522" t="inlineStr">
        <is>
          <t>Dashrath Soren</t>
        </is>
      </c>
      <c r="AI522" s="1" t="n">
        <v>44714.8121875</v>
      </c>
      <c r="AJ522" t="n">
        <v>407.0</v>
      </c>
      <c r="AK522" t="n">
        <v>11.0</v>
      </c>
      <c r="AL522" t="n">
        <v>0.0</v>
      </c>
      <c r="AM522" t="n">
        <v>11.0</v>
      </c>
      <c r="AN522" t="n">
        <v>0.0</v>
      </c>
      <c r="AO522" t="n">
        <v>11.0</v>
      </c>
      <c r="AP522" t="n">
        <v>-12.0</v>
      </c>
      <c r="AQ522" t="n">
        <v>0.0</v>
      </c>
      <c r="AR522" t="n">
        <v>0.0</v>
      </c>
      <c r="AS522" t="n">
        <v>0.0</v>
      </c>
      <c r="AT522" t="inlineStr">
        <is>
          <t>N/A</t>
        </is>
      </c>
      <c r="AU522" t="inlineStr">
        <is>
          <t>N/A</t>
        </is>
      </c>
      <c r="AV522" t="inlineStr">
        <is>
          <t>N/A</t>
        </is>
      </c>
      <c r="AW522" t="inlineStr">
        <is>
          <t>N/A</t>
        </is>
      </c>
      <c r="AX522" t="inlineStr">
        <is>
          <t>N/A</t>
        </is>
      </c>
      <c r="AY522" t="inlineStr">
        <is>
          <t>N/A</t>
        </is>
      </c>
      <c r="AZ522" t="inlineStr">
        <is>
          <t>N/A</t>
        </is>
      </c>
      <c r="BA522" t="inlineStr">
        <is>
          <t>N/A</t>
        </is>
      </c>
      <c r="BB522" t="inlineStr">
        <is>
          <t>N/A</t>
        </is>
      </c>
      <c r="BC522" t="inlineStr">
        <is>
          <t>N/A</t>
        </is>
      </c>
      <c r="BD522" t="inlineStr">
        <is>
          <t>N/A</t>
        </is>
      </c>
      <c r="BE522" t="inlineStr">
        <is>
          <t>N/A</t>
        </is>
      </c>
    </row>
    <row r="523">
      <c r="A523" t="inlineStr">
        <is>
          <t>WI22067722</t>
        </is>
      </c>
      <c r="B523" t="inlineStr">
        <is>
          <t>DATA_VALIDATION</t>
        </is>
      </c>
      <c r="C523" t="inlineStr">
        <is>
          <t>201340000935</t>
        </is>
      </c>
      <c r="D523" t="inlineStr">
        <is>
          <t>Folder</t>
        </is>
      </c>
      <c r="E523" s="2">
        <f>HYPERLINK("capsilon://?command=openfolder&amp;siteaddress=FAM.docvelocity-na8.net&amp;folderid=FX4671A0E3-F480-9773-7D84-B37EE2C29C89","FX22056241")</f>
        <v>0.0</v>
      </c>
      <c r="F523" t="inlineStr">
        <is>
          <t/>
        </is>
      </c>
      <c r="G523" t="inlineStr">
        <is>
          <t/>
        </is>
      </c>
      <c r="H523" t="inlineStr">
        <is>
          <t>Mailitem</t>
        </is>
      </c>
      <c r="I523" t="inlineStr">
        <is>
          <t>MI220665088</t>
        </is>
      </c>
      <c r="J523" t="n">
        <v>0.0</v>
      </c>
      <c r="K523" t="inlineStr">
        <is>
          <t>COMPLETED</t>
        </is>
      </c>
      <c r="L523" t="inlineStr">
        <is>
          <t>MARK_AS_COMPLETED</t>
        </is>
      </c>
      <c r="M523" t="inlineStr">
        <is>
          <t>Queue</t>
        </is>
      </c>
      <c r="N523" t="n">
        <v>2.0</v>
      </c>
      <c r="O523" s="1" t="n">
        <v>44714.76899305556</v>
      </c>
      <c r="P523" s="1" t="n">
        <v>44714.79436342593</v>
      </c>
      <c r="Q523" t="n">
        <v>2082.0</v>
      </c>
      <c r="R523" t="n">
        <v>110.0</v>
      </c>
      <c r="S523" t="b">
        <v>0</v>
      </c>
      <c r="T523" t="inlineStr">
        <is>
          <t>N/A</t>
        </is>
      </c>
      <c r="U523" t="b">
        <v>0</v>
      </c>
      <c r="V523" t="inlineStr">
        <is>
          <t>Swapnil Chavan</t>
        </is>
      </c>
      <c r="W523" s="1" t="n">
        <v>44714.77402777778</v>
      </c>
      <c r="X523" t="n">
        <v>90.0</v>
      </c>
      <c r="Y523" t="n">
        <v>0.0</v>
      </c>
      <c r="Z523" t="n">
        <v>0.0</v>
      </c>
      <c r="AA523" t="n">
        <v>0.0</v>
      </c>
      <c r="AB523" t="n">
        <v>9.0</v>
      </c>
      <c r="AC523" t="n">
        <v>0.0</v>
      </c>
      <c r="AD523" t="n">
        <v>0.0</v>
      </c>
      <c r="AE523" t="n">
        <v>0.0</v>
      </c>
      <c r="AF523" t="n">
        <v>0.0</v>
      </c>
      <c r="AG523" t="n">
        <v>0.0</v>
      </c>
      <c r="AH523" t="inlineStr">
        <is>
          <t>Dashrath Soren</t>
        </is>
      </c>
      <c r="AI523" s="1" t="n">
        <v>44714.79436342593</v>
      </c>
      <c r="AJ523" t="n">
        <v>20.0</v>
      </c>
      <c r="AK523" t="n">
        <v>0.0</v>
      </c>
      <c r="AL523" t="n">
        <v>0.0</v>
      </c>
      <c r="AM523" t="n">
        <v>0.0</v>
      </c>
      <c r="AN523" t="n">
        <v>9.0</v>
      </c>
      <c r="AO523" t="n">
        <v>0.0</v>
      </c>
      <c r="AP523" t="n">
        <v>0.0</v>
      </c>
      <c r="AQ523" t="n">
        <v>0.0</v>
      </c>
      <c r="AR523" t="n">
        <v>0.0</v>
      </c>
      <c r="AS523" t="n">
        <v>0.0</v>
      </c>
      <c r="AT523" t="inlineStr">
        <is>
          <t>N/A</t>
        </is>
      </c>
      <c r="AU523" t="inlineStr">
        <is>
          <t>N/A</t>
        </is>
      </c>
      <c r="AV523" t="inlineStr">
        <is>
          <t>N/A</t>
        </is>
      </c>
      <c r="AW523" t="inlineStr">
        <is>
          <t>N/A</t>
        </is>
      </c>
      <c r="AX523" t="inlineStr">
        <is>
          <t>N/A</t>
        </is>
      </c>
      <c r="AY523" t="inlineStr">
        <is>
          <t>N/A</t>
        </is>
      </c>
      <c r="AZ523" t="inlineStr">
        <is>
          <t>N/A</t>
        </is>
      </c>
      <c r="BA523" t="inlineStr">
        <is>
          <t>N/A</t>
        </is>
      </c>
      <c r="BB523" t="inlineStr">
        <is>
          <t>N/A</t>
        </is>
      </c>
      <c r="BC523" t="inlineStr">
        <is>
          <t>N/A</t>
        </is>
      </c>
      <c r="BD523" t="inlineStr">
        <is>
          <t>N/A</t>
        </is>
      </c>
      <c r="BE523" t="inlineStr">
        <is>
          <t>N/A</t>
        </is>
      </c>
    </row>
    <row r="524">
      <c r="A524" t="inlineStr">
        <is>
          <t>WI22067824</t>
        </is>
      </c>
      <c r="B524" t="inlineStr">
        <is>
          <t>DATA_VALIDATION</t>
        </is>
      </c>
      <c r="C524" t="inlineStr">
        <is>
          <t>201330007299</t>
        </is>
      </c>
      <c r="D524" t="inlineStr">
        <is>
          <t>Folder</t>
        </is>
      </c>
      <c r="E524" s="2">
        <f>HYPERLINK("capsilon://?command=openfolder&amp;siteaddress=FAM.docvelocity-na8.net&amp;folderid=FXF9638F83-4DA5-FC7B-6C1E-D5B9D2507EF0","FX22059572")</f>
        <v>0.0</v>
      </c>
      <c r="F524" t="inlineStr">
        <is>
          <t/>
        </is>
      </c>
      <c r="G524" t="inlineStr">
        <is>
          <t/>
        </is>
      </c>
      <c r="H524" t="inlineStr">
        <is>
          <t>Mailitem</t>
        </is>
      </c>
      <c r="I524" t="inlineStr">
        <is>
          <t>MI220666099</t>
        </is>
      </c>
      <c r="J524" t="n">
        <v>0.0</v>
      </c>
      <c r="K524" t="inlineStr">
        <is>
          <t>COMPLETED</t>
        </is>
      </c>
      <c r="L524" t="inlineStr">
        <is>
          <t>MARK_AS_COMPLETED</t>
        </is>
      </c>
      <c r="M524" t="inlineStr">
        <is>
          <t>Queue</t>
        </is>
      </c>
      <c r="N524" t="n">
        <v>2.0</v>
      </c>
      <c r="O524" s="1" t="n">
        <v>44714.80421296296</v>
      </c>
      <c r="P524" s="1" t="n">
        <v>44714.826469907406</v>
      </c>
      <c r="Q524" t="n">
        <v>1259.0</v>
      </c>
      <c r="R524" t="n">
        <v>664.0</v>
      </c>
      <c r="S524" t="b">
        <v>0</v>
      </c>
      <c r="T524" t="inlineStr">
        <is>
          <t>N/A</t>
        </is>
      </c>
      <c r="U524" t="b">
        <v>0</v>
      </c>
      <c r="V524" t="inlineStr">
        <is>
          <t>Komal Kharde</t>
        </is>
      </c>
      <c r="W524" s="1" t="n">
        <v>44714.82373842593</v>
      </c>
      <c r="X524" t="n">
        <v>410.0</v>
      </c>
      <c r="Y524" t="n">
        <v>52.0</v>
      </c>
      <c r="Z524" t="n">
        <v>0.0</v>
      </c>
      <c r="AA524" t="n">
        <v>52.0</v>
      </c>
      <c r="AB524" t="n">
        <v>0.0</v>
      </c>
      <c r="AC524" t="n">
        <v>26.0</v>
      </c>
      <c r="AD524" t="n">
        <v>-52.0</v>
      </c>
      <c r="AE524" t="n">
        <v>0.0</v>
      </c>
      <c r="AF524" t="n">
        <v>0.0</v>
      </c>
      <c r="AG524" t="n">
        <v>0.0</v>
      </c>
      <c r="AH524" t="inlineStr">
        <is>
          <t>Sanjana Uttekar</t>
        </is>
      </c>
      <c r="AI524" s="1" t="n">
        <v>44714.826469907406</v>
      </c>
      <c r="AJ524" t="n">
        <v>206.0</v>
      </c>
      <c r="AK524" t="n">
        <v>0.0</v>
      </c>
      <c r="AL524" t="n">
        <v>0.0</v>
      </c>
      <c r="AM524" t="n">
        <v>0.0</v>
      </c>
      <c r="AN524" t="n">
        <v>0.0</v>
      </c>
      <c r="AO524" t="n">
        <v>0.0</v>
      </c>
      <c r="AP524" t="n">
        <v>-52.0</v>
      </c>
      <c r="AQ524" t="n">
        <v>0.0</v>
      </c>
      <c r="AR524" t="n">
        <v>0.0</v>
      </c>
      <c r="AS524" t="n">
        <v>0.0</v>
      </c>
      <c r="AT524" t="inlineStr">
        <is>
          <t>N/A</t>
        </is>
      </c>
      <c r="AU524" t="inlineStr">
        <is>
          <t>N/A</t>
        </is>
      </c>
      <c r="AV524" t="inlineStr">
        <is>
          <t>N/A</t>
        </is>
      </c>
      <c r="AW524" t="inlineStr">
        <is>
          <t>N/A</t>
        </is>
      </c>
      <c r="AX524" t="inlineStr">
        <is>
          <t>N/A</t>
        </is>
      </c>
      <c r="AY524" t="inlineStr">
        <is>
          <t>N/A</t>
        </is>
      </c>
      <c r="AZ524" t="inlineStr">
        <is>
          <t>N/A</t>
        </is>
      </c>
      <c r="BA524" t="inlineStr">
        <is>
          <t>N/A</t>
        </is>
      </c>
      <c r="BB524" t="inlineStr">
        <is>
          <t>N/A</t>
        </is>
      </c>
      <c r="BC524" t="inlineStr">
        <is>
          <t>N/A</t>
        </is>
      </c>
      <c r="BD524" t="inlineStr">
        <is>
          <t>N/A</t>
        </is>
      </c>
      <c r="BE524" t="inlineStr">
        <is>
          <t>N/A</t>
        </is>
      </c>
    </row>
    <row r="525">
      <c r="A525" t="inlineStr">
        <is>
          <t>WI22067825</t>
        </is>
      </c>
      <c r="B525" t="inlineStr">
        <is>
          <t>DATA_VALIDATION</t>
        </is>
      </c>
      <c r="C525" t="inlineStr">
        <is>
          <t>201330007299</t>
        </is>
      </c>
      <c r="D525" t="inlineStr">
        <is>
          <t>Folder</t>
        </is>
      </c>
      <c r="E525" s="2">
        <f>HYPERLINK("capsilon://?command=openfolder&amp;siteaddress=FAM.docvelocity-na8.net&amp;folderid=FXF9638F83-4DA5-FC7B-6C1E-D5B9D2507EF0","FX22059572")</f>
        <v>0.0</v>
      </c>
      <c r="F525" t="inlineStr">
        <is>
          <t/>
        </is>
      </c>
      <c r="G525" t="inlineStr">
        <is>
          <t/>
        </is>
      </c>
      <c r="H525" t="inlineStr">
        <is>
          <t>Mailitem</t>
        </is>
      </c>
      <c r="I525" t="inlineStr">
        <is>
          <t>MI220666115</t>
        </is>
      </c>
      <c r="J525" t="n">
        <v>0.0</v>
      </c>
      <c r="K525" t="inlineStr">
        <is>
          <t>COMPLETED</t>
        </is>
      </c>
      <c r="L525" t="inlineStr">
        <is>
          <t>MARK_AS_COMPLETED</t>
        </is>
      </c>
      <c r="M525" t="inlineStr">
        <is>
          <t>Queue</t>
        </is>
      </c>
      <c r="N525" t="n">
        <v>2.0</v>
      </c>
      <c r="O525" s="1" t="n">
        <v>44714.805081018516</v>
      </c>
      <c r="P525" s="1" t="n">
        <v>44714.85288194445</v>
      </c>
      <c r="Q525" t="n">
        <v>3628.0</v>
      </c>
      <c r="R525" t="n">
        <v>502.0</v>
      </c>
      <c r="S525" t="b">
        <v>0</v>
      </c>
      <c r="T525" t="inlineStr">
        <is>
          <t>N/A</t>
        </is>
      </c>
      <c r="U525" t="b">
        <v>0</v>
      </c>
      <c r="V525" t="inlineStr">
        <is>
          <t>Komal Kharde</t>
        </is>
      </c>
      <c r="W525" s="1" t="n">
        <v>44714.828206018516</v>
      </c>
      <c r="X525" t="n">
        <v>386.0</v>
      </c>
      <c r="Y525" t="n">
        <v>37.0</v>
      </c>
      <c r="Z525" t="n">
        <v>0.0</v>
      </c>
      <c r="AA525" t="n">
        <v>37.0</v>
      </c>
      <c r="AB525" t="n">
        <v>0.0</v>
      </c>
      <c r="AC525" t="n">
        <v>23.0</v>
      </c>
      <c r="AD525" t="n">
        <v>-37.0</v>
      </c>
      <c r="AE525" t="n">
        <v>0.0</v>
      </c>
      <c r="AF525" t="n">
        <v>0.0</v>
      </c>
      <c r="AG525" t="n">
        <v>0.0</v>
      </c>
      <c r="AH525" t="inlineStr">
        <is>
          <t>Poonam Patil</t>
        </is>
      </c>
      <c r="AI525" s="1" t="n">
        <v>44714.85288194445</v>
      </c>
      <c r="AJ525" t="n">
        <v>111.0</v>
      </c>
      <c r="AK525" t="n">
        <v>0.0</v>
      </c>
      <c r="AL525" t="n">
        <v>0.0</v>
      </c>
      <c r="AM525" t="n">
        <v>0.0</v>
      </c>
      <c r="AN525" t="n">
        <v>0.0</v>
      </c>
      <c r="AO525" t="n">
        <v>0.0</v>
      </c>
      <c r="AP525" t="n">
        <v>-37.0</v>
      </c>
      <c r="AQ525" t="n">
        <v>0.0</v>
      </c>
      <c r="AR525" t="n">
        <v>0.0</v>
      </c>
      <c r="AS525" t="n">
        <v>0.0</v>
      </c>
      <c r="AT525" t="inlineStr">
        <is>
          <t>N/A</t>
        </is>
      </c>
      <c r="AU525" t="inlineStr">
        <is>
          <t>N/A</t>
        </is>
      </c>
      <c r="AV525" t="inlineStr">
        <is>
          <t>N/A</t>
        </is>
      </c>
      <c r="AW525" t="inlineStr">
        <is>
          <t>N/A</t>
        </is>
      </c>
      <c r="AX525" t="inlineStr">
        <is>
          <t>N/A</t>
        </is>
      </c>
      <c r="AY525" t="inlineStr">
        <is>
          <t>N/A</t>
        </is>
      </c>
      <c r="AZ525" t="inlineStr">
        <is>
          <t>N/A</t>
        </is>
      </c>
      <c r="BA525" t="inlineStr">
        <is>
          <t>N/A</t>
        </is>
      </c>
      <c r="BB525" t="inlineStr">
        <is>
          <t>N/A</t>
        </is>
      </c>
      <c r="BC525" t="inlineStr">
        <is>
          <t>N/A</t>
        </is>
      </c>
      <c r="BD525" t="inlineStr">
        <is>
          <t>N/A</t>
        </is>
      </c>
      <c r="BE525" t="inlineStr">
        <is>
          <t>N/A</t>
        </is>
      </c>
    </row>
    <row r="526">
      <c r="A526" t="inlineStr">
        <is>
          <t>WI22067827</t>
        </is>
      </c>
      <c r="B526" t="inlineStr">
        <is>
          <t>DATA_VALIDATION</t>
        </is>
      </c>
      <c r="C526" t="inlineStr">
        <is>
          <t>201330007299</t>
        </is>
      </c>
      <c r="D526" t="inlineStr">
        <is>
          <t>Folder</t>
        </is>
      </c>
      <c r="E526" s="2">
        <f>HYPERLINK("capsilon://?command=openfolder&amp;siteaddress=FAM.docvelocity-na8.net&amp;folderid=FXF9638F83-4DA5-FC7B-6C1E-D5B9D2507EF0","FX22059572")</f>
        <v>0.0</v>
      </c>
      <c r="F526" t="inlineStr">
        <is>
          <t/>
        </is>
      </c>
      <c r="G526" t="inlineStr">
        <is>
          <t/>
        </is>
      </c>
      <c r="H526" t="inlineStr">
        <is>
          <t>Mailitem</t>
        </is>
      </c>
      <c r="I526" t="inlineStr">
        <is>
          <t>MI220666132</t>
        </is>
      </c>
      <c r="J526" t="n">
        <v>0.0</v>
      </c>
      <c r="K526" t="inlineStr">
        <is>
          <t>COMPLETED</t>
        </is>
      </c>
      <c r="L526" t="inlineStr">
        <is>
          <t>MARK_AS_COMPLETED</t>
        </is>
      </c>
      <c r="M526" t="inlineStr">
        <is>
          <t>Queue</t>
        </is>
      </c>
      <c r="N526" t="n">
        <v>2.0</v>
      </c>
      <c r="O526" s="1" t="n">
        <v>44714.80599537037</v>
      </c>
      <c r="P526" s="1" t="n">
        <v>44714.85457175926</v>
      </c>
      <c r="Q526" t="n">
        <v>3634.0</v>
      </c>
      <c r="R526" t="n">
        <v>563.0</v>
      </c>
      <c r="S526" t="b">
        <v>0</v>
      </c>
      <c r="T526" t="inlineStr">
        <is>
          <t>N/A</t>
        </is>
      </c>
      <c r="U526" t="b">
        <v>0</v>
      </c>
      <c r="V526" t="inlineStr">
        <is>
          <t>Kalyani Mane</t>
        </is>
      </c>
      <c r="W526" s="1" t="n">
        <v>44714.83043981482</v>
      </c>
      <c r="X526" t="n">
        <v>418.0</v>
      </c>
      <c r="Y526" t="n">
        <v>37.0</v>
      </c>
      <c r="Z526" t="n">
        <v>0.0</v>
      </c>
      <c r="AA526" t="n">
        <v>37.0</v>
      </c>
      <c r="AB526" t="n">
        <v>0.0</v>
      </c>
      <c r="AC526" t="n">
        <v>25.0</v>
      </c>
      <c r="AD526" t="n">
        <v>-37.0</v>
      </c>
      <c r="AE526" t="n">
        <v>0.0</v>
      </c>
      <c r="AF526" t="n">
        <v>0.0</v>
      </c>
      <c r="AG526" t="n">
        <v>0.0</v>
      </c>
      <c r="AH526" t="inlineStr">
        <is>
          <t>Poonam Patil</t>
        </is>
      </c>
      <c r="AI526" s="1" t="n">
        <v>44714.85457175926</v>
      </c>
      <c r="AJ526" t="n">
        <v>145.0</v>
      </c>
      <c r="AK526" t="n">
        <v>0.0</v>
      </c>
      <c r="AL526" t="n">
        <v>0.0</v>
      </c>
      <c r="AM526" t="n">
        <v>0.0</v>
      </c>
      <c r="AN526" t="n">
        <v>0.0</v>
      </c>
      <c r="AO526" t="n">
        <v>0.0</v>
      </c>
      <c r="AP526" t="n">
        <v>-37.0</v>
      </c>
      <c r="AQ526" t="n">
        <v>0.0</v>
      </c>
      <c r="AR526" t="n">
        <v>0.0</v>
      </c>
      <c r="AS526" t="n">
        <v>0.0</v>
      </c>
      <c r="AT526" t="inlineStr">
        <is>
          <t>N/A</t>
        </is>
      </c>
      <c r="AU526" t="inlineStr">
        <is>
          <t>N/A</t>
        </is>
      </c>
      <c r="AV526" t="inlineStr">
        <is>
          <t>N/A</t>
        </is>
      </c>
      <c r="AW526" t="inlineStr">
        <is>
          <t>N/A</t>
        </is>
      </c>
      <c r="AX526" t="inlineStr">
        <is>
          <t>N/A</t>
        </is>
      </c>
      <c r="AY526" t="inlineStr">
        <is>
          <t>N/A</t>
        </is>
      </c>
      <c r="AZ526" t="inlineStr">
        <is>
          <t>N/A</t>
        </is>
      </c>
      <c r="BA526" t="inlineStr">
        <is>
          <t>N/A</t>
        </is>
      </c>
      <c r="BB526" t="inlineStr">
        <is>
          <t>N/A</t>
        </is>
      </c>
      <c r="BC526" t="inlineStr">
        <is>
          <t>N/A</t>
        </is>
      </c>
      <c r="BD526" t="inlineStr">
        <is>
          <t>N/A</t>
        </is>
      </c>
      <c r="BE526" t="inlineStr">
        <is>
          <t>N/A</t>
        </is>
      </c>
    </row>
    <row r="527">
      <c r="A527" t="inlineStr">
        <is>
          <t>WI22067828</t>
        </is>
      </c>
      <c r="B527" t="inlineStr">
        <is>
          <t>DATA_VALIDATION</t>
        </is>
      </c>
      <c r="C527" t="inlineStr">
        <is>
          <t>201330007299</t>
        </is>
      </c>
      <c r="D527" t="inlineStr">
        <is>
          <t>Folder</t>
        </is>
      </c>
      <c r="E527" s="2">
        <f>HYPERLINK("capsilon://?command=openfolder&amp;siteaddress=FAM.docvelocity-na8.net&amp;folderid=FXF9638F83-4DA5-FC7B-6C1E-D5B9D2507EF0","FX22059572")</f>
        <v>0.0</v>
      </c>
      <c r="F527" t="inlineStr">
        <is>
          <t/>
        </is>
      </c>
      <c r="G527" t="inlineStr">
        <is>
          <t/>
        </is>
      </c>
      <c r="H527" t="inlineStr">
        <is>
          <t>Mailitem</t>
        </is>
      </c>
      <c r="I527" t="inlineStr">
        <is>
          <t>MI220666152</t>
        </is>
      </c>
      <c r="J527" t="n">
        <v>0.0</v>
      </c>
      <c r="K527" t="inlineStr">
        <is>
          <t>COMPLETED</t>
        </is>
      </c>
      <c r="L527" t="inlineStr">
        <is>
          <t>MARK_AS_COMPLETED</t>
        </is>
      </c>
      <c r="M527" t="inlineStr">
        <is>
          <t>Queue</t>
        </is>
      </c>
      <c r="N527" t="n">
        <v>1.0</v>
      </c>
      <c r="O527" s="1" t="n">
        <v>44714.807222222225</v>
      </c>
      <c r="P527" s="1" t="n">
        <v>44714.83283564815</v>
      </c>
      <c r="Q527" t="n">
        <v>1728.0</v>
      </c>
      <c r="R527" t="n">
        <v>485.0</v>
      </c>
      <c r="S527" t="b">
        <v>0</v>
      </c>
      <c r="T527" t="inlineStr">
        <is>
          <t>N/A</t>
        </is>
      </c>
      <c r="U527" t="b">
        <v>0</v>
      </c>
      <c r="V527" t="inlineStr">
        <is>
          <t>Mohit Bilampelli</t>
        </is>
      </c>
      <c r="W527" s="1" t="n">
        <v>44714.83283564815</v>
      </c>
      <c r="X527" t="n">
        <v>476.0</v>
      </c>
      <c r="Y527" t="n">
        <v>0.0</v>
      </c>
      <c r="Z527" t="n">
        <v>0.0</v>
      </c>
      <c r="AA527" t="n">
        <v>0.0</v>
      </c>
      <c r="AB527" t="n">
        <v>0.0</v>
      </c>
      <c r="AC527" t="n">
        <v>0.0</v>
      </c>
      <c r="AD527" t="n">
        <v>0.0</v>
      </c>
      <c r="AE527" t="n">
        <v>37.0</v>
      </c>
      <c r="AF527" t="n">
        <v>0.0</v>
      </c>
      <c r="AG527" t="n">
        <v>2.0</v>
      </c>
      <c r="AH527" t="inlineStr">
        <is>
          <t>N/A</t>
        </is>
      </c>
      <c r="AI527" t="inlineStr">
        <is>
          <t>N/A</t>
        </is>
      </c>
      <c r="AJ527" t="inlineStr">
        <is>
          <t>N/A</t>
        </is>
      </c>
      <c r="AK527" t="inlineStr">
        <is>
          <t>N/A</t>
        </is>
      </c>
      <c r="AL527" t="inlineStr">
        <is>
          <t>N/A</t>
        </is>
      </c>
      <c r="AM527" t="inlineStr">
        <is>
          <t>N/A</t>
        </is>
      </c>
      <c r="AN527" t="inlineStr">
        <is>
          <t>N/A</t>
        </is>
      </c>
      <c r="AO527" t="inlineStr">
        <is>
          <t>N/A</t>
        </is>
      </c>
      <c r="AP527" t="inlineStr">
        <is>
          <t>N/A</t>
        </is>
      </c>
      <c r="AQ527" t="inlineStr">
        <is>
          <t>N/A</t>
        </is>
      </c>
      <c r="AR527" t="inlineStr">
        <is>
          <t>N/A</t>
        </is>
      </c>
      <c r="AS527" t="inlineStr">
        <is>
          <t>N/A</t>
        </is>
      </c>
      <c r="AT527" t="inlineStr">
        <is>
          <t>N/A</t>
        </is>
      </c>
      <c r="AU527" t="inlineStr">
        <is>
          <t>N/A</t>
        </is>
      </c>
      <c r="AV527" t="inlineStr">
        <is>
          <t>N/A</t>
        </is>
      </c>
      <c r="AW527" t="inlineStr">
        <is>
          <t>N/A</t>
        </is>
      </c>
      <c r="AX527" t="inlineStr">
        <is>
          <t>N/A</t>
        </is>
      </c>
      <c r="AY527" t="inlineStr">
        <is>
          <t>N/A</t>
        </is>
      </c>
      <c r="AZ527" t="inlineStr">
        <is>
          <t>N/A</t>
        </is>
      </c>
      <c r="BA527" t="inlineStr">
        <is>
          <t>N/A</t>
        </is>
      </c>
      <c r="BB527" t="inlineStr">
        <is>
          <t>N/A</t>
        </is>
      </c>
      <c r="BC527" t="inlineStr">
        <is>
          <t>N/A</t>
        </is>
      </c>
      <c r="BD527" t="inlineStr">
        <is>
          <t>N/A</t>
        </is>
      </c>
      <c r="BE527" t="inlineStr">
        <is>
          <t>N/A</t>
        </is>
      </c>
    </row>
    <row r="528">
      <c r="A528" t="inlineStr">
        <is>
          <t>WI22067850</t>
        </is>
      </c>
      <c r="B528" t="inlineStr">
        <is>
          <t>DATA_VALIDATION</t>
        </is>
      </c>
      <c r="C528" t="inlineStr">
        <is>
          <t>201340000845</t>
        </is>
      </c>
      <c r="D528" t="inlineStr">
        <is>
          <t>Folder</t>
        </is>
      </c>
      <c r="E528" s="2">
        <f>HYPERLINK("capsilon://?command=openfolder&amp;siteaddress=FAM.docvelocity-na8.net&amp;folderid=FXA7DE5D6C-0A60-BD30-397B-1A15071BFAFB","FX22048010")</f>
        <v>0.0</v>
      </c>
      <c r="F528" t="inlineStr">
        <is>
          <t/>
        </is>
      </c>
      <c r="G528" t="inlineStr">
        <is>
          <t/>
        </is>
      </c>
      <c r="H528" t="inlineStr">
        <is>
          <t>Mailitem</t>
        </is>
      </c>
      <c r="I528" t="inlineStr">
        <is>
          <t>MI220666645</t>
        </is>
      </c>
      <c r="J528" t="n">
        <v>0.0</v>
      </c>
      <c r="K528" t="inlineStr">
        <is>
          <t>COMPLETED</t>
        </is>
      </c>
      <c r="L528" t="inlineStr">
        <is>
          <t>MARK_AS_COMPLETED</t>
        </is>
      </c>
      <c r="M528" t="inlineStr">
        <is>
          <t>Queue</t>
        </is>
      </c>
      <c r="N528" t="n">
        <v>2.0</v>
      </c>
      <c r="O528" s="1" t="n">
        <v>44714.832233796296</v>
      </c>
      <c r="P528" s="1" t="n">
        <v>44714.85476851852</v>
      </c>
      <c r="Q528" t="n">
        <v>1858.0</v>
      </c>
      <c r="R528" t="n">
        <v>89.0</v>
      </c>
      <c r="S528" t="b">
        <v>0</v>
      </c>
      <c r="T528" t="inlineStr">
        <is>
          <t>N/A</t>
        </is>
      </c>
      <c r="U528" t="b">
        <v>0</v>
      </c>
      <c r="V528" t="inlineStr">
        <is>
          <t>Mohit Bilampelli</t>
        </is>
      </c>
      <c r="W528" s="1" t="n">
        <v>44714.83369212963</v>
      </c>
      <c r="X528" t="n">
        <v>73.0</v>
      </c>
      <c r="Y528" t="n">
        <v>0.0</v>
      </c>
      <c r="Z528" t="n">
        <v>0.0</v>
      </c>
      <c r="AA528" t="n">
        <v>0.0</v>
      </c>
      <c r="AB528" t="n">
        <v>52.0</v>
      </c>
      <c r="AC528" t="n">
        <v>0.0</v>
      </c>
      <c r="AD528" t="n">
        <v>0.0</v>
      </c>
      <c r="AE528" t="n">
        <v>0.0</v>
      </c>
      <c r="AF528" t="n">
        <v>0.0</v>
      </c>
      <c r="AG528" t="n">
        <v>0.0</v>
      </c>
      <c r="AH528" t="inlineStr">
        <is>
          <t>Poonam Patil</t>
        </is>
      </c>
      <c r="AI528" s="1" t="n">
        <v>44714.85476851852</v>
      </c>
      <c r="AJ528" t="n">
        <v>16.0</v>
      </c>
      <c r="AK528" t="n">
        <v>0.0</v>
      </c>
      <c r="AL528" t="n">
        <v>0.0</v>
      </c>
      <c r="AM528" t="n">
        <v>0.0</v>
      </c>
      <c r="AN528" t="n">
        <v>52.0</v>
      </c>
      <c r="AO528" t="n">
        <v>0.0</v>
      </c>
      <c r="AP528" t="n">
        <v>0.0</v>
      </c>
      <c r="AQ528" t="n">
        <v>0.0</v>
      </c>
      <c r="AR528" t="n">
        <v>0.0</v>
      </c>
      <c r="AS528" t="n">
        <v>0.0</v>
      </c>
      <c r="AT528" t="inlineStr">
        <is>
          <t>N/A</t>
        </is>
      </c>
      <c r="AU528" t="inlineStr">
        <is>
          <t>N/A</t>
        </is>
      </c>
      <c r="AV528" t="inlineStr">
        <is>
          <t>N/A</t>
        </is>
      </c>
      <c r="AW528" t="inlineStr">
        <is>
          <t>N/A</t>
        </is>
      </c>
      <c r="AX528" t="inlineStr">
        <is>
          <t>N/A</t>
        </is>
      </c>
      <c r="AY528" t="inlineStr">
        <is>
          <t>N/A</t>
        </is>
      </c>
      <c r="AZ528" t="inlineStr">
        <is>
          <t>N/A</t>
        </is>
      </c>
      <c r="BA528" t="inlineStr">
        <is>
          <t>N/A</t>
        </is>
      </c>
      <c r="BB528" t="inlineStr">
        <is>
          <t>N/A</t>
        </is>
      </c>
      <c r="BC528" t="inlineStr">
        <is>
          <t>N/A</t>
        </is>
      </c>
      <c r="BD528" t="inlineStr">
        <is>
          <t>N/A</t>
        </is>
      </c>
      <c r="BE528" t="inlineStr">
        <is>
          <t>N/A</t>
        </is>
      </c>
    </row>
    <row r="529">
      <c r="A529" t="inlineStr">
        <is>
          <t>WI22067852</t>
        </is>
      </c>
      <c r="B529" t="inlineStr">
        <is>
          <t>DATA_VALIDATION</t>
        </is>
      </c>
      <c r="C529" t="inlineStr">
        <is>
          <t>201330007299</t>
        </is>
      </c>
      <c r="D529" t="inlineStr">
        <is>
          <t>Folder</t>
        </is>
      </c>
      <c r="E529" s="2">
        <f>HYPERLINK("capsilon://?command=openfolder&amp;siteaddress=FAM.docvelocity-na8.net&amp;folderid=FXF9638F83-4DA5-FC7B-6C1E-D5B9D2507EF0","FX22059572")</f>
        <v>0.0</v>
      </c>
      <c r="F529" t="inlineStr">
        <is>
          <t/>
        </is>
      </c>
      <c r="G529" t="inlineStr">
        <is>
          <t/>
        </is>
      </c>
      <c r="H529" t="inlineStr">
        <is>
          <t>Mailitem</t>
        </is>
      </c>
      <c r="I529" t="inlineStr">
        <is>
          <t>MI220666152</t>
        </is>
      </c>
      <c r="J529" t="n">
        <v>0.0</v>
      </c>
      <c r="K529" t="inlineStr">
        <is>
          <t>COMPLETED</t>
        </is>
      </c>
      <c r="L529" t="inlineStr">
        <is>
          <t>MARK_AS_COMPLETED</t>
        </is>
      </c>
      <c r="M529" t="inlineStr">
        <is>
          <t>Queue</t>
        </is>
      </c>
      <c r="N529" t="n">
        <v>2.0</v>
      </c>
      <c r="O529" s="1" t="n">
        <v>44714.83319444444</v>
      </c>
      <c r="P529" s="1" t="n">
        <v>44714.851585648146</v>
      </c>
      <c r="Q529" t="n">
        <v>458.0</v>
      </c>
      <c r="R529" t="n">
        <v>1131.0</v>
      </c>
      <c r="S529" t="b">
        <v>0</v>
      </c>
      <c r="T529" t="inlineStr">
        <is>
          <t>N/A</t>
        </is>
      </c>
      <c r="U529" t="b">
        <v>1</v>
      </c>
      <c r="V529" t="inlineStr">
        <is>
          <t>Mohit Bilampelli</t>
        </is>
      </c>
      <c r="W529" s="1" t="n">
        <v>44714.83824074074</v>
      </c>
      <c r="X529" t="n">
        <v>392.0</v>
      </c>
      <c r="Y529" t="n">
        <v>74.0</v>
      </c>
      <c r="Z529" t="n">
        <v>0.0</v>
      </c>
      <c r="AA529" t="n">
        <v>74.0</v>
      </c>
      <c r="AB529" t="n">
        <v>0.0</v>
      </c>
      <c r="AC529" t="n">
        <v>51.0</v>
      </c>
      <c r="AD529" t="n">
        <v>-74.0</v>
      </c>
      <c r="AE529" t="n">
        <v>0.0</v>
      </c>
      <c r="AF529" t="n">
        <v>0.0</v>
      </c>
      <c r="AG529" t="n">
        <v>0.0</v>
      </c>
      <c r="AH529" t="inlineStr">
        <is>
          <t>Poonam Patil</t>
        </is>
      </c>
      <c r="AI529" s="1" t="n">
        <v>44714.851585648146</v>
      </c>
      <c r="AJ529" t="n">
        <v>229.0</v>
      </c>
      <c r="AK529" t="n">
        <v>0.0</v>
      </c>
      <c r="AL529" t="n">
        <v>0.0</v>
      </c>
      <c r="AM529" t="n">
        <v>0.0</v>
      </c>
      <c r="AN529" t="n">
        <v>0.0</v>
      </c>
      <c r="AO529" t="n">
        <v>0.0</v>
      </c>
      <c r="AP529" t="n">
        <v>-74.0</v>
      </c>
      <c r="AQ529" t="n">
        <v>0.0</v>
      </c>
      <c r="AR529" t="n">
        <v>0.0</v>
      </c>
      <c r="AS529" t="n">
        <v>0.0</v>
      </c>
      <c r="AT529" t="inlineStr">
        <is>
          <t>N/A</t>
        </is>
      </c>
      <c r="AU529" t="inlineStr">
        <is>
          <t>N/A</t>
        </is>
      </c>
      <c r="AV529" t="inlineStr">
        <is>
          <t>N/A</t>
        </is>
      </c>
      <c r="AW529" t="inlineStr">
        <is>
          <t>N/A</t>
        </is>
      </c>
      <c r="AX529" t="inlineStr">
        <is>
          <t>N/A</t>
        </is>
      </c>
      <c r="AY529" t="inlineStr">
        <is>
          <t>N/A</t>
        </is>
      </c>
      <c r="AZ529" t="inlineStr">
        <is>
          <t>N/A</t>
        </is>
      </c>
      <c r="BA529" t="inlineStr">
        <is>
          <t>N/A</t>
        </is>
      </c>
      <c r="BB529" t="inlineStr">
        <is>
          <t>N/A</t>
        </is>
      </c>
      <c r="BC529" t="inlineStr">
        <is>
          <t>N/A</t>
        </is>
      </c>
      <c r="BD529" t="inlineStr">
        <is>
          <t>N/A</t>
        </is>
      </c>
      <c r="BE529" t="inlineStr">
        <is>
          <t>N/A</t>
        </is>
      </c>
    </row>
    <row r="530">
      <c r="A530" t="inlineStr">
        <is>
          <t>WI22067875</t>
        </is>
      </c>
      <c r="B530" t="inlineStr">
        <is>
          <t>DATA_VALIDATION</t>
        </is>
      </c>
      <c r="C530" t="inlineStr">
        <is>
          <t>201300023609</t>
        </is>
      </c>
      <c r="D530" t="inlineStr">
        <is>
          <t>Folder</t>
        </is>
      </c>
      <c r="E530" s="2">
        <f>HYPERLINK("capsilon://?command=openfolder&amp;siteaddress=FAM.docvelocity-na8.net&amp;folderid=FX4E034561-D43B-E8F8-1722-431CECD41C9E","FX22057013")</f>
        <v>0.0</v>
      </c>
      <c r="F530" t="inlineStr">
        <is>
          <t/>
        </is>
      </c>
      <c r="G530" t="inlineStr">
        <is>
          <t/>
        </is>
      </c>
      <c r="H530" t="inlineStr">
        <is>
          <t>Mailitem</t>
        </is>
      </c>
      <c r="I530" t="inlineStr">
        <is>
          <t>MI220666885</t>
        </is>
      </c>
      <c r="J530" t="n">
        <v>0.0</v>
      </c>
      <c r="K530" t="inlineStr">
        <is>
          <t>COMPLETED</t>
        </is>
      </c>
      <c r="L530" t="inlineStr">
        <is>
          <t>MARK_AS_COMPLETED</t>
        </is>
      </c>
      <c r="M530" t="inlineStr">
        <is>
          <t>Queue</t>
        </is>
      </c>
      <c r="N530" t="n">
        <v>2.0</v>
      </c>
      <c r="O530" s="1" t="n">
        <v>44714.84543981482</v>
      </c>
      <c r="P530" s="1" t="n">
        <v>44714.87888888889</v>
      </c>
      <c r="Q530" t="n">
        <v>2446.0</v>
      </c>
      <c r="R530" t="n">
        <v>444.0</v>
      </c>
      <c r="S530" t="b">
        <v>0</v>
      </c>
      <c r="T530" t="inlineStr">
        <is>
          <t>N/A</t>
        </is>
      </c>
      <c r="U530" t="b">
        <v>0</v>
      </c>
      <c r="V530" t="inlineStr">
        <is>
          <t>Mohit Bilampelli</t>
        </is>
      </c>
      <c r="W530" s="1" t="n">
        <v>44714.86315972222</v>
      </c>
      <c r="X530" t="n">
        <v>302.0</v>
      </c>
      <c r="Y530" t="n">
        <v>52.0</v>
      </c>
      <c r="Z530" t="n">
        <v>0.0</v>
      </c>
      <c r="AA530" t="n">
        <v>52.0</v>
      </c>
      <c r="AB530" t="n">
        <v>0.0</v>
      </c>
      <c r="AC530" t="n">
        <v>23.0</v>
      </c>
      <c r="AD530" t="n">
        <v>-52.0</v>
      </c>
      <c r="AE530" t="n">
        <v>0.0</v>
      </c>
      <c r="AF530" t="n">
        <v>0.0</v>
      </c>
      <c r="AG530" t="n">
        <v>0.0</v>
      </c>
      <c r="AH530" t="inlineStr">
        <is>
          <t>Poonam Patil</t>
        </is>
      </c>
      <c r="AI530" s="1" t="n">
        <v>44714.87888888889</v>
      </c>
      <c r="AJ530" t="n">
        <v>138.0</v>
      </c>
      <c r="AK530" t="n">
        <v>0.0</v>
      </c>
      <c r="AL530" t="n">
        <v>0.0</v>
      </c>
      <c r="AM530" t="n">
        <v>0.0</v>
      </c>
      <c r="AN530" t="n">
        <v>0.0</v>
      </c>
      <c r="AO530" t="n">
        <v>0.0</v>
      </c>
      <c r="AP530" t="n">
        <v>-52.0</v>
      </c>
      <c r="AQ530" t="n">
        <v>0.0</v>
      </c>
      <c r="AR530" t="n">
        <v>0.0</v>
      </c>
      <c r="AS530" t="n">
        <v>0.0</v>
      </c>
      <c r="AT530" t="inlineStr">
        <is>
          <t>N/A</t>
        </is>
      </c>
      <c r="AU530" t="inlineStr">
        <is>
          <t>N/A</t>
        </is>
      </c>
      <c r="AV530" t="inlineStr">
        <is>
          <t>N/A</t>
        </is>
      </c>
      <c r="AW530" t="inlineStr">
        <is>
          <t>N/A</t>
        </is>
      </c>
      <c r="AX530" t="inlineStr">
        <is>
          <t>N/A</t>
        </is>
      </c>
      <c r="AY530" t="inlineStr">
        <is>
          <t>N/A</t>
        </is>
      </c>
      <c r="AZ530" t="inlineStr">
        <is>
          <t>N/A</t>
        </is>
      </c>
      <c r="BA530" t="inlineStr">
        <is>
          <t>N/A</t>
        </is>
      </c>
      <c r="BB530" t="inlineStr">
        <is>
          <t>N/A</t>
        </is>
      </c>
      <c r="BC530" t="inlineStr">
        <is>
          <t>N/A</t>
        </is>
      </c>
      <c r="BD530" t="inlineStr">
        <is>
          <t>N/A</t>
        </is>
      </c>
      <c r="BE530" t="inlineStr">
        <is>
          <t>N/A</t>
        </is>
      </c>
    </row>
    <row r="531">
      <c r="A531" t="inlineStr">
        <is>
          <t>WI22067933</t>
        </is>
      </c>
      <c r="B531" t="inlineStr">
        <is>
          <t>DATA_VALIDATION</t>
        </is>
      </c>
      <c r="C531" t="inlineStr">
        <is>
          <t>201330007131</t>
        </is>
      </c>
      <c r="D531" t="inlineStr">
        <is>
          <t>Folder</t>
        </is>
      </c>
      <c r="E531" s="2">
        <f>HYPERLINK("capsilon://?command=openfolder&amp;siteaddress=FAM.docvelocity-na8.net&amp;folderid=FX61CD2C8F-66DB-19F6-2BC8-0D1C3EEE95BF","FX22056672")</f>
        <v>0.0</v>
      </c>
      <c r="F531" t="inlineStr">
        <is>
          <t/>
        </is>
      </c>
      <c r="G531" t="inlineStr">
        <is>
          <t/>
        </is>
      </c>
      <c r="H531" t="inlineStr">
        <is>
          <t>Mailitem</t>
        </is>
      </c>
      <c r="I531" t="inlineStr">
        <is>
          <t>MI220667614</t>
        </is>
      </c>
      <c r="J531" t="n">
        <v>76.0</v>
      </c>
      <c r="K531" t="inlineStr">
        <is>
          <t>COMPLETED</t>
        </is>
      </c>
      <c r="L531" t="inlineStr">
        <is>
          <t>MARK_AS_COMPLETED</t>
        </is>
      </c>
      <c r="M531" t="inlineStr">
        <is>
          <t>Queue</t>
        </is>
      </c>
      <c r="N531" t="n">
        <v>2.0</v>
      </c>
      <c r="O531" s="1" t="n">
        <v>44714.917129629626</v>
      </c>
      <c r="P531" s="1" t="n">
        <v>44715.06149305555</v>
      </c>
      <c r="Q531" t="n">
        <v>11779.0</v>
      </c>
      <c r="R531" t="n">
        <v>694.0</v>
      </c>
      <c r="S531" t="b">
        <v>0</v>
      </c>
      <c r="T531" t="inlineStr">
        <is>
          <t>N/A</t>
        </is>
      </c>
      <c r="U531" t="b">
        <v>0</v>
      </c>
      <c r="V531" t="inlineStr">
        <is>
          <t>Komal Kharde</t>
        </is>
      </c>
      <c r="W531" s="1" t="n">
        <v>44715.04349537037</v>
      </c>
      <c r="X531" t="n">
        <v>537.0</v>
      </c>
      <c r="Y531" t="n">
        <v>82.0</v>
      </c>
      <c r="Z531" t="n">
        <v>0.0</v>
      </c>
      <c r="AA531" t="n">
        <v>82.0</v>
      </c>
      <c r="AB531" t="n">
        <v>5.0</v>
      </c>
      <c r="AC531" t="n">
        <v>37.0</v>
      </c>
      <c r="AD531" t="n">
        <v>-6.0</v>
      </c>
      <c r="AE531" t="n">
        <v>0.0</v>
      </c>
      <c r="AF531" t="n">
        <v>0.0</v>
      </c>
      <c r="AG531" t="n">
        <v>0.0</v>
      </c>
      <c r="AH531" t="inlineStr">
        <is>
          <t>Vikash Suryakanth Parmar</t>
        </is>
      </c>
      <c r="AI531" s="1" t="n">
        <v>44715.06149305555</v>
      </c>
      <c r="AJ531" t="n">
        <v>137.0</v>
      </c>
      <c r="AK531" t="n">
        <v>2.0</v>
      </c>
      <c r="AL531" t="n">
        <v>0.0</v>
      </c>
      <c r="AM531" t="n">
        <v>2.0</v>
      </c>
      <c r="AN531" t="n">
        <v>0.0</v>
      </c>
      <c r="AO531" t="n">
        <v>1.0</v>
      </c>
      <c r="AP531" t="n">
        <v>-8.0</v>
      </c>
      <c r="AQ531" t="n">
        <v>0.0</v>
      </c>
      <c r="AR531" t="n">
        <v>0.0</v>
      </c>
      <c r="AS531" t="n">
        <v>0.0</v>
      </c>
      <c r="AT531" t="inlineStr">
        <is>
          <t>N/A</t>
        </is>
      </c>
      <c r="AU531" t="inlineStr">
        <is>
          <t>N/A</t>
        </is>
      </c>
      <c r="AV531" t="inlineStr">
        <is>
          <t>N/A</t>
        </is>
      </c>
      <c r="AW531" t="inlineStr">
        <is>
          <t>N/A</t>
        </is>
      </c>
      <c r="AX531" t="inlineStr">
        <is>
          <t>N/A</t>
        </is>
      </c>
      <c r="AY531" t="inlineStr">
        <is>
          <t>N/A</t>
        </is>
      </c>
      <c r="AZ531" t="inlineStr">
        <is>
          <t>N/A</t>
        </is>
      </c>
      <c r="BA531" t="inlineStr">
        <is>
          <t>N/A</t>
        </is>
      </c>
      <c r="BB531" t="inlineStr">
        <is>
          <t>N/A</t>
        </is>
      </c>
      <c r="BC531" t="inlineStr">
        <is>
          <t>N/A</t>
        </is>
      </c>
      <c r="BD531" t="inlineStr">
        <is>
          <t>N/A</t>
        </is>
      </c>
      <c r="BE531" t="inlineStr">
        <is>
          <t>N/A</t>
        </is>
      </c>
    </row>
    <row r="532">
      <c r="A532" t="inlineStr">
        <is>
          <t>WI22067934</t>
        </is>
      </c>
      <c r="B532" t="inlineStr">
        <is>
          <t>DATA_VALIDATION</t>
        </is>
      </c>
      <c r="C532" t="inlineStr">
        <is>
          <t>201330007131</t>
        </is>
      </c>
      <c r="D532" t="inlineStr">
        <is>
          <t>Folder</t>
        </is>
      </c>
      <c r="E532" s="2">
        <f>HYPERLINK("capsilon://?command=openfolder&amp;siteaddress=FAM.docvelocity-na8.net&amp;folderid=FX61CD2C8F-66DB-19F6-2BC8-0D1C3EEE95BF","FX22056672")</f>
        <v>0.0</v>
      </c>
      <c r="F532" t="inlineStr">
        <is>
          <t/>
        </is>
      </c>
      <c r="G532" t="inlineStr">
        <is>
          <t/>
        </is>
      </c>
      <c r="H532" t="inlineStr">
        <is>
          <t>Mailitem</t>
        </is>
      </c>
      <c r="I532" t="inlineStr">
        <is>
          <t>MI220667616</t>
        </is>
      </c>
      <c r="J532" t="n">
        <v>76.0</v>
      </c>
      <c r="K532" t="inlineStr">
        <is>
          <t>COMPLETED</t>
        </is>
      </c>
      <c r="L532" t="inlineStr">
        <is>
          <t>MARK_AS_COMPLETED</t>
        </is>
      </c>
      <c r="M532" t="inlineStr">
        <is>
          <t>Queue</t>
        </is>
      </c>
      <c r="N532" t="n">
        <v>2.0</v>
      </c>
      <c r="O532" s="1" t="n">
        <v>44714.91722222222</v>
      </c>
      <c r="P532" s="1" t="n">
        <v>44715.06344907408</v>
      </c>
      <c r="Q532" t="n">
        <v>11971.0</v>
      </c>
      <c r="R532" t="n">
        <v>663.0</v>
      </c>
      <c r="S532" t="b">
        <v>0</v>
      </c>
      <c r="T532" t="inlineStr">
        <is>
          <t>N/A</t>
        </is>
      </c>
      <c r="U532" t="b">
        <v>0</v>
      </c>
      <c r="V532" t="inlineStr">
        <is>
          <t>Komal Kharde</t>
        </is>
      </c>
      <c r="W532" s="1" t="n">
        <v>44715.04923611111</v>
      </c>
      <c r="X532" t="n">
        <v>495.0</v>
      </c>
      <c r="Y532" t="n">
        <v>82.0</v>
      </c>
      <c r="Z532" t="n">
        <v>0.0</v>
      </c>
      <c r="AA532" t="n">
        <v>82.0</v>
      </c>
      <c r="AB532" t="n">
        <v>0.0</v>
      </c>
      <c r="AC532" t="n">
        <v>27.0</v>
      </c>
      <c r="AD532" t="n">
        <v>-6.0</v>
      </c>
      <c r="AE532" t="n">
        <v>0.0</v>
      </c>
      <c r="AF532" t="n">
        <v>0.0</v>
      </c>
      <c r="AG532" t="n">
        <v>0.0</v>
      </c>
      <c r="AH532" t="inlineStr">
        <is>
          <t>Vikash Suryakanth Parmar</t>
        </is>
      </c>
      <c r="AI532" s="1" t="n">
        <v>44715.06344907408</v>
      </c>
      <c r="AJ532" t="n">
        <v>168.0</v>
      </c>
      <c r="AK532" t="n">
        <v>2.0</v>
      </c>
      <c r="AL532" t="n">
        <v>0.0</v>
      </c>
      <c r="AM532" t="n">
        <v>2.0</v>
      </c>
      <c r="AN532" t="n">
        <v>0.0</v>
      </c>
      <c r="AO532" t="n">
        <v>1.0</v>
      </c>
      <c r="AP532" t="n">
        <v>-8.0</v>
      </c>
      <c r="AQ532" t="n">
        <v>0.0</v>
      </c>
      <c r="AR532" t="n">
        <v>0.0</v>
      </c>
      <c r="AS532" t="n">
        <v>0.0</v>
      </c>
      <c r="AT532" t="inlineStr">
        <is>
          <t>N/A</t>
        </is>
      </c>
      <c r="AU532" t="inlineStr">
        <is>
          <t>N/A</t>
        </is>
      </c>
      <c r="AV532" t="inlineStr">
        <is>
          <t>N/A</t>
        </is>
      </c>
      <c r="AW532" t="inlineStr">
        <is>
          <t>N/A</t>
        </is>
      </c>
      <c r="AX532" t="inlineStr">
        <is>
          <t>N/A</t>
        </is>
      </c>
      <c r="AY532" t="inlineStr">
        <is>
          <t>N/A</t>
        </is>
      </c>
      <c r="AZ532" t="inlineStr">
        <is>
          <t>N/A</t>
        </is>
      </c>
      <c r="BA532" t="inlineStr">
        <is>
          <t>N/A</t>
        </is>
      </c>
      <c r="BB532" t="inlineStr">
        <is>
          <t>N/A</t>
        </is>
      </c>
      <c r="BC532" t="inlineStr">
        <is>
          <t>N/A</t>
        </is>
      </c>
      <c r="BD532" t="inlineStr">
        <is>
          <t>N/A</t>
        </is>
      </c>
      <c r="BE532" t="inlineStr">
        <is>
          <t>N/A</t>
        </is>
      </c>
    </row>
    <row r="533">
      <c r="A533" t="inlineStr">
        <is>
          <t>WI22068286</t>
        </is>
      </c>
      <c r="B533" t="inlineStr">
        <is>
          <t>DATA_VALIDATION</t>
        </is>
      </c>
      <c r="C533" t="inlineStr">
        <is>
          <t>201300023054</t>
        </is>
      </c>
      <c r="D533" t="inlineStr">
        <is>
          <t>Folder</t>
        </is>
      </c>
      <c r="E533" s="2">
        <f>HYPERLINK("capsilon://?command=openfolder&amp;siteaddress=FAM.docvelocity-na8.net&amp;folderid=FXA5BA1D45-0770-0277-2BF9-DA4A2784509E","FX22048181")</f>
        <v>0.0</v>
      </c>
      <c r="F533" t="inlineStr">
        <is>
          <t/>
        </is>
      </c>
      <c r="G533" t="inlineStr">
        <is>
          <t/>
        </is>
      </c>
      <c r="H533" t="inlineStr">
        <is>
          <t>Mailitem</t>
        </is>
      </c>
      <c r="I533" t="inlineStr">
        <is>
          <t>MI220671114</t>
        </is>
      </c>
      <c r="J533" t="n">
        <v>49.0</v>
      </c>
      <c r="K533" t="inlineStr">
        <is>
          <t>COMPLETED</t>
        </is>
      </c>
      <c r="L533" t="inlineStr">
        <is>
          <t>MARK_AS_COMPLETED</t>
        </is>
      </c>
      <c r="M533" t="inlineStr">
        <is>
          <t>Queue</t>
        </is>
      </c>
      <c r="N533" t="n">
        <v>2.0</v>
      </c>
      <c r="O533" s="1" t="n">
        <v>44715.38261574074</v>
      </c>
      <c r="P533" s="1" t="n">
        <v>44715.39125</v>
      </c>
      <c r="Q533" t="n">
        <v>333.0</v>
      </c>
      <c r="R533" t="n">
        <v>413.0</v>
      </c>
      <c r="S533" t="b">
        <v>0</v>
      </c>
      <c r="T533" t="inlineStr">
        <is>
          <t>N/A</t>
        </is>
      </c>
      <c r="U533" t="b">
        <v>0</v>
      </c>
      <c r="V533" t="inlineStr">
        <is>
          <t>Prathamesh Amte</t>
        </is>
      </c>
      <c r="W533" s="1" t="n">
        <v>44715.38554398148</v>
      </c>
      <c r="X533" t="n">
        <v>215.0</v>
      </c>
      <c r="Y533" t="n">
        <v>39.0</v>
      </c>
      <c r="Z533" t="n">
        <v>0.0</v>
      </c>
      <c r="AA533" t="n">
        <v>39.0</v>
      </c>
      <c r="AB533" t="n">
        <v>0.0</v>
      </c>
      <c r="AC533" t="n">
        <v>6.0</v>
      </c>
      <c r="AD533" t="n">
        <v>10.0</v>
      </c>
      <c r="AE533" t="n">
        <v>0.0</v>
      </c>
      <c r="AF533" t="n">
        <v>0.0</v>
      </c>
      <c r="AG533" t="n">
        <v>0.0</v>
      </c>
      <c r="AH533" t="inlineStr">
        <is>
          <t>Saloni Uttekar</t>
        </is>
      </c>
      <c r="AI533" s="1" t="n">
        <v>44715.39125</v>
      </c>
      <c r="AJ533" t="n">
        <v>198.0</v>
      </c>
      <c r="AK533" t="n">
        <v>0.0</v>
      </c>
      <c r="AL533" t="n">
        <v>0.0</v>
      </c>
      <c r="AM533" t="n">
        <v>0.0</v>
      </c>
      <c r="AN533" t="n">
        <v>0.0</v>
      </c>
      <c r="AO533" t="n">
        <v>1.0</v>
      </c>
      <c r="AP533" t="n">
        <v>10.0</v>
      </c>
      <c r="AQ533" t="n">
        <v>0.0</v>
      </c>
      <c r="AR533" t="n">
        <v>0.0</v>
      </c>
      <c r="AS533" t="n">
        <v>0.0</v>
      </c>
      <c r="AT533" t="inlineStr">
        <is>
          <t>N/A</t>
        </is>
      </c>
      <c r="AU533" t="inlineStr">
        <is>
          <t>N/A</t>
        </is>
      </c>
      <c r="AV533" t="inlineStr">
        <is>
          <t>N/A</t>
        </is>
      </c>
      <c r="AW533" t="inlineStr">
        <is>
          <t>N/A</t>
        </is>
      </c>
      <c r="AX533" t="inlineStr">
        <is>
          <t>N/A</t>
        </is>
      </c>
      <c r="AY533" t="inlineStr">
        <is>
          <t>N/A</t>
        </is>
      </c>
      <c r="AZ533" t="inlineStr">
        <is>
          <t>N/A</t>
        </is>
      </c>
      <c r="BA533" t="inlineStr">
        <is>
          <t>N/A</t>
        </is>
      </c>
      <c r="BB533" t="inlineStr">
        <is>
          <t>N/A</t>
        </is>
      </c>
      <c r="BC533" t="inlineStr">
        <is>
          <t>N/A</t>
        </is>
      </c>
      <c r="BD533" t="inlineStr">
        <is>
          <t>N/A</t>
        </is>
      </c>
      <c r="BE533" t="inlineStr">
        <is>
          <t>N/A</t>
        </is>
      </c>
    </row>
    <row r="534">
      <c r="A534" t="inlineStr">
        <is>
          <t>WI2206831</t>
        </is>
      </c>
      <c r="B534" t="inlineStr">
        <is>
          <t>DATA_VALIDATION</t>
        </is>
      </c>
      <c r="C534" t="inlineStr">
        <is>
          <t>201130013793</t>
        </is>
      </c>
      <c r="D534" t="inlineStr">
        <is>
          <t>Folder</t>
        </is>
      </c>
      <c r="E534" s="2">
        <f>HYPERLINK("capsilon://?command=openfolder&amp;siteaddress=FAM.docvelocity-na8.net&amp;folderid=FX9D739490-C259-6148-24B6-C1A9C7EB957C","FX22053324")</f>
        <v>0.0</v>
      </c>
      <c r="F534" t="inlineStr">
        <is>
          <t/>
        </is>
      </c>
      <c r="G534" t="inlineStr">
        <is>
          <t/>
        </is>
      </c>
      <c r="H534" t="inlineStr">
        <is>
          <t>Mailitem</t>
        </is>
      </c>
      <c r="I534" t="inlineStr">
        <is>
          <t>MI22067238</t>
        </is>
      </c>
      <c r="J534" t="n">
        <v>0.0</v>
      </c>
      <c r="K534" t="inlineStr">
        <is>
          <t>COMPLETED</t>
        </is>
      </c>
      <c r="L534" t="inlineStr">
        <is>
          <t>MARK_AS_COMPLETED</t>
        </is>
      </c>
      <c r="M534" t="inlineStr">
        <is>
          <t>Queue</t>
        </is>
      </c>
      <c r="N534" t="n">
        <v>2.0</v>
      </c>
      <c r="O534" s="1" t="n">
        <v>44713.41619212963</v>
      </c>
      <c r="P534" s="1" t="n">
        <v>44713.42271990741</v>
      </c>
      <c r="Q534" t="n">
        <v>428.0</v>
      </c>
      <c r="R534" t="n">
        <v>136.0</v>
      </c>
      <c r="S534" t="b">
        <v>0</v>
      </c>
      <c r="T534" t="inlineStr">
        <is>
          <t>N/A</t>
        </is>
      </c>
      <c r="U534" t="b">
        <v>0</v>
      </c>
      <c r="V534" t="inlineStr">
        <is>
          <t>Sushant Bhambure</t>
        </is>
      </c>
      <c r="W534" s="1" t="n">
        <v>44713.41719907407</v>
      </c>
      <c r="X534" t="n">
        <v>83.0</v>
      </c>
      <c r="Y534" t="n">
        <v>0.0</v>
      </c>
      <c r="Z534" t="n">
        <v>0.0</v>
      </c>
      <c r="AA534" t="n">
        <v>0.0</v>
      </c>
      <c r="AB534" t="n">
        <v>9.0</v>
      </c>
      <c r="AC534" t="n">
        <v>0.0</v>
      </c>
      <c r="AD534" t="n">
        <v>0.0</v>
      </c>
      <c r="AE534" t="n">
        <v>0.0</v>
      </c>
      <c r="AF534" t="n">
        <v>0.0</v>
      </c>
      <c r="AG534" t="n">
        <v>0.0</v>
      </c>
      <c r="AH534" t="inlineStr">
        <is>
          <t>Raman Vaidya</t>
        </is>
      </c>
      <c r="AI534" s="1" t="n">
        <v>44713.42271990741</v>
      </c>
      <c r="AJ534" t="n">
        <v>53.0</v>
      </c>
      <c r="AK534" t="n">
        <v>0.0</v>
      </c>
      <c r="AL534" t="n">
        <v>0.0</v>
      </c>
      <c r="AM534" t="n">
        <v>0.0</v>
      </c>
      <c r="AN534" t="n">
        <v>9.0</v>
      </c>
      <c r="AO534" t="n">
        <v>0.0</v>
      </c>
      <c r="AP534" t="n">
        <v>0.0</v>
      </c>
      <c r="AQ534" t="n">
        <v>0.0</v>
      </c>
      <c r="AR534" t="n">
        <v>0.0</v>
      </c>
      <c r="AS534" t="n">
        <v>0.0</v>
      </c>
      <c r="AT534" t="inlineStr">
        <is>
          <t>N/A</t>
        </is>
      </c>
      <c r="AU534" t="inlineStr">
        <is>
          <t>N/A</t>
        </is>
      </c>
      <c r="AV534" t="inlineStr">
        <is>
          <t>N/A</t>
        </is>
      </c>
      <c r="AW534" t="inlineStr">
        <is>
          <t>N/A</t>
        </is>
      </c>
      <c r="AX534" t="inlineStr">
        <is>
          <t>N/A</t>
        </is>
      </c>
      <c r="AY534" t="inlineStr">
        <is>
          <t>N/A</t>
        </is>
      </c>
      <c r="AZ534" t="inlineStr">
        <is>
          <t>N/A</t>
        </is>
      </c>
      <c r="BA534" t="inlineStr">
        <is>
          <t>N/A</t>
        </is>
      </c>
      <c r="BB534" t="inlineStr">
        <is>
          <t>N/A</t>
        </is>
      </c>
      <c r="BC534" t="inlineStr">
        <is>
          <t>N/A</t>
        </is>
      </c>
      <c r="BD534" t="inlineStr">
        <is>
          <t>N/A</t>
        </is>
      </c>
      <c r="BE534" t="inlineStr">
        <is>
          <t>N/A</t>
        </is>
      </c>
    </row>
    <row r="535">
      <c r="A535" t="inlineStr">
        <is>
          <t>WI22068389</t>
        </is>
      </c>
      <c r="B535" t="inlineStr">
        <is>
          <t>DATA_VALIDATION</t>
        </is>
      </c>
      <c r="C535" t="inlineStr">
        <is>
          <t>201300023663</t>
        </is>
      </c>
      <c r="D535" t="inlineStr">
        <is>
          <t>Folder</t>
        </is>
      </c>
      <c r="E535" s="2">
        <f>HYPERLINK("capsilon://?command=openfolder&amp;siteaddress=FAM.docvelocity-na8.net&amp;folderid=FXCC576373-BC5C-88FF-6D4C-EA7A9FFAB79E","FX22058345")</f>
        <v>0.0</v>
      </c>
      <c r="F535" t="inlineStr">
        <is>
          <t/>
        </is>
      </c>
      <c r="G535" t="inlineStr">
        <is>
          <t/>
        </is>
      </c>
      <c r="H535" t="inlineStr">
        <is>
          <t>Mailitem</t>
        </is>
      </c>
      <c r="I535" t="inlineStr">
        <is>
          <t>MI220672097</t>
        </is>
      </c>
      <c r="J535" t="n">
        <v>66.0</v>
      </c>
      <c r="K535" t="inlineStr">
        <is>
          <t>COMPLETED</t>
        </is>
      </c>
      <c r="L535" t="inlineStr">
        <is>
          <t>MARK_AS_COMPLETED</t>
        </is>
      </c>
      <c r="M535" t="inlineStr">
        <is>
          <t>Queue</t>
        </is>
      </c>
      <c r="N535" t="n">
        <v>1.0</v>
      </c>
      <c r="O535" s="1" t="n">
        <v>44715.40547453704</v>
      </c>
      <c r="P535" s="1" t="n">
        <v>44715.40802083333</v>
      </c>
      <c r="Q535" t="n">
        <v>56.0</v>
      </c>
      <c r="R535" t="n">
        <v>164.0</v>
      </c>
      <c r="S535" t="b">
        <v>0</v>
      </c>
      <c r="T535" t="inlineStr">
        <is>
          <t>N/A</t>
        </is>
      </c>
      <c r="U535" t="b">
        <v>0</v>
      </c>
      <c r="V535" t="inlineStr">
        <is>
          <t>Varsha Dombale</t>
        </is>
      </c>
      <c r="W535" s="1" t="n">
        <v>44715.40802083333</v>
      </c>
      <c r="X535" t="n">
        <v>164.0</v>
      </c>
      <c r="Y535" t="n">
        <v>0.0</v>
      </c>
      <c r="Z535" t="n">
        <v>0.0</v>
      </c>
      <c r="AA535" t="n">
        <v>0.0</v>
      </c>
      <c r="AB535" t="n">
        <v>0.0</v>
      </c>
      <c r="AC535" t="n">
        <v>0.0</v>
      </c>
      <c r="AD535" t="n">
        <v>66.0</v>
      </c>
      <c r="AE535" t="n">
        <v>52.0</v>
      </c>
      <c r="AF535" t="n">
        <v>0.0</v>
      </c>
      <c r="AG535" t="n">
        <v>1.0</v>
      </c>
      <c r="AH535" t="inlineStr">
        <is>
          <t>N/A</t>
        </is>
      </c>
      <c r="AI535" t="inlineStr">
        <is>
          <t>N/A</t>
        </is>
      </c>
      <c r="AJ535" t="inlineStr">
        <is>
          <t>N/A</t>
        </is>
      </c>
      <c r="AK535" t="inlineStr">
        <is>
          <t>N/A</t>
        </is>
      </c>
      <c r="AL535" t="inlineStr">
        <is>
          <t>N/A</t>
        </is>
      </c>
      <c r="AM535" t="inlineStr">
        <is>
          <t>N/A</t>
        </is>
      </c>
      <c r="AN535" t="inlineStr">
        <is>
          <t>N/A</t>
        </is>
      </c>
      <c r="AO535" t="inlineStr">
        <is>
          <t>N/A</t>
        </is>
      </c>
      <c r="AP535" t="inlineStr">
        <is>
          <t>N/A</t>
        </is>
      </c>
      <c r="AQ535" t="inlineStr">
        <is>
          <t>N/A</t>
        </is>
      </c>
      <c r="AR535" t="inlineStr">
        <is>
          <t>N/A</t>
        </is>
      </c>
      <c r="AS535" t="inlineStr">
        <is>
          <t>N/A</t>
        </is>
      </c>
      <c r="AT535" t="inlineStr">
        <is>
          <t>N/A</t>
        </is>
      </c>
      <c r="AU535" t="inlineStr">
        <is>
          <t>N/A</t>
        </is>
      </c>
      <c r="AV535" t="inlineStr">
        <is>
          <t>N/A</t>
        </is>
      </c>
      <c r="AW535" t="inlineStr">
        <is>
          <t>N/A</t>
        </is>
      </c>
      <c r="AX535" t="inlineStr">
        <is>
          <t>N/A</t>
        </is>
      </c>
      <c r="AY535" t="inlineStr">
        <is>
          <t>N/A</t>
        </is>
      </c>
      <c r="AZ535" t="inlineStr">
        <is>
          <t>N/A</t>
        </is>
      </c>
      <c r="BA535" t="inlineStr">
        <is>
          <t>N/A</t>
        </is>
      </c>
      <c r="BB535" t="inlineStr">
        <is>
          <t>N/A</t>
        </is>
      </c>
      <c r="BC535" t="inlineStr">
        <is>
          <t>N/A</t>
        </is>
      </c>
      <c r="BD535" t="inlineStr">
        <is>
          <t>N/A</t>
        </is>
      </c>
      <c r="BE535" t="inlineStr">
        <is>
          <t>N/A</t>
        </is>
      </c>
    </row>
    <row r="536">
      <c r="A536" t="inlineStr">
        <is>
          <t>WI22068398</t>
        </is>
      </c>
      <c r="B536" t="inlineStr">
        <is>
          <t>DATA_VALIDATION</t>
        </is>
      </c>
      <c r="C536" t="inlineStr">
        <is>
          <t>201300023663</t>
        </is>
      </c>
      <c r="D536" t="inlineStr">
        <is>
          <t>Folder</t>
        </is>
      </c>
      <c r="E536" s="2">
        <f>HYPERLINK("capsilon://?command=openfolder&amp;siteaddress=FAM.docvelocity-na8.net&amp;folderid=FXCC576373-BC5C-88FF-6D4C-EA7A9FFAB79E","FX22058345")</f>
        <v>0.0</v>
      </c>
      <c r="F536" t="inlineStr">
        <is>
          <t/>
        </is>
      </c>
      <c r="G536" t="inlineStr">
        <is>
          <t/>
        </is>
      </c>
      <c r="H536" t="inlineStr">
        <is>
          <t>Mailitem</t>
        </is>
      </c>
      <c r="I536" t="inlineStr">
        <is>
          <t>MI220672123</t>
        </is>
      </c>
      <c r="J536" t="n">
        <v>66.0</v>
      </c>
      <c r="K536" t="inlineStr">
        <is>
          <t>COMPLETED</t>
        </is>
      </c>
      <c r="L536" t="inlineStr">
        <is>
          <t>MARK_AS_COMPLETED</t>
        </is>
      </c>
      <c r="M536" t="inlineStr">
        <is>
          <t>Queue</t>
        </is>
      </c>
      <c r="N536" t="n">
        <v>1.0</v>
      </c>
      <c r="O536" s="1" t="n">
        <v>44715.40614583333</v>
      </c>
      <c r="P536" s="1" t="n">
        <v>44715.410266203704</v>
      </c>
      <c r="Q536" t="n">
        <v>252.0</v>
      </c>
      <c r="R536" t="n">
        <v>104.0</v>
      </c>
      <c r="S536" t="b">
        <v>0</v>
      </c>
      <c r="T536" t="inlineStr">
        <is>
          <t>N/A</t>
        </is>
      </c>
      <c r="U536" t="b">
        <v>0</v>
      </c>
      <c r="V536" t="inlineStr">
        <is>
          <t>Prajwal Kendre</t>
        </is>
      </c>
      <c r="W536" s="1" t="n">
        <v>44715.410266203704</v>
      </c>
      <c r="X536" t="n">
        <v>74.0</v>
      </c>
      <c r="Y536" t="n">
        <v>0.0</v>
      </c>
      <c r="Z536" t="n">
        <v>0.0</v>
      </c>
      <c r="AA536" t="n">
        <v>0.0</v>
      </c>
      <c r="AB536" t="n">
        <v>0.0</v>
      </c>
      <c r="AC536" t="n">
        <v>0.0</v>
      </c>
      <c r="AD536" t="n">
        <v>66.0</v>
      </c>
      <c r="AE536" t="n">
        <v>52.0</v>
      </c>
      <c r="AF536" t="n">
        <v>0.0</v>
      </c>
      <c r="AG536" t="n">
        <v>1.0</v>
      </c>
      <c r="AH536" t="inlineStr">
        <is>
          <t>N/A</t>
        </is>
      </c>
      <c r="AI536" t="inlineStr">
        <is>
          <t>N/A</t>
        </is>
      </c>
      <c r="AJ536" t="inlineStr">
        <is>
          <t>N/A</t>
        </is>
      </c>
      <c r="AK536" t="inlineStr">
        <is>
          <t>N/A</t>
        </is>
      </c>
      <c r="AL536" t="inlineStr">
        <is>
          <t>N/A</t>
        </is>
      </c>
      <c r="AM536" t="inlineStr">
        <is>
          <t>N/A</t>
        </is>
      </c>
      <c r="AN536" t="inlineStr">
        <is>
          <t>N/A</t>
        </is>
      </c>
      <c r="AO536" t="inlineStr">
        <is>
          <t>N/A</t>
        </is>
      </c>
      <c r="AP536" t="inlineStr">
        <is>
          <t>N/A</t>
        </is>
      </c>
      <c r="AQ536" t="inlineStr">
        <is>
          <t>N/A</t>
        </is>
      </c>
      <c r="AR536" t="inlineStr">
        <is>
          <t>N/A</t>
        </is>
      </c>
      <c r="AS536" t="inlineStr">
        <is>
          <t>N/A</t>
        </is>
      </c>
      <c r="AT536" t="inlineStr">
        <is>
          <t>N/A</t>
        </is>
      </c>
      <c r="AU536" t="inlineStr">
        <is>
          <t>N/A</t>
        </is>
      </c>
      <c r="AV536" t="inlineStr">
        <is>
          <t>N/A</t>
        </is>
      </c>
      <c r="AW536" t="inlineStr">
        <is>
          <t>N/A</t>
        </is>
      </c>
      <c r="AX536" t="inlineStr">
        <is>
          <t>N/A</t>
        </is>
      </c>
      <c r="AY536" t="inlineStr">
        <is>
          <t>N/A</t>
        </is>
      </c>
      <c r="AZ536" t="inlineStr">
        <is>
          <t>N/A</t>
        </is>
      </c>
      <c r="BA536" t="inlineStr">
        <is>
          <t>N/A</t>
        </is>
      </c>
      <c r="BB536" t="inlineStr">
        <is>
          <t>N/A</t>
        </is>
      </c>
      <c r="BC536" t="inlineStr">
        <is>
          <t>N/A</t>
        </is>
      </c>
      <c r="BD536" t="inlineStr">
        <is>
          <t>N/A</t>
        </is>
      </c>
      <c r="BE536" t="inlineStr">
        <is>
          <t>N/A</t>
        </is>
      </c>
    </row>
    <row r="537">
      <c r="A537" t="inlineStr">
        <is>
          <t>WI22068414</t>
        </is>
      </c>
      <c r="B537" t="inlineStr">
        <is>
          <t>DATA_VALIDATION</t>
        </is>
      </c>
      <c r="C537" t="inlineStr">
        <is>
          <t>201300023663</t>
        </is>
      </c>
      <c r="D537" t="inlineStr">
        <is>
          <t>Folder</t>
        </is>
      </c>
      <c r="E537" s="2">
        <f>HYPERLINK("capsilon://?command=openfolder&amp;siteaddress=FAM.docvelocity-na8.net&amp;folderid=FXCC576373-BC5C-88FF-6D4C-EA7A9FFAB79E","FX22058345")</f>
        <v>0.0</v>
      </c>
      <c r="F537" t="inlineStr">
        <is>
          <t/>
        </is>
      </c>
      <c r="G537" t="inlineStr">
        <is>
          <t/>
        </is>
      </c>
      <c r="H537" t="inlineStr">
        <is>
          <t>Mailitem</t>
        </is>
      </c>
      <c r="I537" t="inlineStr">
        <is>
          <t>MI220672097</t>
        </is>
      </c>
      <c r="J537" t="n">
        <v>0.0</v>
      </c>
      <c r="K537" t="inlineStr">
        <is>
          <t>COMPLETED</t>
        </is>
      </c>
      <c r="L537" t="inlineStr">
        <is>
          <t>MARK_AS_COMPLETED</t>
        </is>
      </c>
      <c r="M537" t="inlineStr">
        <is>
          <t>Queue</t>
        </is>
      </c>
      <c r="N537" t="n">
        <v>2.0</v>
      </c>
      <c r="O537" s="1" t="n">
        <v>44715.4084375</v>
      </c>
      <c r="P537" s="1" t="n">
        <v>44715.413993055554</v>
      </c>
      <c r="Q537" t="n">
        <v>3.0</v>
      </c>
      <c r="R537" t="n">
        <v>477.0</v>
      </c>
      <c r="S537" t="b">
        <v>0</v>
      </c>
      <c r="T537" t="inlineStr">
        <is>
          <t>N/A</t>
        </is>
      </c>
      <c r="U537" t="b">
        <v>1</v>
      </c>
      <c r="V537" t="inlineStr">
        <is>
          <t>Varsha Dombale</t>
        </is>
      </c>
      <c r="W537" s="1" t="n">
        <v>44715.412303240744</v>
      </c>
      <c r="X537" t="n">
        <v>331.0</v>
      </c>
      <c r="Y537" t="n">
        <v>37.0</v>
      </c>
      <c r="Z537" t="n">
        <v>0.0</v>
      </c>
      <c r="AA537" t="n">
        <v>37.0</v>
      </c>
      <c r="AB537" t="n">
        <v>0.0</v>
      </c>
      <c r="AC537" t="n">
        <v>17.0</v>
      </c>
      <c r="AD537" t="n">
        <v>-37.0</v>
      </c>
      <c r="AE537" t="n">
        <v>0.0</v>
      </c>
      <c r="AF537" t="n">
        <v>0.0</v>
      </c>
      <c r="AG537" t="n">
        <v>0.0</v>
      </c>
      <c r="AH537" t="inlineStr">
        <is>
          <t>Aparna Chavan</t>
        </is>
      </c>
      <c r="AI537" s="1" t="n">
        <v>44715.413993055554</v>
      </c>
      <c r="AJ537" t="n">
        <v>146.0</v>
      </c>
      <c r="AK537" t="n">
        <v>0.0</v>
      </c>
      <c r="AL537" t="n">
        <v>0.0</v>
      </c>
      <c r="AM537" t="n">
        <v>0.0</v>
      </c>
      <c r="AN537" t="n">
        <v>0.0</v>
      </c>
      <c r="AO537" t="n">
        <v>0.0</v>
      </c>
      <c r="AP537" t="n">
        <v>-37.0</v>
      </c>
      <c r="AQ537" t="n">
        <v>0.0</v>
      </c>
      <c r="AR537" t="n">
        <v>0.0</v>
      </c>
      <c r="AS537" t="n">
        <v>0.0</v>
      </c>
      <c r="AT537" t="inlineStr">
        <is>
          <t>N/A</t>
        </is>
      </c>
      <c r="AU537" t="inlineStr">
        <is>
          <t>N/A</t>
        </is>
      </c>
      <c r="AV537" t="inlineStr">
        <is>
          <t>N/A</t>
        </is>
      </c>
      <c r="AW537" t="inlineStr">
        <is>
          <t>N/A</t>
        </is>
      </c>
      <c r="AX537" t="inlineStr">
        <is>
          <t>N/A</t>
        </is>
      </c>
      <c r="AY537" t="inlineStr">
        <is>
          <t>N/A</t>
        </is>
      </c>
      <c r="AZ537" t="inlineStr">
        <is>
          <t>N/A</t>
        </is>
      </c>
      <c r="BA537" t="inlineStr">
        <is>
          <t>N/A</t>
        </is>
      </c>
      <c r="BB537" t="inlineStr">
        <is>
          <t>N/A</t>
        </is>
      </c>
      <c r="BC537" t="inlineStr">
        <is>
          <t>N/A</t>
        </is>
      </c>
      <c r="BD537" t="inlineStr">
        <is>
          <t>N/A</t>
        </is>
      </c>
      <c r="BE537" t="inlineStr">
        <is>
          <t>N/A</t>
        </is>
      </c>
    </row>
    <row r="538">
      <c r="A538" t="inlineStr">
        <is>
          <t>WI22068424</t>
        </is>
      </c>
      <c r="B538" t="inlineStr">
        <is>
          <t>DATA_VALIDATION</t>
        </is>
      </c>
      <c r="C538" t="inlineStr">
        <is>
          <t>201300023663</t>
        </is>
      </c>
      <c r="D538" t="inlineStr">
        <is>
          <t>Folder</t>
        </is>
      </c>
      <c r="E538" s="2">
        <f>HYPERLINK("capsilon://?command=openfolder&amp;siteaddress=FAM.docvelocity-na8.net&amp;folderid=FXCC576373-BC5C-88FF-6D4C-EA7A9FFAB79E","FX22058345")</f>
        <v>0.0</v>
      </c>
      <c r="F538" t="inlineStr">
        <is>
          <t/>
        </is>
      </c>
      <c r="G538" t="inlineStr">
        <is>
          <t/>
        </is>
      </c>
      <c r="H538" t="inlineStr">
        <is>
          <t>Mailitem</t>
        </is>
      </c>
      <c r="I538" t="inlineStr">
        <is>
          <t>MI220672123</t>
        </is>
      </c>
      <c r="J538" t="n">
        <v>0.0</v>
      </c>
      <c r="K538" t="inlineStr">
        <is>
          <t>COMPLETED</t>
        </is>
      </c>
      <c r="L538" t="inlineStr">
        <is>
          <t>MARK_AS_COMPLETED</t>
        </is>
      </c>
      <c r="M538" t="inlineStr">
        <is>
          <t>Queue</t>
        </is>
      </c>
      <c r="N538" t="n">
        <v>2.0</v>
      </c>
      <c r="O538" s="1" t="n">
        <v>44715.41068287037</v>
      </c>
      <c r="P538" s="1" t="n">
        <v>44715.41537037037</v>
      </c>
      <c r="Q538" t="n">
        <v>13.0</v>
      </c>
      <c r="R538" t="n">
        <v>392.0</v>
      </c>
      <c r="S538" t="b">
        <v>0</v>
      </c>
      <c r="T538" t="inlineStr">
        <is>
          <t>N/A</t>
        </is>
      </c>
      <c r="U538" t="b">
        <v>1</v>
      </c>
      <c r="V538" t="inlineStr">
        <is>
          <t>Prajwal Kendre</t>
        </is>
      </c>
      <c r="W538" s="1" t="n">
        <v>44715.41396990741</v>
      </c>
      <c r="X538" t="n">
        <v>274.0</v>
      </c>
      <c r="Y538" t="n">
        <v>37.0</v>
      </c>
      <c r="Z538" t="n">
        <v>0.0</v>
      </c>
      <c r="AA538" t="n">
        <v>37.0</v>
      </c>
      <c r="AB538" t="n">
        <v>0.0</v>
      </c>
      <c r="AC538" t="n">
        <v>25.0</v>
      </c>
      <c r="AD538" t="n">
        <v>-37.0</v>
      </c>
      <c r="AE538" t="n">
        <v>0.0</v>
      </c>
      <c r="AF538" t="n">
        <v>0.0</v>
      </c>
      <c r="AG538" t="n">
        <v>0.0</v>
      </c>
      <c r="AH538" t="inlineStr">
        <is>
          <t>Aparna Chavan</t>
        </is>
      </c>
      <c r="AI538" s="1" t="n">
        <v>44715.41537037037</v>
      </c>
      <c r="AJ538" t="n">
        <v>118.0</v>
      </c>
      <c r="AK538" t="n">
        <v>0.0</v>
      </c>
      <c r="AL538" t="n">
        <v>0.0</v>
      </c>
      <c r="AM538" t="n">
        <v>0.0</v>
      </c>
      <c r="AN538" t="n">
        <v>0.0</v>
      </c>
      <c r="AO538" t="n">
        <v>0.0</v>
      </c>
      <c r="AP538" t="n">
        <v>-37.0</v>
      </c>
      <c r="AQ538" t="n">
        <v>0.0</v>
      </c>
      <c r="AR538" t="n">
        <v>0.0</v>
      </c>
      <c r="AS538" t="n">
        <v>0.0</v>
      </c>
      <c r="AT538" t="inlineStr">
        <is>
          <t>N/A</t>
        </is>
      </c>
      <c r="AU538" t="inlineStr">
        <is>
          <t>N/A</t>
        </is>
      </c>
      <c r="AV538" t="inlineStr">
        <is>
          <t>N/A</t>
        </is>
      </c>
      <c r="AW538" t="inlineStr">
        <is>
          <t>N/A</t>
        </is>
      </c>
      <c r="AX538" t="inlineStr">
        <is>
          <t>N/A</t>
        </is>
      </c>
      <c r="AY538" t="inlineStr">
        <is>
          <t>N/A</t>
        </is>
      </c>
      <c r="AZ538" t="inlineStr">
        <is>
          <t>N/A</t>
        </is>
      </c>
      <c r="BA538" t="inlineStr">
        <is>
          <t>N/A</t>
        </is>
      </c>
      <c r="BB538" t="inlineStr">
        <is>
          <t>N/A</t>
        </is>
      </c>
      <c r="BC538" t="inlineStr">
        <is>
          <t>N/A</t>
        </is>
      </c>
      <c r="BD538" t="inlineStr">
        <is>
          <t>N/A</t>
        </is>
      </c>
      <c r="BE538" t="inlineStr">
        <is>
          <t>N/A</t>
        </is>
      </c>
    </row>
    <row r="539">
      <c r="A539" t="inlineStr">
        <is>
          <t>WI22068609</t>
        </is>
      </c>
      <c r="B539" t="inlineStr">
        <is>
          <t>DATA_VALIDATION</t>
        </is>
      </c>
      <c r="C539" t="inlineStr">
        <is>
          <t>201300022925</t>
        </is>
      </c>
      <c r="D539" t="inlineStr">
        <is>
          <t>Folder</t>
        </is>
      </c>
      <c r="E539" s="2">
        <f>HYPERLINK("capsilon://?command=openfolder&amp;siteaddress=FAM.docvelocity-na8.net&amp;folderid=FX9B28C38C-EB74-538E-DE72-AA76E34B361A","FX22045637")</f>
        <v>0.0</v>
      </c>
      <c r="F539" t="inlineStr">
        <is>
          <t/>
        </is>
      </c>
      <c r="G539" t="inlineStr">
        <is>
          <t/>
        </is>
      </c>
      <c r="H539" t="inlineStr">
        <is>
          <t>Mailitem</t>
        </is>
      </c>
      <c r="I539" t="inlineStr">
        <is>
          <t>MI220673795</t>
        </is>
      </c>
      <c r="J539" t="n">
        <v>30.0</v>
      </c>
      <c r="K539" t="inlineStr">
        <is>
          <t>COMPLETED</t>
        </is>
      </c>
      <c r="L539" t="inlineStr">
        <is>
          <t>MARK_AS_COMPLETED</t>
        </is>
      </c>
      <c r="M539" t="inlineStr">
        <is>
          <t>Queue</t>
        </is>
      </c>
      <c r="N539" t="n">
        <v>2.0</v>
      </c>
      <c r="O539" s="1" t="n">
        <v>44715.435219907406</v>
      </c>
      <c r="P539" s="1" t="n">
        <v>44715.439097222225</v>
      </c>
      <c r="Q539" t="n">
        <v>76.0</v>
      </c>
      <c r="R539" t="n">
        <v>259.0</v>
      </c>
      <c r="S539" t="b">
        <v>0</v>
      </c>
      <c r="T539" t="inlineStr">
        <is>
          <t>N/A</t>
        </is>
      </c>
      <c r="U539" t="b">
        <v>0</v>
      </c>
      <c r="V539" t="inlineStr">
        <is>
          <t>Nikita Mandage</t>
        </is>
      </c>
      <c r="W539" s="1" t="n">
        <v>44715.437569444446</v>
      </c>
      <c r="X539" t="n">
        <v>196.0</v>
      </c>
      <c r="Y539" t="n">
        <v>9.0</v>
      </c>
      <c r="Z539" t="n">
        <v>0.0</v>
      </c>
      <c r="AA539" t="n">
        <v>9.0</v>
      </c>
      <c r="AB539" t="n">
        <v>0.0</v>
      </c>
      <c r="AC539" t="n">
        <v>1.0</v>
      </c>
      <c r="AD539" t="n">
        <v>21.0</v>
      </c>
      <c r="AE539" t="n">
        <v>0.0</v>
      </c>
      <c r="AF539" t="n">
        <v>0.0</v>
      </c>
      <c r="AG539" t="n">
        <v>0.0</v>
      </c>
      <c r="AH539" t="inlineStr">
        <is>
          <t>Aparna Chavan</t>
        </is>
      </c>
      <c r="AI539" s="1" t="n">
        <v>44715.439097222225</v>
      </c>
      <c r="AJ539" t="n">
        <v>63.0</v>
      </c>
      <c r="AK539" t="n">
        <v>0.0</v>
      </c>
      <c r="AL539" t="n">
        <v>0.0</v>
      </c>
      <c r="AM539" t="n">
        <v>0.0</v>
      </c>
      <c r="AN539" t="n">
        <v>0.0</v>
      </c>
      <c r="AO539" t="n">
        <v>0.0</v>
      </c>
      <c r="AP539" t="n">
        <v>21.0</v>
      </c>
      <c r="AQ539" t="n">
        <v>0.0</v>
      </c>
      <c r="AR539" t="n">
        <v>0.0</v>
      </c>
      <c r="AS539" t="n">
        <v>0.0</v>
      </c>
      <c r="AT539" t="inlineStr">
        <is>
          <t>N/A</t>
        </is>
      </c>
      <c r="AU539" t="inlineStr">
        <is>
          <t>N/A</t>
        </is>
      </c>
      <c r="AV539" t="inlineStr">
        <is>
          <t>N/A</t>
        </is>
      </c>
      <c r="AW539" t="inlineStr">
        <is>
          <t>N/A</t>
        </is>
      </c>
      <c r="AX539" t="inlineStr">
        <is>
          <t>N/A</t>
        </is>
      </c>
      <c r="AY539" t="inlineStr">
        <is>
          <t>N/A</t>
        </is>
      </c>
      <c r="AZ539" t="inlineStr">
        <is>
          <t>N/A</t>
        </is>
      </c>
      <c r="BA539" t="inlineStr">
        <is>
          <t>N/A</t>
        </is>
      </c>
      <c r="BB539" t="inlineStr">
        <is>
          <t>N/A</t>
        </is>
      </c>
      <c r="BC539" t="inlineStr">
        <is>
          <t>N/A</t>
        </is>
      </c>
      <c r="BD539" t="inlineStr">
        <is>
          <t>N/A</t>
        </is>
      </c>
      <c r="BE539" t="inlineStr">
        <is>
          <t>N/A</t>
        </is>
      </c>
    </row>
    <row r="540">
      <c r="A540" t="inlineStr">
        <is>
          <t>WI22068778</t>
        </is>
      </c>
      <c r="B540" t="inlineStr">
        <is>
          <t>DATA_VALIDATION</t>
        </is>
      </c>
      <c r="C540" t="inlineStr">
        <is>
          <t>201110012878</t>
        </is>
      </c>
      <c r="D540" t="inlineStr">
        <is>
          <t>Folder</t>
        </is>
      </c>
      <c r="E540" s="2">
        <f>HYPERLINK("capsilon://?command=openfolder&amp;siteaddress=FAM.docvelocity-na8.net&amp;folderid=FX39EA65A0-4BA3-25AF-CF72-00C226F43B83","FX2206649")</f>
        <v>0.0</v>
      </c>
      <c r="F540" t="inlineStr">
        <is>
          <t/>
        </is>
      </c>
      <c r="G540" t="inlineStr">
        <is>
          <t/>
        </is>
      </c>
      <c r="H540" t="inlineStr">
        <is>
          <t>Mailitem</t>
        </is>
      </c>
      <c r="I540" t="inlineStr">
        <is>
          <t>MI220675339</t>
        </is>
      </c>
      <c r="J540" t="n">
        <v>30.0</v>
      </c>
      <c r="K540" t="inlineStr">
        <is>
          <t>COMPLETED</t>
        </is>
      </c>
      <c r="L540" t="inlineStr">
        <is>
          <t>MARK_AS_COMPLETED</t>
        </is>
      </c>
      <c r="M540" t="inlineStr">
        <is>
          <t>Queue</t>
        </is>
      </c>
      <c r="N540" t="n">
        <v>2.0</v>
      </c>
      <c r="O540" s="1" t="n">
        <v>44715.45721064815</v>
      </c>
      <c r="P540" s="1" t="n">
        <v>44715.4606712963</v>
      </c>
      <c r="Q540" t="n">
        <v>18.0</v>
      </c>
      <c r="R540" t="n">
        <v>281.0</v>
      </c>
      <c r="S540" t="b">
        <v>0</v>
      </c>
      <c r="T540" t="inlineStr">
        <is>
          <t>N/A</t>
        </is>
      </c>
      <c r="U540" t="b">
        <v>0</v>
      </c>
      <c r="V540" t="inlineStr">
        <is>
          <t>Swapnil Chavan</t>
        </is>
      </c>
      <c r="W540" s="1" t="n">
        <v>44715.45890046296</v>
      </c>
      <c r="X540" t="n">
        <v>142.0</v>
      </c>
      <c r="Y540" t="n">
        <v>9.0</v>
      </c>
      <c r="Z540" t="n">
        <v>0.0</v>
      </c>
      <c r="AA540" t="n">
        <v>9.0</v>
      </c>
      <c r="AB540" t="n">
        <v>0.0</v>
      </c>
      <c r="AC540" t="n">
        <v>1.0</v>
      </c>
      <c r="AD540" t="n">
        <v>21.0</v>
      </c>
      <c r="AE540" t="n">
        <v>0.0</v>
      </c>
      <c r="AF540" t="n">
        <v>0.0</v>
      </c>
      <c r="AG540" t="n">
        <v>0.0</v>
      </c>
      <c r="AH540" t="inlineStr">
        <is>
          <t>Nisha Verma</t>
        </is>
      </c>
      <c r="AI540" s="1" t="n">
        <v>44715.4606712963</v>
      </c>
      <c r="AJ540" t="n">
        <v>139.0</v>
      </c>
      <c r="AK540" t="n">
        <v>0.0</v>
      </c>
      <c r="AL540" t="n">
        <v>0.0</v>
      </c>
      <c r="AM540" t="n">
        <v>0.0</v>
      </c>
      <c r="AN540" t="n">
        <v>0.0</v>
      </c>
      <c r="AO540" t="n">
        <v>0.0</v>
      </c>
      <c r="AP540" t="n">
        <v>21.0</v>
      </c>
      <c r="AQ540" t="n">
        <v>0.0</v>
      </c>
      <c r="AR540" t="n">
        <v>0.0</v>
      </c>
      <c r="AS540" t="n">
        <v>0.0</v>
      </c>
      <c r="AT540" t="inlineStr">
        <is>
          <t>N/A</t>
        </is>
      </c>
      <c r="AU540" t="inlineStr">
        <is>
          <t>N/A</t>
        </is>
      </c>
      <c r="AV540" t="inlineStr">
        <is>
          <t>N/A</t>
        </is>
      </c>
      <c r="AW540" t="inlineStr">
        <is>
          <t>N/A</t>
        </is>
      </c>
      <c r="AX540" t="inlineStr">
        <is>
          <t>N/A</t>
        </is>
      </c>
      <c r="AY540" t="inlineStr">
        <is>
          <t>N/A</t>
        </is>
      </c>
      <c r="AZ540" t="inlineStr">
        <is>
          <t>N/A</t>
        </is>
      </c>
      <c r="BA540" t="inlineStr">
        <is>
          <t>N/A</t>
        </is>
      </c>
      <c r="BB540" t="inlineStr">
        <is>
          <t>N/A</t>
        </is>
      </c>
      <c r="BC540" t="inlineStr">
        <is>
          <t>N/A</t>
        </is>
      </c>
      <c r="BD540" t="inlineStr">
        <is>
          <t>N/A</t>
        </is>
      </c>
      <c r="BE540" t="inlineStr">
        <is>
          <t>N/A</t>
        </is>
      </c>
    </row>
    <row r="541">
      <c r="A541" t="inlineStr">
        <is>
          <t>WI22068818</t>
        </is>
      </c>
      <c r="B541" t="inlineStr">
        <is>
          <t>DATA_VALIDATION</t>
        </is>
      </c>
      <c r="C541" t="inlineStr">
        <is>
          <t>201330007066</t>
        </is>
      </c>
      <c r="D541" t="inlineStr">
        <is>
          <t>Folder</t>
        </is>
      </c>
      <c r="E541" s="2">
        <f>HYPERLINK("capsilon://?command=openfolder&amp;siteaddress=FAM.docvelocity-na8.net&amp;folderid=FXD277D6AF-29B7-E02F-2BF9-406F981556D0","FX22055009")</f>
        <v>0.0</v>
      </c>
      <c r="F541" t="inlineStr">
        <is>
          <t/>
        </is>
      </c>
      <c r="G541" t="inlineStr">
        <is>
          <t/>
        </is>
      </c>
      <c r="H541" t="inlineStr">
        <is>
          <t>Mailitem</t>
        </is>
      </c>
      <c r="I541" t="inlineStr">
        <is>
          <t>MI220675748</t>
        </is>
      </c>
      <c r="J541" t="n">
        <v>30.0</v>
      </c>
      <c r="K541" t="inlineStr">
        <is>
          <t>COMPLETED</t>
        </is>
      </c>
      <c r="L541" t="inlineStr">
        <is>
          <t>MARK_AS_COMPLETED</t>
        </is>
      </c>
      <c r="M541" t="inlineStr">
        <is>
          <t>Queue</t>
        </is>
      </c>
      <c r="N541" t="n">
        <v>2.0</v>
      </c>
      <c r="O541" s="1" t="n">
        <v>44715.46326388889</v>
      </c>
      <c r="P541" s="1" t="n">
        <v>44715.46508101852</v>
      </c>
      <c r="Q541" t="n">
        <v>36.0</v>
      </c>
      <c r="R541" t="n">
        <v>121.0</v>
      </c>
      <c r="S541" t="b">
        <v>0</v>
      </c>
      <c r="T541" t="inlineStr">
        <is>
          <t>N/A</t>
        </is>
      </c>
      <c r="U541" t="b">
        <v>0</v>
      </c>
      <c r="V541" t="inlineStr">
        <is>
          <t>Rituja Bhuse</t>
        </is>
      </c>
      <c r="W541" s="1" t="n">
        <v>44715.46423611111</v>
      </c>
      <c r="X541" t="n">
        <v>53.0</v>
      </c>
      <c r="Y541" t="n">
        <v>9.0</v>
      </c>
      <c r="Z541" t="n">
        <v>0.0</v>
      </c>
      <c r="AA541" t="n">
        <v>9.0</v>
      </c>
      <c r="AB541" t="n">
        <v>0.0</v>
      </c>
      <c r="AC541" t="n">
        <v>0.0</v>
      </c>
      <c r="AD541" t="n">
        <v>21.0</v>
      </c>
      <c r="AE541" t="n">
        <v>0.0</v>
      </c>
      <c r="AF541" t="n">
        <v>0.0</v>
      </c>
      <c r="AG541" t="n">
        <v>0.0</v>
      </c>
      <c r="AH541" t="inlineStr">
        <is>
          <t>Aparna Chavan</t>
        </is>
      </c>
      <c r="AI541" s="1" t="n">
        <v>44715.46508101852</v>
      </c>
      <c r="AJ541" t="n">
        <v>68.0</v>
      </c>
      <c r="AK541" t="n">
        <v>0.0</v>
      </c>
      <c r="AL541" t="n">
        <v>0.0</v>
      </c>
      <c r="AM541" t="n">
        <v>0.0</v>
      </c>
      <c r="AN541" t="n">
        <v>0.0</v>
      </c>
      <c r="AO541" t="n">
        <v>0.0</v>
      </c>
      <c r="AP541" t="n">
        <v>21.0</v>
      </c>
      <c r="AQ541" t="n">
        <v>0.0</v>
      </c>
      <c r="AR541" t="n">
        <v>0.0</v>
      </c>
      <c r="AS541" t="n">
        <v>0.0</v>
      </c>
      <c r="AT541" t="inlineStr">
        <is>
          <t>N/A</t>
        </is>
      </c>
      <c r="AU541" t="inlineStr">
        <is>
          <t>N/A</t>
        </is>
      </c>
      <c r="AV541" t="inlineStr">
        <is>
          <t>N/A</t>
        </is>
      </c>
      <c r="AW541" t="inlineStr">
        <is>
          <t>N/A</t>
        </is>
      </c>
      <c r="AX541" t="inlineStr">
        <is>
          <t>N/A</t>
        </is>
      </c>
      <c r="AY541" t="inlineStr">
        <is>
          <t>N/A</t>
        </is>
      </c>
      <c r="AZ541" t="inlineStr">
        <is>
          <t>N/A</t>
        </is>
      </c>
      <c r="BA541" t="inlineStr">
        <is>
          <t>N/A</t>
        </is>
      </c>
      <c r="BB541" t="inlineStr">
        <is>
          <t>N/A</t>
        </is>
      </c>
      <c r="BC541" t="inlineStr">
        <is>
          <t>N/A</t>
        </is>
      </c>
      <c r="BD541" t="inlineStr">
        <is>
          <t>N/A</t>
        </is>
      </c>
      <c r="BE541" t="inlineStr">
        <is>
          <t>N/A</t>
        </is>
      </c>
    </row>
    <row r="542">
      <c r="A542" t="inlineStr">
        <is>
          <t>WI22069046</t>
        </is>
      </c>
      <c r="B542" t="inlineStr">
        <is>
          <t>DATA_VALIDATION</t>
        </is>
      </c>
      <c r="C542" t="inlineStr">
        <is>
          <t>201300023102</t>
        </is>
      </c>
      <c r="D542" t="inlineStr">
        <is>
          <t>Folder</t>
        </is>
      </c>
      <c r="E542" s="2">
        <f>HYPERLINK("capsilon://?command=openfolder&amp;siteaddress=FAM.docvelocity-na8.net&amp;folderid=FX40BB49CB-A413-962B-6F6A-2D39D0FECD14","FX22049485")</f>
        <v>0.0</v>
      </c>
      <c r="F542" t="inlineStr">
        <is>
          <t/>
        </is>
      </c>
      <c r="G542" t="inlineStr">
        <is>
          <t/>
        </is>
      </c>
      <c r="H542" t="inlineStr">
        <is>
          <t>Mailitem</t>
        </is>
      </c>
      <c r="I542" t="inlineStr">
        <is>
          <t>MI220677256</t>
        </is>
      </c>
      <c r="J542" t="n">
        <v>100.0</v>
      </c>
      <c r="K542" t="inlineStr">
        <is>
          <t>COMPLETED</t>
        </is>
      </c>
      <c r="L542" t="inlineStr">
        <is>
          <t>MARK_AS_COMPLETED</t>
        </is>
      </c>
      <c r="M542" t="inlineStr">
        <is>
          <t>Queue</t>
        </is>
      </c>
      <c r="N542" t="n">
        <v>2.0</v>
      </c>
      <c r="O542" s="1" t="n">
        <v>44715.48401620371</v>
      </c>
      <c r="P542" s="1" t="n">
        <v>44715.50488425926</v>
      </c>
      <c r="Q542" t="n">
        <v>773.0</v>
      </c>
      <c r="R542" t="n">
        <v>1030.0</v>
      </c>
      <c r="S542" t="b">
        <v>0</v>
      </c>
      <c r="T542" t="inlineStr">
        <is>
          <t>N/A</t>
        </is>
      </c>
      <c r="U542" t="b">
        <v>0</v>
      </c>
      <c r="V542" t="inlineStr">
        <is>
          <t>Swapnil Kadam</t>
        </is>
      </c>
      <c r="W542" s="1" t="n">
        <v>44715.49927083333</v>
      </c>
      <c r="X542" t="n">
        <v>614.0</v>
      </c>
      <c r="Y542" t="n">
        <v>95.0</v>
      </c>
      <c r="Z542" t="n">
        <v>0.0</v>
      </c>
      <c r="AA542" t="n">
        <v>95.0</v>
      </c>
      <c r="AB542" t="n">
        <v>0.0</v>
      </c>
      <c r="AC542" t="n">
        <v>3.0</v>
      </c>
      <c r="AD542" t="n">
        <v>5.0</v>
      </c>
      <c r="AE542" t="n">
        <v>0.0</v>
      </c>
      <c r="AF542" t="n">
        <v>0.0</v>
      </c>
      <c r="AG542" t="n">
        <v>0.0</v>
      </c>
      <c r="AH542" t="inlineStr">
        <is>
          <t>Ketan Pathak</t>
        </is>
      </c>
      <c r="AI542" s="1" t="n">
        <v>44715.50488425926</v>
      </c>
      <c r="AJ542" t="n">
        <v>409.0</v>
      </c>
      <c r="AK542" t="n">
        <v>2.0</v>
      </c>
      <c r="AL542" t="n">
        <v>0.0</v>
      </c>
      <c r="AM542" t="n">
        <v>2.0</v>
      </c>
      <c r="AN542" t="n">
        <v>0.0</v>
      </c>
      <c r="AO542" t="n">
        <v>2.0</v>
      </c>
      <c r="AP542" t="n">
        <v>3.0</v>
      </c>
      <c r="AQ542" t="n">
        <v>0.0</v>
      </c>
      <c r="AR542" t="n">
        <v>0.0</v>
      </c>
      <c r="AS542" t="n">
        <v>0.0</v>
      </c>
      <c r="AT542" t="inlineStr">
        <is>
          <t>N/A</t>
        </is>
      </c>
      <c r="AU542" t="inlineStr">
        <is>
          <t>N/A</t>
        </is>
      </c>
      <c r="AV542" t="inlineStr">
        <is>
          <t>N/A</t>
        </is>
      </c>
      <c r="AW542" t="inlineStr">
        <is>
          <t>N/A</t>
        </is>
      </c>
      <c r="AX542" t="inlineStr">
        <is>
          <t>N/A</t>
        </is>
      </c>
      <c r="AY542" t="inlineStr">
        <is>
          <t>N/A</t>
        </is>
      </c>
      <c r="AZ542" t="inlineStr">
        <is>
          <t>N/A</t>
        </is>
      </c>
      <c r="BA542" t="inlineStr">
        <is>
          <t>N/A</t>
        </is>
      </c>
      <c r="BB542" t="inlineStr">
        <is>
          <t>N/A</t>
        </is>
      </c>
      <c r="BC542" t="inlineStr">
        <is>
          <t>N/A</t>
        </is>
      </c>
      <c r="BD542" t="inlineStr">
        <is>
          <t>N/A</t>
        </is>
      </c>
      <c r="BE542" t="inlineStr">
        <is>
          <t>N/A</t>
        </is>
      </c>
    </row>
    <row r="543">
      <c r="A543" t="inlineStr">
        <is>
          <t>WI22069057</t>
        </is>
      </c>
      <c r="B543" t="inlineStr">
        <is>
          <t>DATA_VALIDATION</t>
        </is>
      </c>
      <c r="C543" t="inlineStr">
        <is>
          <t>201300023102</t>
        </is>
      </c>
      <c r="D543" t="inlineStr">
        <is>
          <t>Folder</t>
        </is>
      </c>
      <c r="E543" s="2">
        <f>HYPERLINK("capsilon://?command=openfolder&amp;siteaddress=FAM.docvelocity-na8.net&amp;folderid=FX40BB49CB-A413-962B-6F6A-2D39D0FECD14","FX22049485")</f>
        <v>0.0</v>
      </c>
      <c r="F543" t="inlineStr">
        <is>
          <t/>
        </is>
      </c>
      <c r="G543" t="inlineStr">
        <is>
          <t/>
        </is>
      </c>
      <c r="H543" t="inlineStr">
        <is>
          <t>Mailitem</t>
        </is>
      </c>
      <c r="I543" t="inlineStr">
        <is>
          <t>MI220677276</t>
        </is>
      </c>
      <c r="J543" t="n">
        <v>90.0</v>
      </c>
      <c r="K543" t="inlineStr">
        <is>
          <t>COMPLETED</t>
        </is>
      </c>
      <c r="L543" t="inlineStr">
        <is>
          <t>MARK_AS_COMPLETED</t>
        </is>
      </c>
      <c r="M543" t="inlineStr">
        <is>
          <t>Queue</t>
        </is>
      </c>
      <c r="N543" t="n">
        <v>2.0</v>
      </c>
      <c r="O543" s="1" t="n">
        <v>44715.4843287037</v>
      </c>
      <c r="P543" s="1" t="n">
        <v>44715.509733796294</v>
      </c>
      <c r="Q543" t="n">
        <v>1169.0</v>
      </c>
      <c r="R543" t="n">
        <v>1026.0</v>
      </c>
      <c r="S543" t="b">
        <v>0</v>
      </c>
      <c r="T543" t="inlineStr">
        <is>
          <t>N/A</t>
        </is>
      </c>
      <c r="U543" t="b">
        <v>0</v>
      </c>
      <c r="V543" t="inlineStr">
        <is>
          <t>Nikita Mandage</t>
        </is>
      </c>
      <c r="W543" s="1" t="n">
        <v>44715.501863425925</v>
      </c>
      <c r="X543" t="n">
        <v>608.0</v>
      </c>
      <c r="Y543" t="n">
        <v>85.0</v>
      </c>
      <c r="Z543" t="n">
        <v>0.0</v>
      </c>
      <c r="AA543" t="n">
        <v>85.0</v>
      </c>
      <c r="AB543" t="n">
        <v>0.0</v>
      </c>
      <c r="AC543" t="n">
        <v>15.0</v>
      </c>
      <c r="AD543" t="n">
        <v>5.0</v>
      </c>
      <c r="AE543" t="n">
        <v>0.0</v>
      </c>
      <c r="AF543" t="n">
        <v>0.0</v>
      </c>
      <c r="AG543" t="n">
        <v>0.0</v>
      </c>
      <c r="AH543" t="inlineStr">
        <is>
          <t>Ketan Pathak</t>
        </is>
      </c>
      <c r="AI543" s="1" t="n">
        <v>44715.509733796294</v>
      </c>
      <c r="AJ543" t="n">
        <v>418.0</v>
      </c>
      <c r="AK543" t="n">
        <v>2.0</v>
      </c>
      <c r="AL543" t="n">
        <v>0.0</v>
      </c>
      <c r="AM543" t="n">
        <v>2.0</v>
      </c>
      <c r="AN543" t="n">
        <v>0.0</v>
      </c>
      <c r="AO543" t="n">
        <v>2.0</v>
      </c>
      <c r="AP543" t="n">
        <v>3.0</v>
      </c>
      <c r="AQ543" t="n">
        <v>0.0</v>
      </c>
      <c r="AR543" t="n">
        <v>0.0</v>
      </c>
      <c r="AS543" t="n">
        <v>0.0</v>
      </c>
      <c r="AT543" t="inlineStr">
        <is>
          <t>N/A</t>
        </is>
      </c>
      <c r="AU543" t="inlineStr">
        <is>
          <t>N/A</t>
        </is>
      </c>
      <c r="AV543" t="inlineStr">
        <is>
          <t>N/A</t>
        </is>
      </c>
      <c r="AW543" t="inlineStr">
        <is>
          <t>N/A</t>
        </is>
      </c>
      <c r="AX543" t="inlineStr">
        <is>
          <t>N/A</t>
        </is>
      </c>
      <c r="AY543" t="inlineStr">
        <is>
          <t>N/A</t>
        </is>
      </c>
      <c r="AZ543" t="inlineStr">
        <is>
          <t>N/A</t>
        </is>
      </c>
      <c r="BA543" t="inlineStr">
        <is>
          <t>N/A</t>
        </is>
      </c>
      <c r="BB543" t="inlineStr">
        <is>
          <t>N/A</t>
        </is>
      </c>
      <c r="BC543" t="inlineStr">
        <is>
          <t>N/A</t>
        </is>
      </c>
      <c r="BD543" t="inlineStr">
        <is>
          <t>N/A</t>
        </is>
      </c>
      <c r="BE543" t="inlineStr">
        <is>
          <t>N/A</t>
        </is>
      </c>
    </row>
    <row r="544">
      <c r="A544" t="inlineStr">
        <is>
          <t>WI22069061</t>
        </is>
      </c>
      <c r="B544" t="inlineStr">
        <is>
          <t>DATA_VALIDATION</t>
        </is>
      </c>
      <c r="C544" t="inlineStr">
        <is>
          <t>201300023102</t>
        </is>
      </c>
      <c r="D544" t="inlineStr">
        <is>
          <t>Folder</t>
        </is>
      </c>
      <c r="E544" s="2">
        <f>HYPERLINK("capsilon://?command=openfolder&amp;siteaddress=FAM.docvelocity-na8.net&amp;folderid=FX40BB49CB-A413-962B-6F6A-2D39D0FECD14","FX22049485")</f>
        <v>0.0</v>
      </c>
      <c r="F544" t="inlineStr">
        <is>
          <t/>
        </is>
      </c>
      <c r="G544" t="inlineStr">
        <is>
          <t/>
        </is>
      </c>
      <c r="H544" t="inlineStr">
        <is>
          <t>Mailitem</t>
        </is>
      </c>
      <c r="I544" t="inlineStr">
        <is>
          <t>MI220677292</t>
        </is>
      </c>
      <c r="J544" t="n">
        <v>92.0</v>
      </c>
      <c r="K544" t="inlineStr">
        <is>
          <t>COMPLETED</t>
        </is>
      </c>
      <c r="L544" t="inlineStr">
        <is>
          <t>MARK_AS_COMPLETED</t>
        </is>
      </c>
      <c r="M544" t="inlineStr">
        <is>
          <t>Queue</t>
        </is>
      </c>
      <c r="N544" t="n">
        <v>2.0</v>
      </c>
      <c r="O544" s="1" t="n">
        <v>44715.48454861111</v>
      </c>
      <c r="P544" s="1" t="n">
        <v>44715.513553240744</v>
      </c>
      <c r="Q544" t="n">
        <v>1889.0</v>
      </c>
      <c r="R544" t="n">
        <v>617.0</v>
      </c>
      <c r="S544" t="b">
        <v>0</v>
      </c>
      <c r="T544" t="inlineStr">
        <is>
          <t>N/A</t>
        </is>
      </c>
      <c r="U544" t="b">
        <v>0</v>
      </c>
      <c r="V544" t="inlineStr">
        <is>
          <t>Ganesh Bavdiwale</t>
        </is>
      </c>
      <c r="W544" s="1" t="n">
        <v>44715.49900462963</v>
      </c>
      <c r="X544" t="n">
        <v>288.0</v>
      </c>
      <c r="Y544" t="n">
        <v>87.0</v>
      </c>
      <c r="Z544" t="n">
        <v>0.0</v>
      </c>
      <c r="AA544" t="n">
        <v>87.0</v>
      </c>
      <c r="AB544" t="n">
        <v>0.0</v>
      </c>
      <c r="AC544" t="n">
        <v>2.0</v>
      </c>
      <c r="AD544" t="n">
        <v>5.0</v>
      </c>
      <c r="AE544" t="n">
        <v>0.0</v>
      </c>
      <c r="AF544" t="n">
        <v>0.0</v>
      </c>
      <c r="AG544" t="n">
        <v>0.0</v>
      </c>
      <c r="AH544" t="inlineStr">
        <is>
          <t>Ketan Pathak</t>
        </is>
      </c>
      <c r="AI544" s="1" t="n">
        <v>44715.513553240744</v>
      </c>
      <c r="AJ544" t="n">
        <v>329.0</v>
      </c>
      <c r="AK544" t="n">
        <v>0.0</v>
      </c>
      <c r="AL544" t="n">
        <v>0.0</v>
      </c>
      <c r="AM544" t="n">
        <v>0.0</v>
      </c>
      <c r="AN544" t="n">
        <v>0.0</v>
      </c>
      <c r="AO544" t="n">
        <v>0.0</v>
      </c>
      <c r="AP544" t="n">
        <v>5.0</v>
      </c>
      <c r="AQ544" t="n">
        <v>0.0</v>
      </c>
      <c r="AR544" t="n">
        <v>0.0</v>
      </c>
      <c r="AS544" t="n">
        <v>0.0</v>
      </c>
      <c r="AT544" t="inlineStr">
        <is>
          <t>N/A</t>
        </is>
      </c>
      <c r="AU544" t="inlineStr">
        <is>
          <t>N/A</t>
        </is>
      </c>
      <c r="AV544" t="inlineStr">
        <is>
          <t>N/A</t>
        </is>
      </c>
      <c r="AW544" t="inlineStr">
        <is>
          <t>N/A</t>
        </is>
      </c>
      <c r="AX544" t="inlineStr">
        <is>
          <t>N/A</t>
        </is>
      </c>
      <c r="AY544" t="inlineStr">
        <is>
          <t>N/A</t>
        </is>
      </c>
      <c r="AZ544" t="inlineStr">
        <is>
          <t>N/A</t>
        </is>
      </c>
      <c r="BA544" t="inlineStr">
        <is>
          <t>N/A</t>
        </is>
      </c>
      <c r="BB544" t="inlineStr">
        <is>
          <t>N/A</t>
        </is>
      </c>
      <c r="BC544" t="inlineStr">
        <is>
          <t>N/A</t>
        </is>
      </c>
      <c r="BD544" t="inlineStr">
        <is>
          <t>N/A</t>
        </is>
      </c>
      <c r="BE544" t="inlineStr">
        <is>
          <t>N/A</t>
        </is>
      </c>
    </row>
    <row r="545">
      <c r="A545" t="inlineStr">
        <is>
          <t>WI22069064</t>
        </is>
      </c>
      <c r="B545" t="inlineStr">
        <is>
          <t>DATA_VALIDATION</t>
        </is>
      </c>
      <c r="C545" t="inlineStr">
        <is>
          <t>201300023102</t>
        </is>
      </c>
      <c r="D545" t="inlineStr">
        <is>
          <t>Folder</t>
        </is>
      </c>
      <c r="E545" s="2">
        <f>HYPERLINK("capsilon://?command=openfolder&amp;siteaddress=FAM.docvelocity-na8.net&amp;folderid=FX40BB49CB-A413-962B-6F6A-2D39D0FECD14","FX22049485")</f>
        <v>0.0</v>
      </c>
      <c r="F545" t="inlineStr">
        <is>
          <t/>
        </is>
      </c>
      <c r="G545" t="inlineStr">
        <is>
          <t/>
        </is>
      </c>
      <c r="H545" t="inlineStr">
        <is>
          <t>Mailitem</t>
        </is>
      </c>
      <c r="I545" t="inlineStr">
        <is>
          <t>MI220677314</t>
        </is>
      </c>
      <c r="J545" t="n">
        <v>92.0</v>
      </c>
      <c r="K545" t="inlineStr">
        <is>
          <t>COMPLETED</t>
        </is>
      </c>
      <c r="L545" t="inlineStr">
        <is>
          <t>MARK_AS_COMPLETED</t>
        </is>
      </c>
      <c r="M545" t="inlineStr">
        <is>
          <t>Queue</t>
        </is>
      </c>
      <c r="N545" t="n">
        <v>2.0</v>
      </c>
      <c r="O545" s="1" t="n">
        <v>44715.48484953704</v>
      </c>
      <c r="P545" s="1" t="n">
        <v>44715.514085648145</v>
      </c>
      <c r="Q545" t="n">
        <v>1719.0</v>
      </c>
      <c r="R545" t="n">
        <v>807.0</v>
      </c>
      <c r="S545" t="b">
        <v>0</v>
      </c>
      <c r="T545" t="inlineStr">
        <is>
          <t>N/A</t>
        </is>
      </c>
      <c r="U545" t="b">
        <v>0</v>
      </c>
      <c r="V545" t="inlineStr">
        <is>
          <t>Swapnil Chavan</t>
        </is>
      </c>
      <c r="W545" s="1" t="n">
        <v>44715.50445601852</v>
      </c>
      <c r="X545" t="n">
        <v>575.0</v>
      </c>
      <c r="Y545" t="n">
        <v>87.0</v>
      </c>
      <c r="Z545" t="n">
        <v>0.0</v>
      </c>
      <c r="AA545" t="n">
        <v>87.0</v>
      </c>
      <c r="AB545" t="n">
        <v>0.0</v>
      </c>
      <c r="AC545" t="n">
        <v>3.0</v>
      </c>
      <c r="AD545" t="n">
        <v>5.0</v>
      </c>
      <c r="AE545" t="n">
        <v>0.0</v>
      </c>
      <c r="AF545" t="n">
        <v>0.0</v>
      </c>
      <c r="AG545" t="n">
        <v>0.0</v>
      </c>
      <c r="AH545" t="inlineStr">
        <is>
          <t>Archana Bhujbal</t>
        </is>
      </c>
      <c r="AI545" s="1" t="n">
        <v>44715.514085648145</v>
      </c>
      <c r="AJ545" t="n">
        <v>232.0</v>
      </c>
      <c r="AK545" t="n">
        <v>1.0</v>
      </c>
      <c r="AL545" t="n">
        <v>0.0</v>
      </c>
      <c r="AM545" t="n">
        <v>1.0</v>
      </c>
      <c r="AN545" t="n">
        <v>0.0</v>
      </c>
      <c r="AO545" t="n">
        <v>2.0</v>
      </c>
      <c r="AP545" t="n">
        <v>4.0</v>
      </c>
      <c r="AQ545" t="n">
        <v>0.0</v>
      </c>
      <c r="AR545" t="n">
        <v>0.0</v>
      </c>
      <c r="AS545" t="n">
        <v>0.0</v>
      </c>
      <c r="AT545" t="inlineStr">
        <is>
          <t>N/A</t>
        </is>
      </c>
      <c r="AU545" t="inlineStr">
        <is>
          <t>N/A</t>
        </is>
      </c>
      <c r="AV545" t="inlineStr">
        <is>
          <t>N/A</t>
        </is>
      </c>
      <c r="AW545" t="inlineStr">
        <is>
          <t>N/A</t>
        </is>
      </c>
      <c r="AX545" t="inlineStr">
        <is>
          <t>N/A</t>
        </is>
      </c>
      <c r="AY545" t="inlineStr">
        <is>
          <t>N/A</t>
        </is>
      </c>
      <c r="AZ545" t="inlineStr">
        <is>
          <t>N/A</t>
        </is>
      </c>
      <c r="BA545" t="inlineStr">
        <is>
          <t>N/A</t>
        </is>
      </c>
      <c r="BB545" t="inlineStr">
        <is>
          <t>N/A</t>
        </is>
      </c>
      <c r="BC545" t="inlineStr">
        <is>
          <t>N/A</t>
        </is>
      </c>
      <c r="BD545" t="inlineStr">
        <is>
          <t>N/A</t>
        </is>
      </c>
      <c r="BE545" t="inlineStr">
        <is>
          <t>N/A</t>
        </is>
      </c>
    </row>
    <row r="546">
      <c r="A546" t="inlineStr">
        <is>
          <t>WI22069068</t>
        </is>
      </c>
      <c r="B546" t="inlineStr">
        <is>
          <t>DATA_VALIDATION</t>
        </is>
      </c>
      <c r="C546" t="inlineStr">
        <is>
          <t>201300023102</t>
        </is>
      </c>
      <c r="D546" t="inlineStr">
        <is>
          <t>Folder</t>
        </is>
      </c>
      <c r="E546" s="2">
        <f>HYPERLINK("capsilon://?command=openfolder&amp;siteaddress=FAM.docvelocity-na8.net&amp;folderid=FX40BB49CB-A413-962B-6F6A-2D39D0FECD14","FX22049485")</f>
        <v>0.0</v>
      </c>
      <c r="F546" t="inlineStr">
        <is>
          <t/>
        </is>
      </c>
      <c r="G546" t="inlineStr">
        <is>
          <t/>
        </is>
      </c>
      <c r="H546" t="inlineStr">
        <is>
          <t>Mailitem</t>
        </is>
      </c>
      <c r="I546" t="inlineStr">
        <is>
          <t>MI220677329</t>
        </is>
      </c>
      <c r="J546" t="n">
        <v>92.0</v>
      </c>
      <c r="K546" t="inlineStr">
        <is>
          <t>COMPLETED</t>
        </is>
      </c>
      <c r="L546" t="inlineStr">
        <is>
          <t>MARK_AS_COMPLETED</t>
        </is>
      </c>
      <c r="M546" t="inlineStr">
        <is>
          <t>Queue</t>
        </is>
      </c>
      <c r="N546" t="n">
        <v>2.0</v>
      </c>
      <c r="O546" s="1" t="n">
        <v>44715.48510416667</v>
      </c>
      <c r="P546" s="1" t="n">
        <v>44715.516851851855</v>
      </c>
      <c r="Q546" t="n">
        <v>2314.0</v>
      </c>
      <c r="R546" t="n">
        <v>429.0</v>
      </c>
      <c r="S546" t="b">
        <v>0</v>
      </c>
      <c r="T546" t="inlineStr">
        <is>
          <t>N/A</t>
        </is>
      </c>
      <c r="U546" t="b">
        <v>0</v>
      </c>
      <c r="V546" t="inlineStr">
        <is>
          <t>Ganesh Bavdiwale</t>
        </is>
      </c>
      <c r="W546" s="1" t="n">
        <v>44715.501226851855</v>
      </c>
      <c r="X546" t="n">
        <v>191.0</v>
      </c>
      <c r="Y546" t="n">
        <v>87.0</v>
      </c>
      <c r="Z546" t="n">
        <v>0.0</v>
      </c>
      <c r="AA546" t="n">
        <v>87.0</v>
      </c>
      <c r="AB546" t="n">
        <v>0.0</v>
      </c>
      <c r="AC546" t="n">
        <v>4.0</v>
      </c>
      <c r="AD546" t="n">
        <v>5.0</v>
      </c>
      <c r="AE546" t="n">
        <v>0.0</v>
      </c>
      <c r="AF546" t="n">
        <v>0.0</v>
      </c>
      <c r="AG546" t="n">
        <v>0.0</v>
      </c>
      <c r="AH546" t="inlineStr">
        <is>
          <t>Archana Bhujbal</t>
        </is>
      </c>
      <c r="AI546" s="1" t="n">
        <v>44715.516851851855</v>
      </c>
      <c r="AJ546" t="n">
        <v>238.0</v>
      </c>
      <c r="AK546" t="n">
        <v>1.0</v>
      </c>
      <c r="AL546" t="n">
        <v>0.0</v>
      </c>
      <c r="AM546" t="n">
        <v>1.0</v>
      </c>
      <c r="AN546" t="n">
        <v>0.0</v>
      </c>
      <c r="AO546" t="n">
        <v>1.0</v>
      </c>
      <c r="AP546" t="n">
        <v>4.0</v>
      </c>
      <c r="AQ546" t="n">
        <v>0.0</v>
      </c>
      <c r="AR546" t="n">
        <v>0.0</v>
      </c>
      <c r="AS546" t="n">
        <v>0.0</v>
      </c>
      <c r="AT546" t="inlineStr">
        <is>
          <t>N/A</t>
        </is>
      </c>
      <c r="AU546" t="inlineStr">
        <is>
          <t>N/A</t>
        </is>
      </c>
      <c r="AV546" t="inlineStr">
        <is>
          <t>N/A</t>
        </is>
      </c>
      <c r="AW546" t="inlineStr">
        <is>
          <t>N/A</t>
        </is>
      </c>
      <c r="AX546" t="inlineStr">
        <is>
          <t>N/A</t>
        </is>
      </c>
      <c r="AY546" t="inlineStr">
        <is>
          <t>N/A</t>
        </is>
      </c>
      <c r="AZ546" t="inlineStr">
        <is>
          <t>N/A</t>
        </is>
      </c>
      <c r="BA546" t="inlineStr">
        <is>
          <t>N/A</t>
        </is>
      </c>
      <c r="BB546" t="inlineStr">
        <is>
          <t>N/A</t>
        </is>
      </c>
      <c r="BC546" t="inlineStr">
        <is>
          <t>N/A</t>
        </is>
      </c>
      <c r="BD546" t="inlineStr">
        <is>
          <t>N/A</t>
        </is>
      </c>
      <c r="BE546" t="inlineStr">
        <is>
          <t>N/A</t>
        </is>
      </c>
    </row>
    <row r="547">
      <c r="A547" t="inlineStr">
        <is>
          <t>WI22069073</t>
        </is>
      </c>
      <c r="B547" t="inlineStr">
        <is>
          <t>DATA_VALIDATION</t>
        </is>
      </c>
      <c r="C547" t="inlineStr">
        <is>
          <t>201300023102</t>
        </is>
      </c>
      <c r="D547" t="inlineStr">
        <is>
          <t>Folder</t>
        </is>
      </c>
      <c r="E547" s="2">
        <f>HYPERLINK("capsilon://?command=openfolder&amp;siteaddress=FAM.docvelocity-na8.net&amp;folderid=FX40BB49CB-A413-962B-6F6A-2D39D0FECD14","FX22049485")</f>
        <v>0.0</v>
      </c>
      <c r="F547" t="inlineStr">
        <is>
          <t/>
        </is>
      </c>
      <c r="G547" t="inlineStr">
        <is>
          <t/>
        </is>
      </c>
      <c r="H547" t="inlineStr">
        <is>
          <t>Mailitem</t>
        </is>
      </c>
      <c r="I547" t="inlineStr">
        <is>
          <t>MI220677345</t>
        </is>
      </c>
      <c r="J547" t="n">
        <v>87.0</v>
      </c>
      <c r="K547" t="inlineStr">
        <is>
          <t>COMPLETED</t>
        </is>
      </c>
      <c r="L547" t="inlineStr">
        <is>
          <t>MARK_AS_COMPLETED</t>
        </is>
      </c>
      <c r="M547" t="inlineStr">
        <is>
          <t>Queue</t>
        </is>
      </c>
      <c r="N547" t="n">
        <v>2.0</v>
      </c>
      <c r="O547" s="1" t="n">
        <v>44715.48533564815</v>
      </c>
      <c r="P547" s="1" t="n">
        <v>44715.52180555555</v>
      </c>
      <c r="Q547" t="n">
        <v>2229.0</v>
      </c>
      <c r="R547" t="n">
        <v>922.0</v>
      </c>
      <c r="S547" t="b">
        <v>0</v>
      </c>
      <c r="T547" t="inlineStr">
        <is>
          <t>N/A</t>
        </is>
      </c>
      <c r="U547" t="b">
        <v>0</v>
      </c>
      <c r="V547" t="inlineStr">
        <is>
          <t>Swapnil Kadam</t>
        </is>
      </c>
      <c r="W547" s="1" t="n">
        <v>44715.50481481481</v>
      </c>
      <c r="X547" t="n">
        <v>478.0</v>
      </c>
      <c r="Y547" t="n">
        <v>82.0</v>
      </c>
      <c r="Z547" t="n">
        <v>0.0</v>
      </c>
      <c r="AA547" t="n">
        <v>82.0</v>
      </c>
      <c r="AB547" t="n">
        <v>0.0</v>
      </c>
      <c r="AC547" t="n">
        <v>11.0</v>
      </c>
      <c r="AD547" t="n">
        <v>5.0</v>
      </c>
      <c r="AE547" t="n">
        <v>0.0</v>
      </c>
      <c r="AF547" t="n">
        <v>0.0</v>
      </c>
      <c r="AG547" t="n">
        <v>0.0</v>
      </c>
      <c r="AH547" t="inlineStr">
        <is>
          <t>Ketan Pathak</t>
        </is>
      </c>
      <c r="AI547" s="1" t="n">
        <v>44715.52180555555</v>
      </c>
      <c r="AJ547" t="n">
        <v>444.0</v>
      </c>
      <c r="AK547" t="n">
        <v>2.0</v>
      </c>
      <c r="AL547" t="n">
        <v>0.0</v>
      </c>
      <c r="AM547" t="n">
        <v>2.0</v>
      </c>
      <c r="AN547" t="n">
        <v>0.0</v>
      </c>
      <c r="AO547" t="n">
        <v>2.0</v>
      </c>
      <c r="AP547" t="n">
        <v>3.0</v>
      </c>
      <c r="AQ547" t="n">
        <v>0.0</v>
      </c>
      <c r="AR547" t="n">
        <v>0.0</v>
      </c>
      <c r="AS547" t="n">
        <v>0.0</v>
      </c>
      <c r="AT547" t="inlineStr">
        <is>
          <t>N/A</t>
        </is>
      </c>
      <c r="AU547" t="inlineStr">
        <is>
          <t>N/A</t>
        </is>
      </c>
      <c r="AV547" t="inlineStr">
        <is>
          <t>N/A</t>
        </is>
      </c>
      <c r="AW547" t="inlineStr">
        <is>
          <t>N/A</t>
        </is>
      </c>
      <c r="AX547" t="inlineStr">
        <is>
          <t>N/A</t>
        </is>
      </c>
      <c r="AY547" t="inlineStr">
        <is>
          <t>N/A</t>
        </is>
      </c>
      <c r="AZ547" t="inlineStr">
        <is>
          <t>N/A</t>
        </is>
      </c>
      <c r="BA547" t="inlineStr">
        <is>
          <t>N/A</t>
        </is>
      </c>
      <c r="BB547" t="inlineStr">
        <is>
          <t>N/A</t>
        </is>
      </c>
      <c r="BC547" t="inlineStr">
        <is>
          <t>N/A</t>
        </is>
      </c>
      <c r="BD547" t="inlineStr">
        <is>
          <t>N/A</t>
        </is>
      </c>
      <c r="BE547" t="inlineStr">
        <is>
          <t>N/A</t>
        </is>
      </c>
    </row>
    <row r="548">
      <c r="A548" t="inlineStr">
        <is>
          <t>WI22069265</t>
        </is>
      </c>
      <c r="B548" t="inlineStr">
        <is>
          <t>DATA_VALIDATION</t>
        </is>
      </c>
      <c r="C548" t="inlineStr">
        <is>
          <t>201340000946</t>
        </is>
      </c>
      <c r="D548" t="inlineStr">
        <is>
          <t>Folder</t>
        </is>
      </c>
      <c r="E548" s="2">
        <f>HYPERLINK("capsilon://?command=openfolder&amp;siteaddress=FAM.docvelocity-na8.net&amp;folderid=FX0F22AB0D-C958-2821-95FE-398D10E71884","FX22057175")</f>
        <v>0.0</v>
      </c>
      <c r="F548" t="inlineStr">
        <is>
          <t/>
        </is>
      </c>
      <c r="G548" t="inlineStr">
        <is>
          <t/>
        </is>
      </c>
      <c r="H548" t="inlineStr">
        <is>
          <t>Mailitem</t>
        </is>
      </c>
      <c r="I548" t="inlineStr">
        <is>
          <t>MI220678805</t>
        </is>
      </c>
      <c r="J548" t="n">
        <v>66.0</v>
      </c>
      <c r="K548" t="inlineStr">
        <is>
          <t>COMPLETED</t>
        </is>
      </c>
      <c r="L548" t="inlineStr">
        <is>
          <t>MARK_AS_COMPLETED</t>
        </is>
      </c>
      <c r="M548" t="inlineStr">
        <is>
          <t>Queue</t>
        </is>
      </c>
      <c r="N548" t="n">
        <v>1.0</v>
      </c>
      <c r="O548" s="1" t="n">
        <v>44715.504745370374</v>
      </c>
      <c r="P548" s="1" t="n">
        <v>44715.50625</v>
      </c>
      <c r="Q548" t="n">
        <v>7.0</v>
      </c>
      <c r="R548" t="n">
        <v>123.0</v>
      </c>
      <c r="S548" t="b">
        <v>0</v>
      </c>
      <c r="T548" t="inlineStr">
        <is>
          <t>N/A</t>
        </is>
      </c>
      <c r="U548" t="b">
        <v>0</v>
      </c>
      <c r="V548" t="inlineStr">
        <is>
          <t>Swapnil Kadam</t>
        </is>
      </c>
      <c r="W548" s="1" t="n">
        <v>44715.50625</v>
      </c>
      <c r="X548" t="n">
        <v>123.0</v>
      </c>
      <c r="Y548" t="n">
        <v>0.0</v>
      </c>
      <c r="Z548" t="n">
        <v>0.0</v>
      </c>
      <c r="AA548" t="n">
        <v>0.0</v>
      </c>
      <c r="AB548" t="n">
        <v>0.0</v>
      </c>
      <c r="AC548" t="n">
        <v>0.0</v>
      </c>
      <c r="AD548" t="n">
        <v>66.0</v>
      </c>
      <c r="AE548" t="n">
        <v>52.0</v>
      </c>
      <c r="AF548" t="n">
        <v>0.0</v>
      </c>
      <c r="AG548" t="n">
        <v>1.0</v>
      </c>
      <c r="AH548" t="inlineStr">
        <is>
          <t>N/A</t>
        </is>
      </c>
      <c r="AI548" t="inlineStr">
        <is>
          <t>N/A</t>
        </is>
      </c>
      <c r="AJ548" t="inlineStr">
        <is>
          <t>N/A</t>
        </is>
      </c>
      <c r="AK548" t="inlineStr">
        <is>
          <t>N/A</t>
        </is>
      </c>
      <c r="AL548" t="inlineStr">
        <is>
          <t>N/A</t>
        </is>
      </c>
      <c r="AM548" t="inlineStr">
        <is>
          <t>N/A</t>
        </is>
      </c>
      <c r="AN548" t="inlineStr">
        <is>
          <t>N/A</t>
        </is>
      </c>
      <c r="AO548" t="inlineStr">
        <is>
          <t>N/A</t>
        </is>
      </c>
      <c r="AP548" t="inlineStr">
        <is>
          <t>N/A</t>
        </is>
      </c>
      <c r="AQ548" t="inlineStr">
        <is>
          <t>N/A</t>
        </is>
      </c>
      <c r="AR548" t="inlineStr">
        <is>
          <t>N/A</t>
        </is>
      </c>
      <c r="AS548" t="inlineStr">
        <is>
          <t>N/A</t>
        </is>
      </c>
      <c r="AT548" t="inlineStr">
        <is>
          <t>N/A</t>
        </is>
      </c>
      <c r="AU548" t="inlineStr">
        <is>
          <t>N/A</t>
        </is>
      </c>
      <c r="AV548" t="inlineStr">
        <is>
          <t>N/A</t>
        </is>
      </c>
      <c r="AW548" t="inlineStr">
        <is>
          <t>N/A</t>
        </is>
      </c>
      <c r="AX548" t="inlineStr">
        <is>
          <t>N/A</t>
        </is>
      </c>
      <c r="AY548" t="inlineStr">
        <is>
          <t>N/A</t>
        </is>
      </c>
      <c r="AZ548" t="inlineStr">
        <is>
          <t>N/A</t>
        </is>
      </c>
      <c r="BA548" t="inlineStr">
        <is>
          <t>N/A</t>
        </is>
      </c>
      <c r="BB548" t="inlineStr">
        <is>
          <t>N/A</t>
        </is>
      </c>
      <c r="BC548" t="inlineStr">
        <is>
          <t>N/A</t>
        </is>
      </c>
      <c r="BD548" t="inlineStr">
        <is>
          <t>N/A</t>
        </is>
      </c>
      <c r="BE548" t="inlineStr">
        <is>
          <t>N/A</t>
        </is>
      </c>
    </row>
    <row r="549">
      <c r="A549" t="inlineStr">
        <is>
          <t>WI22069287</t>
        </is>
      </c>
      <c r="B549" t="inlineStr">
        <is>
          <t>DATA_VALIDATION</t>
        </is>
      </c>
      <c r="C549" t="inlineStr">
        <is>
          <t>201340000946</t>
        </is>
      </c>
      <c r="D549" t="inlineStr">
        <is>
          <t>Folder</t>
        </is>
      </c>
      <c r="E549" s="2">
        <f>HYPERLINK("capsilon://?command=openfolder&amp;siteaddress=FAM.docvelocity-na8.net&amp;folderid=FX0F22AB0D-C958-2821-95FE-398D10E71884","FX22057175")</f>
        <v>0.0</v>
      </c>
      <c r="F549" t="inlineStr">
        <is>
          <t/>
        </is>
      </c>
      <c r="G549" t="inlineStr">
        <is>
          <t/>
        </is>
      </c>
      <c r="H549" t="inlineStr">
        <is>
          <t>Mailitem</t>
        </is>
      </c>
      <c r="I549" t="inlineStr">
        <is>
          <t>MI220678805</t>
        </is>
      </c>
      <c r="J549" t="n">
        <v>0.0</v>
      </c>
      <c r="K549" t="inlineStr">
        <is>
          <t>COMPLETED</t>
        </is>
      </c>
      <c r="L549" t="inlineStr">
        <is>
          <t>MARK_AS_COMPLETED</t>
        </is>
      </c>
      <c r="M549" t="inlineStr">
        <is>
          <t>Queue</t>
        </is>
      </c>
      <c r="N549" t="n">
        <v>2.0</v>
      </c>
      <c r="O549" s="1" t="n">
        <v>44715.50671296296</v>
      </c>
      <c r="P549" s="1" t="n">
        <v>44715.51665509259</v>
      </c>
      <c r="Q549" t="n">
        <v>111.0</v>
      </c>
      <c r="R549" t="n">
        <v>748.0</v>
      </c>
      <c r="S549" t="b">
        <v>0</v>
      </c>
      <c r="T549" t="inlineStr">
        <is>
          <t>N/A</t>
        </is>
      </c>
      <c r="U549" t="b">
        <v>1</v>
      </c>
      <c r="V549" t="inlineStr">
        <is>
          <t>Swapnil Kadam</t>
        </is>
      </c>
      <c r="W549" s="1" t="n">
        <v>44715.512291666666</v>
      </c>
      <c r="X549" t="n">
        <v>481.0</v>
      </c>
      <c r="Y549" t="n">
        <v>37.0</v>
      </c>
      <c r="Z549" t="n">
        <v>0.0</v>
      </c>
      <c r="AA549" t="n">
        <v>37.0</v>
      </c>
      <c r="AB549" t="n">
        <v>0.0</v>
      </c>
      <c r="AC549" t="n">
        <v>16.0</v>
      </c>
      <c r="AD549" t="n">
        <v>-37.0</v>
      </c>
      <c r="AE549" t="n">
        <v>0.0</v>
      </c>
      <c r="AF549" t="n">
        <v>0.0</v>
      </c>
      <c r="AG549" t="n">
        <v>0.0</v>
      </c>
      <c r="AH549" t="inlineStr">
        <is>
          <t>Ketan Pathak</t>
        </is>
      </c>
      <c r="AI549" s="1" t="n">
        <v>44715.51665509259</v>
      </c>
      <c r="AJ549" t="n">
        <v>267.0</v>
      </c>
      <c r="AK549" t="n">
        <v>0.0</v>
      </c>
      <c r="AL549" t="n">
        <v>0.0</v>
      </c>
      <c r="AM549" t="n">
        <v>0.0</v>
      </c>
      <c r="AN549" t="n">
        <v>0.0</v>
      </c>
      <c r="AO549" t="n">
        <v>0.0</v>
      </c>
      <c r="AP549" t="n">
        <v>-37.0</v>
      </c>
      <c r="AQ549" t="n">
        <v>0.0</v>
      </c>
      <c r="AR549" t="n">
        <v>0.0</v>
      </c>
      <c r="AS549" t="n">
        <v>0.0</v>
      </c>
      <c r="AT549" t="inlineStr">
        <is>
          <t>N/A</t>
        </is>
      </c>
      <c r="AU549" t="inlineStr">
        <is>
          <t>N/A</t>
        </is>
      </c>
      <c r="AV549" t="inlineStr">
        <is>
          <t>N/A</t>
        </is>
      </c>
      <c r="AW549" t="inlineStr">
        <is>
          <t>N/A</t>
        </is>
      </c>
      <c r="AX549" t="inlineStr">
        <is>
          <t>N/A</t>
        </is>
      </c>
      <c r="AY549" t="inlineStr">
        <is>
          <t>N/A</t>
        </is>
      </c>
      <c r="AZ549" t="inlineStr">
        <is>
          <t>N/A</t>
        </is>
      </c>
      <c r="BA549" t="inlineStr">
        <is>
          <t>N/A</t>
        </is>
      </c>
      <c r="BB549" t="inlineStr">
        <is>
          <t>N/A</t>
        </is>
      </c>
      <c r="BC549" t="inlineStr">
        <is>
          <t>N/A</t>
        </is>
      </c>
      <c r="BD549" t="inlineStr">
        <is>
          <t>N/A</t>
        </is>
      </c>
      <c r="BE549" t="inlineStr">
        <is>
          <t>N/A</t>
        </is>
      </c>
    </row>
    <row r="550">
      <c r="A550" t="inlineStr">
        <is>
          <t>WI22069325</t>
        </is>
      </c>
      <c r="B550" t="inlineStr">
        <is>
          <t>DATA_VALIDATION</t>
        </is>
      </c>
      <c r="C550" t="inlineStr">
        <is>
          <t>201300022954</t>
        </is>
      </c>
      <c r="D550" t="inlineStr">
        <is>
          <t>Folder</t>
        </is>
      </c>
      <c r="E550" s="2">
        <f>HYPERLINK("capsilon://?command=openfolder&amp;siteaddress=FAM.docvelocity-na8.net&amp;folderid=FXD236BA15-0D33-64FF-F7B8-FB5BB63D6D63","FX22046306")</f>
        <v>0.0</v>
      </c>
      <c r="F550" t="inlineStr">
        <is>
          <t/>
        </is>
      </c>
      <c r="G550" t="inlineStr">
        <is>
          <t/>
        </is>
      </c>
      <c r="H550" t="inlineStr">
        <is>
          <t>Mailitem</t>
        </is>
      </c>
      <c r="I550" t="inlineStr">
        <is>
          <t>MI220679411</t>
        </is>
      </c>
      <c r="J550" t="n">
        <v>30.0</v>
      </c>
      <c r="K550" t="inlineStr">
        <is>
          <t>COMPLETED</t>
        </is>
      </c>
      <c r="L550" t="inlineStr">
        <is>
          <t>MARK_AS_COMPLETED</t>
        </is>
      </c>
      <c r="M550" t="inlineStr">
        <is>
          <t>Queue</t>
        </is>
      </c>
      <c r="N550" t="n">
        <v>2.0</v>
      </c>
      <c r="O550" s="1" t="n">
        <v>44715.51274305556</v>
      </c>
      <c r="P550" s="1" t="n">
        <v>44715.51755787037</v>
      </c>
      <c r="Q550" t="n">
        <v>185.0</v>
      </c>
      <c r="R550" t="n">
        <v>231.0</v>
      </c>
      <c r="S550" t="b">
        <v>0</v>
      </c>
      <c r="T550" t="inlineStr">
        <is>
          <t>N/A</t>
        </is>
      </c>
      <c r="U550" t="b">
        <v>0</v>
      </c>
      <c r="V550" t="inlineStr">
        <is>
          <t>Swapnil Chavan</t>
        </is>
      </c>
      <c r="W550" s="1" t="n">
        <v>44715.51490740741</v>
      </c>
      <c r="X550" t="n">
        <v>171.0</v>
      </c>
      <c r="Y550" t="n">
        <v>9.0</v>
      </c>
      <c r="Z550" t="n">
        <v>0.0</v>
      </c>
      <c r="AA550" t="n">
        <v>9.0</v>
      </c>
      <c r="AB550" t="n">
        <v>0.0</v>
      </c>
      <c r="AC550" t="n">
        <v>1.0</v>
      </c>
      <c r="AD550" t="n">
        <v>21.0</v>
      </c>
      <c r="AE550" t="n">
        <v>0.0</v>
      </c>
      <c r="AF550" t="n">
        <v>0.0</v>
      </c>
      <c r="AG550" t="n">
        <v>0.0</v>
      </c>
      <c r="AH550" t="inlineStr">
        <is>
          <t>Archana Bhujbal</t>
        </is>
      </c>
      <c r="AI550" s="1" t="n">
        <v>44715.51755787037</v>
      </c>
      <c r="AJ550" t="n">
        <v>60.0</v>
      </c>
      <c r="AK550" t="n">
        <v>0.0</v>
      </c>
      <c r="AL550" t="n">
        <v>0.0</v>
      </c>
      <c r="AM550" t="n">
        <v>0.0</v>
      </c>
      <c r="AN550" t="n">
        <v>0.0</v>
      </c>
      <c r="AO550" t="n">
        <v>0.0</v>
      </c>
      <c r="AP550" t="n">
        <v>21.0</v>
      </c>
      <c r="AQ550" t="n">
        <v>0.0</v>
      </c>
      <c r="AR550" t="n">
        <v>0.0</v>
      </c>
      <c r="AS550" t="n">
        <v>0.0</v>
      </c>
      <c r="AT550" t="inlineStr">
        <is>
          <t>N/A</t>
        </is>
      </c>
      <c r="AU550" t="inlineStr">
        <is>
          <t>N/A</t>
        </is>
      </c>
      <c r="AV550" t="inlineStr">
        <is>
          <t>N/A</t>
        </is>
      </c>
      <c r="AW550" t="inlineStr">
        <is>
          <t>N/A</t>
        </is>
      </c>
      <c r="AX550" t="inlineStr">
        <is>
          <t>N/A</t>
        </is>
      </c>
      <c r="AY550" t="inlineStr">
        <is>
          <t>N/A</t>
        </is>
      </c>
      <c r="AZ550" t="inlineStr">
        <is>
          <t>N/A</t>
        </is>
      </c>
      <c r="BA550" t="inlineStr">
        <is>
          <t>N/A</t>
        </is>
      </c>
      <c r="BB550" t="inlineStr">
        <is>
          <t>N/A</t>
        </is>
      </c>
      <c r="BC550" t="inlineStr">
        <is>
          <t>N/A</t>
        </is>
      </c>
      <c r="BD550" t="inlineStr">
        <is>
          <t>N/A</t>
        </is>
      </c>
      <c r="BE550" t="inlineStr">
        <is>
          <t>N/A</t>
        </is>
      </c>
    </row>
    <row r="551">
      <c r="A551" t="inlineStr">
        <is>
          <t>WI22069352</t>
        </is>
      </c>
      <c r="B551" t="inlineStr">
        <is>
          <t>DATA_VALIDATION</t>
        </is>
      </c>
      <c r="C551" t="inlineStr">
        <is>
          <t>201300023636</t>
        </is>
      </c>
      <c r="D551" t="inlineStr">
        <is>
          <t>Folder</t>
        </is>
      </c>
      <c r="E551" s="2">
        <f>HYPERLINK("capsilon://?command=openfolder&amp;siteaddress=FAM.docvelocity-na8.net&amp;folderid=FX08832089-D3D4-8CBD-F442-A47227B6BB10","FX22057646")</f>
        <v>0.0</v>
      </c>
      <c r="F551" t="inlineStr">
        <is>
          <t/>
        </is>
      </c>
      <c r="G551" t="inlineStr">
        <is>
          <t/>
        </is>
      </c>
      <c r="H551" t="inlineStr">
        <is>
          <t>Mailitem</t>
        </is>
      </c>
      <c r="I551" t="inlineStr">
        <is>
          <t>MI220679752</t>
        </is>
      </c>
      <c r="J551" t="n">
        <v>66.0</v>
      </c>
      <c r="K551" t="inlineStr">
        <is>
          <t>COMPLETED</t>
        </is>
      </c>
      <c r="L551" t="inlineStr">
        <is>
          <t>MARK_AS_COMPLETED</t>
        </is>
      </c>
      <c r="M551" t="inlineStr">
        <is>
          <t>Queue</t>
        </is>
      </c>
      <c r="N551" t="n">
        <v>2.0</v>
      </c>
      <c r="O551" s="1" t="n">
        <v>44715.51782407407</v>
      </c>
      <c r="P551" s="1" t="n">
        <v>44715.54409722222</v>
      </c>
      <c r="Q551" t="n">
        <v>1100.0</v>
      </c>
      <c r="R551" t="n">
        <v>1170.0</v>
      </c>
      <c r="S551" t="b">
        <v>0</v>
      </c>
      <c r="T551" t="inlineStr">
        <is>
          <t>N/A</t>
        </is>
      </c>
      <c r="U551" t="b">
        <v>0</v>
      </c>
      <c r="V551" t="inlineStr">
        <is>
          <t>Swapnil Chavan</t>
        </is>
      </c>
      <c r="W551" s="1" t="n">
        <v>44715.52615740741</v>
      </c>
      <c r="X551" t="n">
        <v>637.0</v>
      </c>
      <c r="Y551" t="n">
        <v>52.0</v>
      </c>
      <c r="Z551" t="n">
        <v>0.0</v>
      </c>
      <c r="AA551" t="n">
        <v>52.0</v>
      </c>
      <c r="AB551" t="n">
        <v>0.0</v>
      </c>
      <c r="AC551" t="n">
        <v>15.0</v>
      </c>
      <c r="AD551" t="n">
        <v>14.0</v>
      </c>
      <c r="AE551" t="n">
        <v>0.0</v>
      </c>
      <c r="AF551" t="n">
        <v>0.0</v>
      </c>
      <c r="AG551" t="n">
        <v>0.0</v>
      </c>
      <c r="AH551" t="inlineStr">
        <is>
          <t>Archana Bhujbal</t>
        </is>
      </c>
      <c r="AI551" s="1" t="n">
        <v>44715.54409722222</v>
      </c>
      <c r="AJ551" t="n">
        <v>533.0</v>
      </c>
      <c r="AK551" t="n">
        <v>1.0</v>
      </c>
      <c r="AL551" t="n">
        <v>0.0</v>
      </c>
      <c r="AM551" t="n">
        <v>1.0</v>
      </c>
      <c r="AN551" t="n">
        <v>0.0</v>
      </c>
      <c r="AO551" t="n">
        <v>1.0</v>
      </c>
      <c r="AP551" t="n">
        <v>13.0</v>
      </c>
      <c r="AQ551" t="n">
        <v>0.0</v>
      </c>
      <c r="AR551" t="n">
        <v>0.0</v>
      </c>
      <c r="AS551" t="n">
        <v>0.0</v>
      </c>
      <c r="AT551" t="inlineStr">
        <is>
          <t>N/A</t>
        </is>
      </c>
      <c r="AU551" t="inlineStr">
        <is>
          <t>N/A</t>
        </is>
      </c>
      <c r="AV551" t="inlineStr">
        <is>
          <t>N/A</t>
        </is>
      </c>
      <c r="AW551" t="inlineStr">
        <is>
          <t>N/A</t>
        </is>
      </c>
      <c r="AX551" t="inlineStr">
        <is>
          <t>N/A</t>
        </is>
      </c>
      <c r="AY551" t="inlineStr">
        <is>
          <t>N/A</t>
        </is>
      </c>
      <c r="AZ551" t="inlineStr">
        <is>
          <t>N/A</t>
        </is>
      </c>
      <c r="BA551" t="inlineStr">
        <is>
          <t>N/A</t>
        </is>
      </c>
      <c r="BB551" t="inlineStr">
        <is>
          <t>N/A</t>
        </is>
      </c>
      <c r="BC551" t="inlineStr">
        <is>
          <t>N/A</t>
        </is>
      </c>
      <c r="BD551" t="inlineStr">
        <is>
          <t>N/A</t>
        </is>
      </c>
      <c r="BE551" t="inlineStr">
        <is>
          <t>N/A</t>
        </is>
      </c>
    </row>
    <row r="552">
      <c r="A552" t="inlineStr">
        <is>
          <t>WI22069417</t>
        </is>
      </c>
      <c r="B552" t="inlineStr">
        <is>
          <t>DATA_VALIDATION</t>
        </is>
      </c>
      <c r="C552" t="inlineStr">
        <is>
          <t>201300021618</t>
        </is>
      </c>
      <c r="D552" t="inlineStr">
        <is>
          <t>Folder</t>
        </is>
      </c>
      <c r="E552" s="2">
        <f>HYPERLINK("capsilon://?command=openfolder&amp;siteaddress=FAM.docvelocity-na8.net&amp;folderid=FX7669BDD4-8A0D-70FA-4254-DACF6761EF78","FX22029773")</f>
        <v>0.0</v>
      </c>
      <c r="F552" t="inlineStr">
        <is>
          <t/>
        </is>
      </c>
      <c r="G552" t="inlineStr">
        <is>
          <t/>
        </is>
      </c>
      <c r="H552" t="inlineStr">
        <is>
          <t>Mailitem</t>
        </is>
      </c>
      <c r="I552" t="inlineStr">
        <is>
          <t>MI220680275</t>
        </is>
      </c>
      <c r="J552" t="n">
        <v>165.0</v>
      </c>
      <c r="K552" t="inlineStr">
        <is>
          <t>COMPLETED</t>
        </is>
      </c>
      <c r="L552" t="inlineStr">
        <is>
          <t>MARK_AS_COMPLETED</t>
        </is>
      </c>
      <c r="M552" t="inlineStr">
        <is>
          <t>Queue</t>
        </is>
      </c>
      <c r="N552" t="n">
        <v>2.0</v>
      </c>
      <c r="O552" s="1" t="n">
        <v>44715.52490740741</v>
      </c>
      <c r="P552" s="1" t="n">
        <v>44715.54724537037</v>
      </c>
      <c r="Q552" t="n">
        <v>1025.0</v>
      </c>
      <c r="R552" t="n">
        <v>905.0</v>
      </c>
      <c r="S552" t="b">
        <v>0</v>
      </c>
      <c r="T552" t="inlineStr">
        <is>
          <t>N/A</t>
        </is>
      </c>
      <c r="U552" t="b">
        <v>0</v>
      </c>
      <c r="V552" t="inlineStr">
        <is>
          <t>Swapnil Chavan</t>
        </is>
      </c>
      <c r="W552" s="1" t="n">
        <v>44715.53350694444</v>
      </c>
      <c r="X552" t="n">
        <v>634.0</v>
      </c>
      <c r="Y552" t="n">
        <v>165.0</v>
      </c>
      <c r="Z552" t="n">
        <v>0.0</v>
      </c>
      <c r="AA552" t="n">
        <v>165.0</v>
      </c>
      <c r="AB552" t="n">
        <v>0.0</v>
      </c>
      <c r="AC552" t="n">
        <v>22.0</v>
      </c>
      <c r="AD552" t="n">
        <v>0.0</v>
      </c>
      <c r="AE552" t="n">
        <v>0.0</v>
      </c>
      <c r="AF552" t="n">
        <v>0.0</v>
      </c>
      <c r="AG552" t="n">
        <v>0.0</v>
      </c>
      <c r="AH552" t="inlineStr">
        <is>
          <t>Archana Bhujbal</t>
        </is>
      </c>
      <c r="AI552" s="1" t="n">
        <v>44715.54724537037</v>
      </c>
      <c r="AJ552" t="n">
        <v>271.0</v>
      </c>
      <c r="AK552" t="n">
        <v>0.0</v>
      </c>
      <c r="AL552" t="n">
        <v>0.0</v>
      </c>
      <c r="AM552" t="n">
        <v>0.0</v>
      </c>
      <c r="AN552" t="n">
        <v>0.0</v>
      </c>
      <c r="AO552" t="n">
        <v>0.0</v>
      </c>
      <c r="AP552" t="n">
        <v>0.0</v>
      </c>
      <c r="AQ552" t="n">
        <v>0.0</v>
      </c>
      <c r="AR552" t="n">
        <v>0.0</v>
      </c>
      <c r="AS552" t="n">
        <v>0.0</v>
      </c>
      <c r="AT552" t="inlineStr">
        <is>
          <t>N/A</t>
        </is>
      </c>
      <c r="AU552" t="inlineStr">
        <is>
          <t>N/A</t>
        </is>
      </c>
      <c r="AV552" t="inlineStr">
        <is>
          <t>N/A</t>
        </is>
      </c>
      <c r="AW552" t="inlineStr">
        <is>
          <t>N/A</t>
        </is>
      </c>
      <c r="AX552" t="inlineStr">
        <is>
          <t>N/A</t>
        </is>
      </c>
      <c r="AY552" t="inlineStr">
        <is>
          <t>N/A</t>
        </is>
      </c>
      <c r="AZ552" t="inlineStr">
        <is>
          <t>N/A</t>
        </is>
      </c>
      <c r="BA552" t="inlineStr">
        <is>
          <t>N/A</t>
        </is>
      </c>
      <c r="BB552" t="inlineStr">
        <is>
          <t>N/A</t>
        </is>
      </c>
      <c r="BC552" t="inlineStr">
        <is>
          <t>N/A</t>
        </is>
      </c>
      <c r="BD552" t="inlineStr">
        <is>
          <t>N/A</t>
        </is>
      </c>
      <c r="BE552" t="inlineStr">
        <is>
          <t>N/A</t>
        </is>
      </c>
    </row>
    <row r="553">
      <c r="A553" t="inlineStr">
        <is>
          <t>WI22069422</t>
        </is>
      </c>
      <c r="B553" t="inlineStr">
        <is>
          <t>DATA_VALIDATION</t>
        </is>
      </c>
      <c r="C553" t="inlineStr">
        <is>
          <t>201300021618</t>
        </is>
      </c>
      <c r="D553" t="inlineStr">
        <is>
          <t>Folder</t>
        </is>
      </c>
      <c r="E553" s="2">
        <f>HYPERLINK("capsilon://?command=openfolder&amp;siteaddress=FAM.docvelocity-na8.net&amp;folderid=FX7669BDD4-8A0D-70FA-4254-DACF6761EF78","FX22029773")</f>
        <v>0.0</v>
      </c>
      <c r="F553" t="inlineStr">
        <is>
          <t/>
        </is>
      </c>
      <c r="G553" t="inlineStr">
        <is>
          <t/>
        </is>
      </c>
      <c r="H553" t="inlineStr">
        <is>
          <t>Mailitem</t>
        </is>
      </c>
      <c r="I553" t="inlineStr">
        <is>
          <t>MI220680325</t>
        </is>
      </c>
      <c r="J553" t="n">
        <v>28.0</v>
      </c>
      <c r="K553" t="inlineStr">
        <is>
          <t>COMPLETED</t>
        </is>
      </c>
      <c r="L553" t="inlineStr">
        <is>
          <t>MARK_AS_COMPLETED</t>
        </is>
      </c>
      <c r="M553" t="inlineStr">
        <is>
          <t>Queue</t>
        </is>
      </c>
      <c r="N553" t="n">
        <v>2.0</v>
      </c>
      <c r="O553" s="1" t="n">
        <v>44715.525358796294</v>
      </c>
      <c r="P553" s="1" t="n">
        <v>44715.54859953704</v>
      </c>
      <c r="Q553" t="n">
        <v>1642.0</v>
      </c>
      <c r="R553" t="n">
        <v>366.0</v>
      </c>
      <c r="S553" t="b">
        <v>0</v>
      </c>
      <c r="T553" t="inlineStr">
        <is>
          <t>N/A</t>
        </is>
      </c>
      <c r="U553" t="b">
        <v>0</v>
      </c>
      <c r="V553" t="inlineStr">
        <is>
          <t>Ganesh Bavdiwale</t>
        </is>
      </c>
      <c r="W553" s="1" t="n">
        <v>44715.52953703704</v>
      </c>
      <c r="X553" t="n">
        <v>249.0</v>
      </c>
      <c r="Y553" t="n">
        <v>21.0</v>
      </c>
      <c r="Z553" t="n">
        <v>0.0</v>
      </c>
      <c r="AA553" t="n">
        <v>21.0</v>
      </c>
      <c r="AB553" t="n">
        <v>0.0</v>
      </c>
      <c r="AC553" t="n">
        <v>0.0</v>
      </c>
      <c r="AD553" t="n">
        <v>7.0</v>
      </c>
      <c r="AE553" t="n">
        <v>0.0</v>
      </c>
      <c r="AF553" t="n">
        <v>0.0</v>
      </c>
      <c r="AG553" t="n">
        <v>0.0</v>
      </c>
      <c r="AH553" t="inlineStr">
        <is>
          <t>Archana Bhujbal</t>
        </is>
      </c>
      <c r="AI553" s="1" t="n">
        <v>44715.54859953704</v>
      </c>
      <c r="AJ553" t="n">
        <v>117.0</v>
      </c>
      <c r="AK553" t="n">
        <v>0.0</v>
      </c>
      <c r="AL553" t="n">
        <v>0.0</v>
      </c>
      <c r="AM553" t="n">
        <v>0.0</v>
      </c>
      <c r="AN553" t="n">
        <v>0.0</v>
      </c>
      <c r="AO553" t="n">
        <v>0.0</v>
      </c>
      <c r="AP553" t="n">
        <v>7.0</v>
      </c>
      <c r="AQ553" t="n">
        <v>0.0</v>
      </c>
      <c r="AR553" t="n">
        <v>0.0</v>
      </c>
      <c r="AS553" t="n">
        <v>0.0</v>
      </c>
      <c r="AT553" t="inlineStr">
        <is>
          <t>N/A</t>
        </is>
      </c>
      <c r="AU553" t="inlineStr">
        <is>
          <t>N/A</t>
        </is>
      </c>
      <c r="AV553" t="inlineStr">
        <is>
          <t>N/A</t>
        </is>
      </c>
      <c r="AW553" t="inlineStr">
        <is>
          <t>N/A</t>
        </is>
      </c>
      <c r="AX553" t="inlineStr">
        <is>
          <t>N/A</t>
        </is>
      </c>
      <c r="AY553" t="inlineStr">
        <is>
          <t>N/A</t>
        </is>
      </c>
      <c r="AZ553" t="inlineStr">
        <is>
          <t>N/A</t>
        </is>
      </c>
      <c r="BA553" t="inlineStr">
        <is>
          <t>N/A</t>
        </is>
      </c>
      <c r="BB553" t="inlineStr">
        <is>
          <t>N/A</t>
        </is>
      </c>
      <c r="BC553" t="inlineStr">
        <is>
          <t>N/A</t>
        </is>
      </c>
      <c r="BD553" t="inlineStr">
        <is>
          <t>N/A</t>
        </is>
      </c>
      <c r="BE553" t="inlineStr">
        <is>
          <t>N/A</t>
        </is>
      </c>
    </row>
    <row r="554">
      <c r="A554" t="inlineStr">
        <is>
          <t>WI22069544</t>
        </is>
      </c>
      <c r="B554" t="inlineStr">
        <is>
          <t>DATA_VALIDATION</t>
        </is>
      </c>
      <c r="C554" t="inlineStr">
        <is>
          <t>201330006641</t>
        </is>
      </c>
      <c r="D554" t="inlineStr">
        <is>
          <t>Folder</t>
        </is>
      </c>
      <c r="E554" s="2">
        <f>HYPERLINK("capsilon://?command=openfolder&amp;siteaddress=FAM.docvelocity-na8.net&amp;folderid=FX8F492FCA-E45C-B224-F0AD-07EA2D10B165","FX22048670")</f>
        <v>0.0</v>
      </c>
      <c r="F554" t="inlineStr">
        <is>
          <t/>
        </is>
      </c>
      <c r="G554" t="inlineStr">
        <is>
          <t/>
        </is>
      </c>
      <c r="H554" t="inlineStr">
        <is>
          <t>Mailitem</t>
        </is>
      </c>
      <c r="I554" t="inlineStr">
        <is>
          <t>MI220682042</t>
        </is>
      </c>
      <c r="J554" t="n">
        <v>66.0</v>
      </c>
      <c r="K554" t="inlineStr">
        <is>
          <t>COMPLETED</t>
        </is>
      </c>
      <c r="L554" t="inlineStr">
        <is>
          <t>MARK_AS_COMPLETED</t>
        </is>
      </c>
      <c r="M554" t="inlineStr">
        <is>
          <t>Queue</t>
        </is>
      </c>
      <c r="N554" t="n">
        <v>2.0</v>
      </c>
      <c r="O554" s="1" t="n">
        <v>44715.55018518519</v>
      </c>
      <c r="P554" s="1" t="n">
        <v>44715.57612268518</v>
      </c>
      <c r="Q554" t="n">
        <v>1257.0</v>
      </c>
      <c r="R554" t="n">
        <v>984.0</v>
      </c>
      <c r="S554" t="b">
        <v>0</v>
      </c>
      <c r="T554" t="inlineStr">
        <is>
          <t>N/A</t>
        </is>
      </c>
      <c r="U554" t="b">
        <v>0</v>
      </c>
      <c r="V554" t="inlineStr">
        <is>
          <t>Samadhan Kamble</t>
        </is>
      </c>
      <c r="W554" s="1" t="n">
        <v>44715.566412037035</v>
      </c>
      <c r="X554" t="n">
        <v>540.0</v>
      </c>
      <c r="Y554" t="n">
        <v>52.0</v>
      </c>
      <c r="Z554" t="n">
        <v>0.0</v>
      </c>
      <c r="AA554" t="n">
        <v>52.0</v>
      </c>
      <c r="AB554" t="n">
        <v>0.0</v>
      </c>
      <c r="AC554" t="n">
        <v>14.0</v>
      </c>
      <c r="AD554" t="n">
        <v>14.0</v>
      </c>
      <c r="AE554" t="n">
        <v>0.0</v>
      </c>
      <c r="AF554" t="n">
        <v>0.0</v>
      </c>
      <c r="AG554" t="n">
        <v>0.0</v>
      </c>
      <c r="AH554" t="inlineStr">
        <is>
          <t>Archana Bhujbal</t>
        </is>
      </c>
      <c r="AI554" s="1" t="n">
        <v>44715.57612268518</v>
      </c>
      <c r="AJ554" t="n">
        <v>245.0</v>
      </c>
      <c r="AK554" t="n">
        <v>0.0</v>
      </c>
      <c r="AL554" t="n">
        <v>0.0</v>
      </c>
      <c r="AM554" t="n">
        <v>0.0</v>
      </c>
      <c r="AN554" t="n">
        <v>0.0</v>
      </c>
      <c r="AO554" t="n">
        <v>0.0</v>
      </c>
      <c r="AP554" t="n">
        <v>14.0</v>
      </c>
      <c r="AQ554" t="n">
        <v>0.0</v>
      </c>
      <c r="AR554" t="n">
        <v>0.0</v>
      </c>
      <c r="AS554" t="n">
        <v>0.0</v>
      </c>
      <c r="AT554" t="inlineStr">
        <is>
          <t>N/A</t>
        </is>
      </c>
      <c r="AU554" t="inlineStr">
        <is>
          <t>N/A</t>
        </is>
      </c>
      <c r="AV554" t="inlineStr">
        <is>
          <t>N/A</t>
        </is>
      </c>
      <c r="AW554" t="inlineStr">
        <is>
          <t>N/A</t>
        </is>
      </c>
      <c r="AX554" t="inlineStr">
        <is>
          <t>N/A</t>
        </is>
      </c>
      <c r="AY554" t="inlineStr">
        <is>
          <t>N/A</t>
        </is>
      </c>
      <c r="AZ554" t="inlineStr">
        <is>
          <t>N/A</t>
        </is>
      </c>
      <c r="BA554" t="inlineStr">
        <is>
          <t>N/A</t>
        </is>
      </c>
      <c r="BB554" t="inlineStr">
        <is>
          <t>N/A</t>
        </is>
      </c>
      <c r="BC554" t="inlineStr">
        <is>
          <t>N/A</t>
        </is>
      </c>
      <c r="BD554" t="inlineStr">
        <is>
          <t>N/A</t>
        </is>
      </c>
      <c r="BE554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2022-06-22T15:00:02Z</dcterms:created>
  <dc:creator>Apache POI</dc:creator>
</coreProperties>
</file>