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44795.41668446759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44795.41668446759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WI220810148</t>
        </is>
      </c>
      <c r="B2" t="inlineStr">
        <is>
          <t>DATA_VALIDATION</t>
        </is>
      </c>
      <c r="C2" t="inlineStr">
        <is>
          <t>201300024525</t>
        </is>
      </c>
      <c r="D2" t="inlineStr">
        <is>
          <t>Folder</t>
        </is>
      </c>
      <c r="E2" s="2">
        <f>HYPERLINK("capsilon://?command=openfolder&amp;siteaddress=FAM.docvelocity-na8.net&amp;folderid=FX2C463C1A-0450-97F8-8548-1813E571F2FE","FX22073653")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MI220887760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44777.73516203704</v>
      </c>
      <c r="P2" s="1" t="n">
        <v>44777.770474537036</v>
      </c>
      <c r="Q2" t="n">
        <v>2406.0</v>
      </c>
      <c r="R2" t="n">
        <v>645.0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44777.74010416667</v>
      </c>
      <c r="X2" t="n">
        <v>380.0</v>
      </c>
      <c r="Y2" t="n">
        <v>52.0</v>
      </c>
      <c r="Z2" t="n">
        <v>0.0</v>
      </c>
      <c r="AA2" t="n">
        <v>52.0</v>
      </c>
      <c r="AB2" t="n">
        <v>0.0</v>
      </c>
      <c r="AC2" t="n">
        <v>25.0</v>
      </c>
      <c r="AD2" t="n">
        <v>15.0</v>
      </c>
      <c r="AE2" t="n">
        <v>0.0</v>
      </c>
      <c r="AF2" t="n">
        <v>0.0</v>
      </c>
      <c r="AG2" t="n">
        <v>0.0</v>
      </c>
      <c r="AH2" t="inlineStr">
        <is>
          <t>Sanjay Kharade</t>
        </is>
      </c>
      <c r="AI2" s="1" t="n">
        <v>44777.770474537036</v>
      </c>
      <c r="AJ2" t="n">
        <v>265.0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14.0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04-08-2022</t>
        </is>
      </c>
      <c r="BG2" t="n">
        <v>50.0</v>
      </c>
      <c r="BH2" t="inlineStr">
        <is>
          <t>NO</t>
        </is>
      </c>
    </row>
    <row r="3">
      <c r="A3" t="inlineStr">
        <is>
          <t>WI220810150</t>
        </is>
      </c>
      <c r="B3" t="inlineStr">
        <is>
          <t>DATA_VALIDATION</t>
        </is>
      </c>
      <c r="C3" t="inlineStr">
        <is>
          <t>201300024525</t>
        </is>
      </c>
      <c r="D3" t="inlineStr">
        <is>
          <t>Folder</t>
        </is>
      </c>
      <c r="E3" s="2">
        <f>HYPERLINK("capsilon://?command=openfolder&amp;siteaddress=FAM.docvelocity-na8.net&amp;folderid=FX2C463C1A-0450-97F8-8548-1813E571F2FE","FX22073653")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MI220887775</t>
        </is>
      </c>
      <c r="J3" t="n">
        <v>134.0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44777.73541666667</v>
      </c>
      <c r="P3" s="1" t="n">
        <v>44777.77618055556</v>
      </c>
      <c r="Q3" t="n">
        <v>2018.0</v>
      </c>
      <c r="R3" t="n">
        <v>1504.0</v>
      </c>
      <c r="S3" t="b">
        <v>0</v>
      </c>
      <c r="T3" t="inlineStr">
        <is>
          <t>N/A</t>
        </is>
      </c>
      <c r="U3" t="b">
        <v>0</v>
      </c>
      <c r="V3" t="inlineStr">
        <is>
          <t>Nilesh Thakur</t>
        </is>
      </c>
      <c r="W3" s="1" t="n">
        <v>44777.74864583334</v>
      </c>
      <c r="X3" t="n">
        <v>737.0</v>
      </c>
      <c r="Y3" t="n">
        <v>104.0</v>
      </c>
      <c r="Z3" t="n">
        <v>0.0</v>
      </c>
      <c r="AA3" t="n">
        <v>104.0</v>
      </c>
      <c r="AB3" t="n">
        <v>0.0</v>
      </c>
      <c r="AC3" t="n">
        <v>38.0</v>
      </c>
      <c r="AD3" t="n">
        <v>30.0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44777.77618055556</v>
      </c>
      <c r="AJ3" t="n">
        <v>730.0</v>
      </c>
      <c r="AK3" t="n">
        <v>4.0</v>
      </c>
      <c r="AL3" t="n">
        <v>0.0</v>
      </c>
      <c r="AM3" t="n">
        <v>4.0</v>
      </c>
      <c r="AN3" t="n">
        <v>0.0</v>
      </c>
      <c r="AO3" t="n">
        <v>4.0</v>
      </c>
      <c r="AP3" t="n">
        <v>26.0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04-08-2022</t>
        </is>
      </c>
      <c r="BG3" t="n">
        <v>58.0</v>
      </c>
      <c r="BH3" t="inlineStr">
        <is>
          <t>NO</t>
        </is>
      </c>
    </row>
    <row r="4">
      <c r="A4" t="inlineStr">
        <is>
          <t>WI220810153</t>
        </is>
      </c>
      <c r="B4" t="inlineStr">
        <is>
          <t>DATA_VALIDATION</t>
        </is>
      </c>
      <c r="C4" t="inlineStr">
        <is>
          <t>201300024525</t>
        </is>
      </c>
      <c r="D4" t="inlineStr">
        <is>
          <t>Folder</t>
        </is>
      </c>
      <c r="E4" s="2">
        <f>HYPERLINK("capsilon://?command=openfolder&amp;siteaddress=FAM.docvelocity-na8.net&amp;folderid=FX2C463C1A-0450-97F8-8548-1813E571F2FE","FX22073653")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MI220887794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44777.73574074074</v>
      </c>
      <c r="P4" s="1" t="n">
        <v>44777.773252314815</v>
      </c>
      <c r="Q4" t="n">
        <v>2820.0</v>
      </c>
      <c r="R4" t="n">
        <v>421.0</v>
      </c>
      <c r="S4" t="b">
        <v>0</v>
      </c>
      <c r="T4" t="inlineStr">
        <is>
          <t>N/A</t>
        </is>
      </c>
      <c r="U4" t="b">
        <v>0</v>
      </c>
      <c r="V4" t="inlineStr">
        <is>
          <t>Nilesh Thakur</t>
        </is>
      </c>
      <c r="W4" s="1" t="n">
        <v>44777.750763888886</v>
      </c>
      <c r="X4" t="n">
        <v>182.0</v>
      </c>
      <c r="Y4" t="n">
        <v>52.0</v>
      </c>
      <c r="Z4" t="n">
        <v>0.0</v>
      </c>
      <c r="AA4" t="n">
        <v>52.0</v>
      </c>
      <c r="AB4" t="n">
        <v>0.0</v>
      </c>
      <c r="AC4" t="n">
        <v>7.0</v>
      </c>
      <c r="AD4" t="n">
        <v>15.0</v>
      </c>
      <c r="AE4" t="n">
        <v>0.0</v>
      </c>
      <c r="AF4" t="n">
        <v>0.0</v>
      </c>
      <c r="AG4" t="n">
        <v>0.0</v>
      </c>
      <c r="AH4" t="inlineStr">
        <is>
          <t>Sanjay Kharade</t>
        </is>
      </c>
      <c r="AI4" s="1" t="n">
        <v>44777.773252314815</v>
      </c>
      <c r="AJ4" t="n">
        <v>239.0</v>
      </c>
      <c r="AK4" t="n">
        <v>2.0</v>
      </c>
      <c r="AL4" t="n">
        <v>0.0</v>
      </c>
      <c r="AM4" t="n">
        <v>2.0</v>
      </c>
      <c r="AN4" t="n">
        <v>0.0</v>
      </c>
      <c r="AO4" t="n">
        <v>2.0</v>
      </c>
      <c r="AP4" t="n">
        <v>13.0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04-08-2022</t>
        </is>
      </c>
      <c r="BG4" t="n">
        <v>54.0</v>
      </c>
      <c r="BH4" t="inlineStr">
        <is>
          <t>NO</t>
        </is>
      </c>
    </row>
    <row r="5">
      <c r="A5" t="inlineStr">
        <is>
          <t>WI220810154</t>
        </is>
      </c>
      <c r="B5" t="inlineStr">
        <is>
          <t>DATA_VALIDATION</t>
        </is>
      </c>
      <c r="C5" t="inlineStr">
        <is>
          <t>201300024525</t>
        </is>
      </c>
      <c r="D5" t="inlineStr">
        <is>
          <t>Folder</t>
        </is>
      </c>
      <c r="E5" s="2">
        <f>HYPERLINK("capsilon://?command=openfolder&amp;siteaddress=FAM.docvelocity-na8.net&amp;folderid=FX2C463C1A-0450-97F8-8548-1813E571F2FE","FX22073653")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MI220887797</t>
        </is>
      </c>
      <c r="J5" t="n">
        <v>67.0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44777.73594907407</v>
      </c>
      <c r="P5" s="1" t="n">
        <v>44777.776342592595</v>
      </c>
      <c r="Q5" t="n">
        <v>2899.0</v>
      </c>
      <c r="R5" t="n">
        <v>591.0</v>
      </c>
      <c r="S5" t="b">
        <v>0</v>
      </c>
      <c r="T5" t="inlineStr">
        <is>
          <t>N/A</t>
        </is>
      </c>
      <c r="U5" t="b">
        <v>0</v>
      </c>
      <c r="V5" t="inlineStr">
        <is>
          <t>Nilesh Thakur</t>
        </is>
      </c>
      <c r="W5" s="1" t="n">
        <v>44777.754537037035</v>
      </c>
      <c r="X5" t="n">
        <v>325.0</v>
      </c>
      <c r="Y5" t="n">
        <v>52.0</v>
      </c>
      <c r="Z5" t="n">
        <v>0.0</v>
      </c>
      <c r="AA5" t="n">
        <v>52.0</v>
      </c>
      <c r="AB5" t="n">
        <v>0.0</v>
      </c>
      <c r="AC5" t="n">
        <v>19.0</v>
      </c>
      <c r="AD5" t="n">
        <v>15.0</v>
      </c>
      <c r="AE5" t="n">
        <v>0.0</v>
      </c>
      <c r="AF5" t="n">
        <v>0.0</v>
      </c>
      <c r="AG5" t="n">
        <v>0.0</v>
      </c>
      <c r="AH5" t="inlineStr">
        <is>
          <t>Sanjay Kharade</t>
        </is>
      </c>
      <c r="AI5" s="1" t="n">
        <v>44777.776342592595</v>
      </c>
      <c r="AJ5" t="n">
        <v>266.0</v>
      </c>
      <c r="AK5" t="n">
        <v>2.0</v>
      </c>
      <c r="AL5" t="n">
        <v>0.0</v>
      </c>
      <c r="AM5" t="n">
        <v>2.0</v>
      </c>
      <c r="AN5" t="n">
        <v>0.0</v>
      </c>
      <c r="AO5" t="n">
        <v>2.0</v>
      </c>
      <c r="AP5" t="n">
        <v>13.0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04-08-2022</t>
        </is>
      </c>
      <c r="BG5" t="n">
        <v>58.0</v>
      </c>
      <c r="BH5" t="inlineStr">
        <is>
          <t>NO</t>
        </is>
      </c>
    </row>
    <row r="6">
      <c r="A6" t="inlineStr">
        <is>
          <t>WI220810155</t>
        </is>
      </c>
      <c r="B6" t="inlineStr">
        <is>
          <t>DATA_VALIDATION</t>
        </is>
      </c>
      <c r="C6" t="inlineStr">
        <is>
          <t>201300024525</t>
        </is>
      </c>
      <c r="D6" t="inlineStr">
        <is>
          <t>Folder</t>
        </is>
      </c>
      <c r="E6" s="2">
        <f>HYPERLINK("capsilon://?command=openfolder&amp;siteaddress=FAM.docvelocity-na8.net&amp;folderid=FX2C463C1A-0450-97F8-8548-1813E571F2FE","FX22073653")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MI220887804</t>
        </is>
      </c>
      <c r="J6" t="n">
        <v>67.0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44777.7362037037</v>
      </c>
      <c r="P6" s="1" t="n">
        <v>44777.77762731481</v>
      </c>
      <c r="Q6" t="n">
        <v>2919.0</v>
      </c>
      <c r="R6" t="n">
        <v>660.0</v>
      </c>
      <c r="S6" t="b">
        <v>0</v>
      </c>
      <c r="T6" t="inlineStr">
        <is>
          <t>N/A</t>
        </is>
      </c>
      <c r="U6" t="b">
        <v>0</v>
      </c>
      <c r="V6" t="inlineStr">
        <is>
          <t>Samadhan Kamble</t>
        </is>
      </c>
      <c r="W6" s="1" t="n">
        <v>44777.759722222225</v>
      </c>
      <c r="X6" t="n">
        <v>529.0</v>
      </c>
      <c r="Y6" t="n">
        <v>52.0</v>
      </c>
      <c r="Z6" t="n">
        <v>0.0</v>
      </c>
      <c r="AA6" t="n">
        <v>52.0</v>
      </c>
      <c r="AB6" t="n">
        <v>0.0</v>
      </c>
      <c r="AC6" t="n">
        <v>21.0</v>
      </c>
      <c r="AD6" t="n">
        <v>15.0</v>
      </c>
      <c r="AE6" t="n">
        <v>0.0</v>
      </c>
      <c r="AF6" t="n">
        <v>0.0</v>
      </c>
      <c r="AG6" t="n">
        <v>0.0</v>
      </c>
      <c r="AH6" t="inlineStr">
        <is>
          <t>Sumit Jarhad</t>
        </is>
      </c>
      <c r="AI6" s="1" t="n">
        <v>44777.77762731481</v>
      </c>
      <c r="AJ6" t="n">
        <v>124.0</v>
      </c>
      <c r="AK6" t="n">
        <v>2.0</v>
      </c>
      <c r="AL6" t="n">
        <v>0.0</v>
      </c>
      <c r="AM6" t="n">
        <v>2.0</v>
      </c>
      <c r="AN6" t="n">
        <v>0.0</v>
      </c>
      <c r="AO6" t="n">
        <v>2.0</v>
      </c>
      <c r="AP6" t="n">
        <v>13.0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04-08-2022</t>
        </is>
      </c>
      <c r="BG6" t="n">
        <v>59.0</v>
      </c>
      <c r="BH6" t="inlineStr">
        <is>
          <t>NO</t>
        </is>
      </c>
    </row>
    <row r="7">
      <c r="A7" t="inlineStr">
        <is>
          <t>WI220810158</t>
        </is>
      </c>
      <c r="B7" t="inlineStr">
        <is>
          <t>DATA_VALIDATION</t>
        </is>
      </c>
      <c r="C7" t="inlineStr">
        <is>
          <t>201300024525</t>
        </is>
      </c>
      <c r="D7" t="inlineStr">
        <is>
          <t>Folder</t>
        </is>
      </c>
      <c r="E7" s="2">
        <f>HYPERLINK("capsilon://?command=openfolder&amp;siteaddress=FAM.docvelocity-na8.net&amp;folderid=FX2C463C1A-0450-97F8-8548-1813E571F2FE","FX22073653")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MI220887816</t>
        </is>
      </c>
      <c r="J7" t="n">
        <v>67.0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44777.73663194444</v>
      </c>
      <c r="P7" s="1" t="n">
        <v>44777.77652777778</v>
      </c>
      <c r="Q7" t="n">
        <v>3418.0</v>
      </c>
      <c r="R7" t="n">
        <v>29.0</v>
      </c>
      <c r="S7" t="b">
        <v>0</v>
      </c>
      <c r="T7" t="inlineStr">
        <is>
          <t>N/A</t>
        </is>
      </c>
      <c r="U7" t="b">
        <v>0</v>
      </c>
      <c r="V7" t="inlineStr">
        <is>
          <t>Nilesh Thakur</t>
        </is>
      </c>
      <c r="W7" s="1" t="n">
        <v>44777.754699074074</v>
      </c>
      <c r="X7" t="n">
        <v>13.0</v>
      </c>
      <c r="Y7" t="n">
        <v>0.0</v>
      </c>
      <c r="Z7" t="n">
        <v>0.0</v>
      </c>
      <c r="AA7" t="n">
        <v>0.0</v>
      </c>
      <c r="AB7" t="n">
        <v>52.0</v>
      </c>
      <c r="AC7" t="n">
        <v>0.0</v>
      </c>
      <c r="AD7" t="n">
        <v>67.0</v>
      </c>
      <c r="AE7" t="n">
        <v>0.0</v>
      </c>
      <c r="AF7" t="n">
        <v>0.0</v>
      </c>
      <c r="AG7" t="n">
        <v>0.0</v>
      </c>
      <c r="AH7" t="inlineStr">
        <is>
          <t>Sanjay Kharade</t>
        </is>
      </c>
      <c r="AI7" s="1" t="n">
        <v>44777.77652777778</v>
      </c>
      <c r="AJ7" t="n">
        <v>16.0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67.0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04-08-2022</t>
        </is>
      </c>
      <c r="BG7" t="n">
        <v>57.0</v>
      </c>
      <c r="BH7" t="inlineStr">
        <is>
          <t>NO</t>
        </is>
      </c>
    </row>
    <row r="8">
      <c r="A8" t="inlineStr">
        <is>
          <t>WI220810159</t>
        </is>
      </c>
      <c r="B8" t="inlineStr">
        <is>
          <t>DATA_VALIDATION</t>
        </is>
      </c>
      <c r="C8" t="inlineStr">
        <is>
          <t>201300024525</t>
        </is>
      </c>
      <c r="D8" t="inlineStr">
        <is>
          <t>Folder</t>
        </is>
      </c>
      <c r="E8" s="2">
        <f>HYPERLINK("capsilon://?command=openfolder&amp;siteaddress=FAM.docvelocity-na8.net&amp;folderid=FX2C463C1A-0450-97F8-8548-1813E571F2FE","FX22073653")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MI220887849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44777.7377662037</v>
      </c>
      <c r="P8" s="1" t="n">
        <v>44777.78126157408</v>
      </c>
      <c r="Q8" t="n">
        <v>2964.0</v>
      </c>
      <c r="R8" t="n">
        <v>794.0</v>
      </c>
      <c r="S8" t="b">
        <v>0</v>
      </c>
      <c r="T8" t="inlineStr">
        <is>
          <t>N/A</t>
        </is>
      </c>
      <c r="U8" t="b">
        <v>0</v>
      </c>
      <c r="V8" t="inlineStr">
        <is>
          <t>Nilesh Thakur</t>
        </is>
      </c>
      <c r="W8" s="1" t="n">
        <v>44777.75917824074</v>
      </c>
      <c r="X8" t="n">
        <v>386.0</v>
      </c>
      <c r="Y8" t="n">
        <v>52.0</v>
      </c>
      <c r="Z8" t="n">
        <v>0.0</v>
      </c>
      <c r="AA8" t="n">
        <v>52.0</v>
      </c>
      <c r="AB8" t="n">
        <v>0.0</v>
      </c>
      <c r="AC8" t="n">
        <v>25.0</v>
      </c>
      <c r="AD8" t="n">
        <v>15.0</v>
      </c>
      <c r="AE8" t="n">
        <v>0.0</v>
      </c>
      <c r="AF8" t="n">
        <v>0.0</v>
      </c>
      <c r="AG8" t="n">
        <v>0.0</v>
      </c>
      <c r="AH8" t="inlineStr">
        <is>
          <t>Sanjay Kharade</t>
        </is>
      </c>
      <c r="AI8" s="1" t="n">
        <v>44777.78126157408</v>
      </c>
      <c r="AJ8" t="n">
        <v>408.0</v>
      </c>
      <c r="AK8" t="n">
        <v>2.0</v>
      </c>
      <c r="AL8" t="n">
        <v>0.0</v>
      </c>
      <c r="AM8" t="n">
        <v>2.0</v>
      </c>
      <c r="AN8" t="n">
        <v>0.0</v>
      </c>
      <c r="AO8" t="n">
        <v>2.0</v>
      </c>
      <c r="AP8" t="n">
        <v>13.0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04-08-2022</t>
        </is>
      </c>
      <c r="BG8" t="n">
        <v>62.0</v>
      </c>
      <c r="BH8" t="inlineStr">
        <is>
          <t>NO</t>
        </is>
      </c>
    </row>
    <row r="9">
      <c r="A9" t="inlineStr">
        <is>
          <t>WI220810161</t>
        </is>
      </c>
      <c r="B9" t="inlineStr">
        <is>
          <t>DATA_VALIDATION</t>
        </is>
      </c>
      <c r="C9" t="inlineStr">
        <is>
          <t>201300024525</t>
        </is>
      </c>
      <c r="D9" t="inlineStr">
        <is>
          <t>Folder</t>
        </is>
      </c>
      <c r="E9" s="2">
        <f>HYPERLINK("capsilon://?command=openfolder&amp;siteaddress=FAM.docvelocity-na8.net&amp;folderid=FX2C463C1A-0450-97F8-8548-1813E571F2FE","FX22073653")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MI220887856</t>
        </is>
      </c>
      <c r="J9" t="n">
        <v>67.0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44777.737962962965</v>
      </c>
      <c r="P9" s="1" t="n">
        <v>44777.779710648145</v>
      </c>
      <c r="Q9" t="n">
        <v>3225.0</v>
      </c>
      <c r="R9" t="n">
        <v>382.0</v>
      </c>
      <c r="S9" t="b">
        <v>0</v>
      </c>
      <c r="T9" t="inlineStr">
        <is>
          <t>N/A</t>
        </is>
      </c>
      <c r="U9" t="b">
        <v>0</v>
      </c>
      <c r="V9" t="inlineStr">
        <is>
          <t>Shivani Narwade</t>
        </is>
      </c>
      <c r="W9" s="1" t="n">
        <v>44777.75798611111</v>
      </c>
      <c r="X9" t="n">
        <v>203.0</v>
      </c>
      <c r="Y9" t="n">
        <v>52.0</v>
      </c>
      <c r="Z9" t="n">
        <v>0.0</v>
      </c>
      <c r="AA9" t="n">
        <v>52.0</v>
      </c>
      <c r="AB9" t="n">
        <v>0.0</v>
      </c>
      <c r="AC9" t="n">
        <v>8.0</v>
      </c>
      <c r="AD9" t="n">
        <v>15.0</v>
      </c>
      <c r="AE9" t="n">
        <v>0.0</v>
      </c>
      <c r="AF9" t="n">
        <v>0.0</v>
      </c>
      <c r="AG9" t="n">
        <v>0.0</v>
      </c>
      <c r="AH9" t="inlineStr">
        <is>
          <t>Sumit Jarhad</t>
        </is>
      </c>
      <c r="AI9" s="1" t="n">
        <v>44777.779710648145</v>
      </c>
      <c r="AJ9" t="n">
        <v>179.0</v>
      </c>
      <c r="AK9" t="n">
        <v>4.0</v>
      </c>
      <c r="AL9" t="n">
        <v>0.0</v>
      </c>
      <c r="AM9" t="n">
        <v>4.0</v>
      </c>
      <c r="AN9" t="n">
        <v>0.0</v>
      </c>
      <c r="AO9" t="n">
        <v>4.0</v>
      </c>
      <c r="AP9" t="n">
        <v>11.0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04-08-2022</t>
        </is>
      </c>
      <c r="BG9" t="n">
        <v>60.0</v>
      </c>
      <c r="BH9" t="inlineStr">
        <is>
          <t>NO</t>
        </is>
      </c>
    </row>
    <row r="10">
      <c r="A10" t="inlineStr">
        <is>
          <t>WI220810163</t>
        </is>
      </c>
      <c r="B10" t="inlineStr">
        <is>
          <t>DATA_VALIDATION</t>
        </is>
      </c>
      <c r="C10" t="inlineStr">
        <is>
          <t>201300024525</t>
        </is>
      </c>
      <c r="D10" t="inlineStr">
        <is>
          <t>Folder</t>
        </is>
      </c>
      <c r="E10" s="2">
        <f>HYPERLINK("capsilon://?command=openfolder&amp;siteaddress=FAM.docvelocity-na8.net&amp;folderid=FX2C463C1A-0450-97F8-8548-1813E571F2FE","FX22073653")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MI220887894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44777.73876157407</v>
      </c>
      <c r="P10" s="1" t="n">
        <v>44777.780625</v>
      </c>
      <c r="Q10" t="n">
        <v>3430.0</v>
      </c>
      <c r="R10" t="n">
        <v>187.0</v>
      </c>
      <c r="S10" t="b">
        <v>0</v>
      </c>
      <c r="T10" t="inlineStr">
        <is>
          <t>N/A</t>
        </is>
      </c>
      <c r="U10" t="b">
        <v>0</v>
      </c>
      <c r="V10" t="inlineStr">
        <is>
          <t>Shivani Narwade</t>
        </is>
      </c>
      <c r="W10" s="1" t="n">
        <v>44777.759247685186</v>
      </c>
      <c r="X10" t="n">
        <v>108.0</v>
      </c>
      <c r="Y10" t="n">
        <v>21.0</v>
      </c>
      <c r="Z10" t="n">
        <v>0.0</v>
      </c>
      <c r="AA10" t="n">
        <v>21.0</v>
      </c>
      <c r="AB10" t="n">
        <v>0.0</v>
      </c>
      <c r="AC10" t="n">
        <v>0.0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Sumit Jarhad</t>
        </is>
      </c>
      <c r="AI10" s="1" t="n">
        <v>44777.780625</v>
      </c>
      <c r="AJ10" t="n">
        <v>79.0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04-08-2022</t>
        </is>
      </c>
      <c r="BG10" t="n">
        <v>60.0</v>
      </c>
      <c r="BH10" t="inlineStr">
        <is>
          <t>NO</t>
        </is>
      </c>
    </row>
    <row r="11">
      <c r="A11" t="inlineStr">
        <is>
          <t>WI220810243</t>
        </is>
      </c>
      <c r="B11" t="inlineStr">
        <is>
          <t>DATA_VALIDATION</t>
        </is>
      </c>
      <c r="C11" t="inlineStr">
        <is>
          <t>201100015301</t>
        </is>
      </c>
      <c r="D11" t="inlineStr">
        <is>
          <t>Folder</t>
        </is>
      </c>
      <c r="E11" s="2">
        <f>HYPERLINK("capsilon://?command=openfolder&amp;siteaddress=FAM.docvelocity-na8.net&amp;folderid=FXB5252707-629D-0356-7886-566629564FB0","FX22077989")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MI220888454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44777.75340277778</v>
      </c>
      <c r="P11" s="1" t="n">
        <v>44777.781863425924</v>
      </c>
      <c r="Q11" t="n">
        <v>2150.0</v>
      </c>
      <c r="R11" t="n">
        <v>309.0</v>
      </c>
      <c r="S11" t="b">
        <v>0</v>
      </c>
      <c r="T11" t="inlineStr">
        <is>
          <t>N/A</t>
        </is>
      </c>
      <c r="U11" t="b">
        <v>0</v>
      </c>
      <c r="V11" t="inlineStr">
        <is>
          <t>Nayan Naramshettiwar</t>
        </is>
      </c>
      <c r="W11" s="1" t="n">
        <v>44777.76043981482</v>
      </c>
      <c r="X11" t="n">
        <v>203.0</v>
      </c>
      <c r="Y11" t="n">
        <v>21.0</v>
      </c>
      <c r="Z11" t="n">
        <v>0.0</v>
      </c>
      <c r="AA11" t="n">
        <v>21.0</v>
      </c>
      <c r="AB11" t="n">
        <v>0.0</v>
      </c>
      <c r="AC11" t="n">
        <v>0.0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Sumit Jarhad</t>
        </is>
      </c>
      <c r="AI11" s="1" t="n">
        <v>44777.781863425924</v>
      </c>
      <c r="AJ11" t="n">
        <v>106.0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04-08-2022</t>
        </is>
      </c>
      <c r="BG11" t="n">
        <v>40.0</v>
      </c>
      <c r="BH11" t="inlineStr">
        <is>
          <t>NO</t>
        </is>
      </c>
    </row>
    <row r="12">
      <c r="A12" t="inlineStr">
        <is>
          <t>WI220810439</t>
        </is>
      </c>
      <c r="B12" t="inlineStr">
        <is>
          <t>DATA_VALIDATION</t>
        </is>
      </c>
      <c r="C12" t="inlineStr">
        <is>
          <t>201330008124</t>
        </is>
      </c>
      <c r="D12" t="inlineStr">
        <is>
          <t>Folder</t>
        </is>
      </c>
      <c r="E12" s="2">
        <f>HYPERLINK("capsilon://?command=openfolder&amp;siteaddress=FAM.docvelocity-na8.net&amp;folderid=FXD6F17BA1-619D-901B-2087-1AE200DD9DB6","FX2208253")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MI220890405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44777.866585648146</v>
      </c>
      <c r="P12" s="1" t="n">
        <v>44777.89344907407</v>
      </c>
      <c r="Q12" t="n">
        <v>1966.0</v>
      </c>
      <c r="R12" t="n">
        <v>355.0</v>
      </c>
      <c r="S12" t="b">
        <v>0</v>
      </c>
      <c r="T12" t="inlineStr">
        <is>
          <t>N/A</t>
        </is>
      </c>
      <c r="U12" t="b">
        <v>0</v>
      </c>
      <c r="V12" t="inlineStr">
        <is>
          <t>Mohit Bilampelli</t>
        </is>
      </c>
      <c r="W12" s="1" t="n">
        <v>44777.88859953704</v>
      </c>
      <c r="X12" t="n">
        <v>234.0</v>
      </c>
      <c r="Y12" t="n">
        <v>21.0</v>
      </c>
      <c r="Z12" t="n">
        <v>0.0</v>
      </c>
      <c r="AA12" t="n">
        <v>21.0</v>
      </c>
      <c r="AB12" t="n">
        <v>0.0</v>
      </c>
      <c r="AC12" t="n">
        <v>1.0</v>
      </c>
      <c r="AD12" t="n">
        <v>7.0</v>
      </c>
      <c r="AE12" t="n">
        <v>0.0</v>
      </c>
      <c r="AF12" t="n">
        <v>0.0</v>
      </c>
      <c r="AG12" t="n">
        <v>0.0</v>
      </c>
      <c r="AH12" t="inlineStr">
        <is>
          <t>Hemanshi Deshlahara</t>
        </is>
      </c>
      <c r="AI12" s="1" t="n">
        <v>44777.89344907407</v>
      </c>
      <c r="AJ12" t="n">
        <v>121.0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7.0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04-08-2022</t>
        </is>
      </c>
      <c r="BG12" t="n">
        <v>38.0</v>
      </c>
      <c r="BH12" t="inlineStr">
        <is>
          <t>NO</t>
        </is>
      </c>
    </row>
    <row r="13">
      <c r="A13" t="inlineStr">
        <is>
          <t>WI220810568</t>
        </is>
      </c>
      <c r="B13" t="inlineStr">
        <is>
          <t>DATA_VALIDATION</t>
        </is>
      </c>
      <c r="C13" t="inlineStr">
        <is>
          <t>201110012997</t>
        </is>
      </c>
      <c r="D13" t="inlineStr">
        <is>
          <t>Folder</t>
        </is>
      </c>
      <c r="E13" s="2">
        <f>HYPERLINK("capsilon://?command=openfolder&amp;siteaddress=FAM.docvelocity-na8.net&amp;folderid=FX19A7B84A-29B6-AA15-9140-4B71B6D20BD5","FX22075353")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MI220891295</t>
        </is>
      </c>
      <c r="J13" t="n">
        <v>67.0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44778.07013888889</v>
      </c>
      <c r="P13" s="1" t="n">
        <v>44778.10021990741</v>
      </c>
      <c r="Q13" t="n">
        <v>1867.0</v>
      </c>
      <c r="R13" t="n">
        <v>732.0</v>
      </c>
      <c r="S13" t="b">
        <v>0</v>
      </c>
      <c r="T13" t="inlineStr">
        <is>
          <t>N/A</t>
        </is>
      </c>
      <c r="U13" t="b">
        <v>0</v>
      </c>
      <c r="V13" t="inlineStr">
        <is>
          <t>Mohit Bilampelli</t>
        </is>
      </c>
      <c r="W13" s="1" t="n">
        <v>44778.08025462963</v>
      </c>
      <c r="X13" t="n">
        <v>447.0</v>
      </c>
      <c r="Y13" t="n">
        <v>52.0</v>
      </c>
      <c r="Z13" t="n">
        <v>0.0</v>
      </c>
      <c r="AA13" t="n">
        <v>52.0</v>
      </c>
      <c r="AB13" t="n">
        <v>0.0</v>
      </c>
      <c r="AC13" t="n">
        <v>14.0</v>
      </c>
      <c r="AD13" t="n">
        <v>15.0</v>
      </c>
      <c r="AE13" t="n">
        <v>0.0</v>
      </c>
      <c r="AF13" t="n">
        <v>0.0</v>
      </c>
      <c r="AG13" t="n">
        <v>0.0</v>
      </c>
      <c r="AH13" t="inlineStr">
        <is>
          <t>Hemanshi Deshlahara</t>
        </is>
      </c>
      <c r="AI13" s="1" t="n">
        <v>44778.10021990741</v>
      </c>
      <c r="AJ13" t="n">
        <v>285.0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14.0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05-08-2022</t>
        </is>
      </c>
      <c r="BG13" t="n">
        <v>43.0</v>
      </c>
      <c r="BH13" t="inlineStr">
        <is>
          <t>NO</t>
        </is>
      </c>
    </row>
    <row r="14">
      <c r="A14" t="inlineStr">
        <is>
          <t>WI220811318</t>
        </is>
      </c>
      <c r="B14" t="inlineStr">
        <is>
          <t>DATA_VALIDATION</t>
        </is>
      </c>
      <c r="C14" t="inlineStr">
        <is>
          <t>201110012997</t>
        </is>
      </c>
      <c r="D14" t="inlineStr">
        <is>
          <t>Folder</t>
        </is>
      </c>
      <c r="E14" s="2">
        <f>HYPERLINK("capsilon://?command=openfolder&amp;siteaddress=FAM.docvelocity-na8.net&amp;folderid=FX19A7B84A-29B6-AA15-9140-4B71B6D20BD5","FX22075353")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MI220898910</t>
        </is>
      </c>
      <c r="J14" t="n">
        <v>32.0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44778.52581018519</v>
      </c>
      <c r="P14" s="1" t="n">
        <v>44778.56612268519</v>
      </c>
      <c r="Q14" t="n">
        <v>3408.0</v>
      </c>
      <c r="R14" t="n">
        <v>75.0</v>
      </c>
      <c r="S14" t="b">
        <v>0</v>
      </c>
      <c r="T14" t="inlineStr">
        <is>
          <t>N/A</t>
        </is>
      </c>
      <c r="U14" t="b">
        <v>0</v>
      </c>
      <c r="V14" t="inlineStr">
        <is>
          <t>Shivani Narwade</t>
        </is>
      </c>
      <c r="W14" s="1" t="n">
        <v>44778.533900462964</v>
      </c>
      <c r="X14" t="n">
        <v>34.0</v>
      </c>
      <c r="Y14" t="n">
        <v>0.0</v>
      </c>
      <c r="Z14" t="n">
        <v>0.0</v>
      </c>
      <c r="AA14" t="n">
        <v>0.0</v>
      </c>
      <c r="AB14" t="n">
        <v>32.0</v>
      </c>
      <c r="AC14" t="n">
        <v>0.0</v>
      </c>
      <c r="AD14" t="n">
        <v>32.0</v>
      </c>
      <c r="AE14" t="n">
        <v>0.0</v>
      </c>
      <c r="AF14" t="n">
        <v>0.0</v>
      </c>
      <c r="AG14" t="n">
        <v>0.0</v>
      </c>
      <c r="AH14" t="inlineStr">
        <is>
          <t>Vikash Suryakanth Parmar</t>
        </is>
      </c>
      <c r="AI14" s="1" t="n">
        <v>44778.56612268519</v>
      </c>
      <c r="AJ14" t="n">
        <v>32.0</v>
      </c>
      <c r="AK14" t="n">
        <v>0.0</v>
      </c>
      <c r="AL14" t="n">
        <v>0.0</v>
      </c>
      <c r="AM14" t="n">
        <v>0.0</v>
      </c>
      <c r="AN14" t="n">
        <v>32.0</v>
      </c>
      <c r="AO14" t="n">
        <v>0.0</v>
      </c>
      <c r="AP14" t="n">
        <v>32.0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05-08-2022</t>
        </is>
      </c>
      <c r="BG14" t="n">
        <v>58.0</v>
      </c>
      <c r="BH14" t="inlineStr">
        <is>
          <t>NO</t>
        </is>
      </c>
    </row>
    <row r="15">
      <c r="A15" t="inlineStr">
        <is>
          <t>WI220811395</t>
        </is>
      </c>
      <c r="B15" t="inlineStr">
        <is>
          <t>DATA_VALIDATION</t>
        </is>
      </c>
      <c r="C15" t="inlineStr">
        <is>
          <t>201130014111</t>
        </is>
      </c>
      <c r="D15" t="inlineStr">
        <is>
          <t>Folder</t>
        </is>
      </c>
      <c r="E15" s="2">
        <f>HYPERLINK("capsilon://?command=openfolder&amp;siteaddress=FAM.docvelocity-na8.net&amp;folderid=FXAB861A13-2A61-E402-F4A8-551BF6AE8309","FX22077814")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MI220899864</t>
        </is>
      </c>
      <c r="J15" t="n">
        <v>67.0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44778.54577546296</v>
      </c>
      <c r="P15" s="1" t="n">
        <v>44778.56994212963</v>
      </c>
      <c r="Q15" t="n">
        <v>1452.0</v>
      </c>
      <c r="R15" t="n">
        <v>636.0</v>
      </c>
      <c r="S15" t="b">
        <v>0</v>
      </c>
      <c r="T15" t="inlineStr">
        <is>
          <t>N/A</t>
        </is>
      </c>
      <c r="U15" t="b">
        <v>0</v>
      </c>
      <c r="V15" t="inlineStr">
        <is>
          <t>Nilesh Thakur</t>
        </is>
      </c>
      <c r="W15" s="1" t="n">
        <v>44778.54974537037</v>
      </c>
      <c r="X15" t="n">
        <v>307.0</v>
      </c>
      <c r="Y15" t="n">
        <v>52.0</v>
      </c>
      <c r="Z15" t="n">
        <v>0.0</v>
      </c>
      <c r="AA15" t="n">
        <v>52.0</v>
      </c>
      <c r="AB15" t="n">
        <v>0.0</v>
      </c>
      <c r="AC15" t="n">
        <v>24.0</v>
      </c>
      <c r="AD15" t="n">
        <v>15.0</v>
      </c>
      <c r="AE15" t="n">
        <v>0.0</v>
      </c>
      <c r="AF15" t="n">
        <v>0.0</v>
      </c>
      <c r="AG15" t="n">
        <v>0.0</v>
      </c>
      <c r="AH15" t="inlineStr">
        <is>
          <t>Vikash Suryakanth Parmar</t>
        </is>
      </c>
      <c r="AI15" s="1" t="n">
        <v>44778.56994212963</v>
      </c>
      <c r="AJ15" t="n">
        <v>329.0</v>
      </c>
      <c r="AK15" t="n">
        <v>3.0</v>
      </c>
      <c r="AL15" t="n">
        <v>0.0</v>
      </c>
      <c r="AM15" t="n">
        <v>3.0</v>
      </c>
      <c r="AN15" t="n">
        <v>0.0</v>
      </c>
      <c r="AO15" t="n">
        <v>3.0</v>
      </c>
      <c r="AP15" t="n">
        <v>12.0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05-08-2022</t>
        </is>
      </c>
      <c r="BG15" t="n">
        <v>34.0</v>
      </c>
      <c r="BH15" t="inlineStr">
        <is>
          <t>NO</t>
        </is>
      </c>
    </row>
    <row r="16">
      <c r="A16" t="inlineStr">
        <is>
          <t>WI220811705</t>
        </is>
      </c>
      <c r="B16" t="inlineStr">
        <is>
          <t>DATA_VALIDATION</t>
        </is>
      </c>
      <c r="C16" t="inlineStr">
        <is>
          <t>201130014133</t>
        </is>
      </c>
      <c r="D16" t="inlineStr">
        <is>
          <t>Folder</t>
        </is>
      </c>
      <c r="E16" s="2">
        <f>HYPERLINK("capsilon://?command=openfolder&amp;siteaddress=FAM.docvelocity-na8.net&amp;folderid=FXF03C6835-69F9-86F4-6D09-568A8D9916D7","FX2208929")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MI2208102393</t>
        </is>
      </c>
      <c r="J16" t="n">
        <v>30.0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44778.59521990741</v>
      </c>
      <c r="P16" s="1" t="n">
        <v>44778.611967592595</v>
      </c>
      <c r="Q16" t="n">
        <v>1296.0</v>
      </c>
      <c r="R16" t="n">
        <v>151.0</v>
      </c>
      <c r="S16" t="b">
        <v>0</v>
      </c>
      <c r="T16" t="inlineStr">
        <is>
          <t>N/A</t>
        </is>
      </c>
      <c r="U16" t="b">
        <v>0</v>
      </c>
      <c r="V16" t="inlineStr">
        <is>
          <t>Nilesh Thakur</t>
        </is>
      </c>
      <c r="W16" s="1" t="n">
        <v>44778.60847222222</v>
      </c>
      <c r="X16" t="n">
        <v>77.0</v>
      </c>
      <c r="Y16" t="n">
        <v>10.0</v>
      </c>
      <c r="Z16" t="n">
        <v>0.0</v>
      </c>
      <c r="AA16" t="n">
        <v>10.0</v>
      </c>
      <c r="AB16" t="n">
        <v>0.0</v>
      </c>
      <c r="AC16" t="n">
        <v>1.0</v>
      </c>
      <c r="AD16" t="n">
        <v>20.0</v>
      </c>
      <c r="AE16" t="n">
        <v>0.0</v>
      </c>
      <c r="AF16" t="n">
        <v>0.0</v>
      </c>
      <c r="AG16" t="n">
        <v>0.0</v>
      </c>
      <c r="AH16" t="inlineStr">
        <is>
          <t>Sanjay Kharade</t>
        </is>
      </c>
      <c r="AI16" s="1" t="n">
        <v>44778.611967592595</v>
      </c>
      <c r="AJ16" t="n">
        <v>74.0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20.0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05-08-2022</t>
        </is>
      </c>
      <c r="BG16" t="n">
        <v>24.0</v>
      </c>
      <c r="BH16" t="inlineStr">
        <is>
          <t>NO</t>
        </is>
      </c>
    </row>
    <row r="17">
      <c r="A17" t="inlineStr">
        <is>
          <t>WI220812022</t>
        </is>
      </c>
      <c r="B17" t="inlineStr">
        <is>
          <t>DATA_VALIDATION</t>
        </is>
      </c>
      <c r="C17" t="inlineStr">
        <is>
          <t>201130013974</t>
        </is>
      </c>
      <c r="D17" t="inlineStr">
        <is>
          <t>Folder</t>
        </is>
      </c>
      <c r="E17" s="2">
        <f>HYPERLINK("capsilon://?command=openfolder&amp;siteaddress=FAM.docvelocity-na8.net&amp;folderid=FXF5A0AF2F-FF88-74B7-B57F-6D7FA84E6AF2","FX22067875")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MI2208105817</t>
        </is>
      </c>
      <c r="J17" t="n">
        <v>67.0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44778.67188657408</v>
      </c>
      <c r="P17" s="1" t="n">
        <v>44778.681597222225</v>
      </c>
      <c r="Q17" t="n">
        <v>557.0</v>
      </c>
      <c r="R17" t="n">
        <v>282.0</v>
      </c>
      <c r="S17" t="b">
        <v>0</v>
      </c>
      <c r="T17" t="inlineStr">
        <is>
          <t>N/A</t>
        </is>
      </c>
      <c r="U17" t="b">
        <v>0</v>
      </c>
      <c r="V17" t="inlineStr">
        <is>
          <t>Nilesh Thakur</t>
        </is>
      </c>
      <c r="W17" s="1" t="n">
        <v>44778.676782407405</v>
      </c>
      <c r="X17" t="n">
        <v>137.0</v>
      </c>
      <c r="Y17" t="n">
        <v>52.0</v>
      </c>
      <c r="Z17" t="n">
        <v>0.0</v>
      </c>
      <c r="AA17" t="n">
        <v>52.0</v>
      </c>
      <c r="AB17" t="n">
        <v>0.0</v>
      </c>
      <c r="AC17" t="n">
        <v>4.0</v>
      </c>
      <c r="AD17" t="n">
        <v>15.0</v>
      </c>
      <c r="AE17" t="n">
        <v>0.0</v>
      </c>
      <c r="AF17" t="n">
        <v>0.0</v>
      </c>
      <c r="AG17" t="n">
        <v>0.0</v>
      </c>
      <c r="AH17" t="inlineStr">
        <is>
          <t>Sanjay Kharade</t>
        </is>
      </c>
      <c r="AI17" s="1" t="n">
        <v>44778.681597222225</v>
      </c>
      <c r="AJ17" t="n">
        <v>145.0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15.0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05-08-2022</t>
        </is>
      </c>
      <c r="BG17" t="n">
        <v>13.0</v>
      </c>
      <c r="BH17" t="inlineStr">
        <is>
          <t>NO</t>
        </is>
      </c>
    </row>
    <row r="18">
      <c r="A18" t="inlineStr">
        <is>
          <t>WI220812025</t>
        </is>
      </c>
      <c r="B18" t="inlineStr">
        <is>
          <t>DATA_VALIDATION</t>
        </is>
      </c>
      <c r="C18" t="inlineStr">
        <is>
          <t>201130013974</t>
        </is>
      </c>
      <c r="D18" t="inlineStr">
        <is>
          <t>Folder</t>
        </is>
      </c>
      <c r="E18" s="2">
        <f>HYPERLINK("capsilon://?command=openfolder&amp;siteaddress=FAM.docvelocity-na8.net&amp;folderid=FXF5A0AF2F-FF88-74B7-B57F-6D7FA84E6AF2","FX22067875")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MI2208105844</t>
        </is>
      </c>
      <c r="J18" t="n">
        <v>67.0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44778.67282407408</v>
      </c>
      <c r="P18" s="1" t="n">
        <v>44778.71923611111</v>
      </c>
      <c r="Q18" t="n">
        <v>3747.0</v>
      </c>
      <c r="R18" t="n">
        <v>263.0</v>
      </c>
      <c r="S18" t="b">
        <v>0</v>
      </c>
      <c r="T18" t="inlineStr">
        <is>
          <t>N/A</t>
        </is>
      </c>
      <c r="U18" t="b">
        <v>0</v>
      </c>
      <c r="V18" t="inlineStr">
        <is>
          <t>Shivani Narwade</t>
        </is>
      </c>
      <c r="W18" s="1" t="n">
        <v>44778.71701388889</v>
      </c>
      <c r="X18" t="n">
        <v>53.0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67.0</v>
      </c>
      <c r="AE18" t="n">
        <v>0.0</v>
      </c>
      <c r="AF18" t="n">
        <v>0.0</v>
      </c>
      <c r="AG18" t="n">
        <v>0.0</v>
      </c>
      <c r="AH18" t="inlineStr">
        <is>
          <t>Sanjay Kharade</t>
        </is>
      </c>
      <c r="AI18" s="1" t="n">
        <v>44778.71923611111</v>
      </c>
      <c r="AJ18" t="n">
        <v>90.0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05-08-2022</t>
        </is>
      </c>
      <c r="BG18" t="n">
        <v>66.0</v>
      </c>
      <c r="BH18" t="inlineStr">
        <is>
          <t>NO</t>
        </is>
      </c>
    </row>
    <row r="19">
      <c r="A19" t="inlineStr">
        <is>
          <t>WI220812095</t>
        </is>
      </c>
      <c r="B19" t="inlineStr">
        <is>
          <t>DATA_VALIDATION</t>
        </is>
      </c>
      <c r="C19" t="inlineStr">
        <is>
          <t>201330008096</t>
        </is>
      </c>
      <c r="D19" t="inlineStr">
        <is>
          <t>Folder</t>
        </is>
      </c>
      <c r="E19" s="2">
        <f>HYPERLINK("capsilon://?command=openfolder&amp;siteaddress=FAM.docvelocity-na8.net&amp;folderid=FX34C25E1C-1136-1AB7-08F4-55A9A7DA9424","FX22078036")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MI2208106344</t>
        </is>
      </c>
      <c r="J19" t="n">
        <v>49.0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44778.68494212963</v>
      </c>
      <c r="P19" s="1" t="n">
        <v>44778.71818287037</v>
      </c>
      <c r="Q19" t="n">
        <v>1775.0</v>
      </c>
      <c r="R19" t="n">
        <v>1097.0</v>
      </c>
      <c r="S19" t="b">
        <v>0</v>
      </c>
      <c r="T19" t="inlineStr">
        <is>
          <t>N/A</t>
        </is>
      </c>
      <c r="U19" t="b">
        <v>0</v>
      </c>
      <c r="V19" t="inlineStr">
        <is>
          <t>Nilesh Thakur</t>
        </is>
      </c>
      <c r="W19" s="1" t="n">
        <v>44778.69731481482</v>
      </c>
      <c r="X19" t="n">
        <v>533.0</v>
      </c>
      <c r="Y19" t="n">
        <v>41.0</v>
      </c>
      <c r="Z19" t="n">
        <v>0.0</v>
      </c>
      <c r="AA19" t="n">
        <v>41.0</v>
      </c>
      <c r="AB19" t="n">
        <v>0.0</v>
      </c>
      <c r="AC19" t="n">
        <v>13.0</v>
      </c>
      <c r="AD19" t="n">
        <v>8.0</v>
      </c>
      <c r="AE19" t="n">
        <v>0.0</v>
      </c>
      <c r="AF19" t="n">
        <v>0.0</v>
      </c>
      <c r="AG19" t="n">
        <v>0.0</v>
      </c>
      <c r="AH19" t="inlineStr">
        <is>
          <t>Sanjay Kharade</t>
        </is>
      </c>
      <c r="AI19" s="1" t="n">
        <v>44778.71818287037</v>
      </c>
      <c r="AJ19" t="n">
        <v>564.0</v>
      </c>
      <c r="AK19" t="n">
        <v>1.0</v>
      </c>
      <c r="AL19" t="n">
        <v>0.0</v>
      </c>
      <c r="AM19" t="n">
        <v>1.0</v>
      </c>
      <c r="AN19" t="n">
        <v>0.0</v>
      </c>
      <c r="AO19" t="n">
        <v>1.0</v>
      </c>
      <c r="AP19" t="n">
        <v>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05-08-2022</t>
        </is>
      </c>
      <c r="BG19" t="n">
        <v>47.0</v>
      </c>
      <c r="BH19" t="inlineStr">
        <is>
          <t>NO</t>
        </is>
      </c>
    </row>
    <row r="20">
      <c r="A20" t="inlineStr">
        <is>
          <t>WI220812097</t>
        </is>
      </c>
      <c r="B20" t="inlineStr">
        <is>
          <t>DATA_VALIDATION</t>
        </is>
      </c>
      <c r="C20" t="inlineStr">
        <is>
          <t>201330008096</t>
        </is>
      </c>
      <c r="D20" t="inlineStr">
        <is>
          <t>Folder</t>
        </is>
      </c>
      <c r="E20" s="2">
        <f>HYPERLINK("capsilon://?command=openfolder&amp;siteaddress=FAM.docvelocity-na8.net&amp;folderid=FX34C25E1C-1136-1AB7-08F4-55A9A7DA9424","FX22078036")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MI2208106353</t>
        </is>
      </c>
      <c r="J20" t="n">
        <v>51.0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44778.68533564815</v>
      </c>
      <c r="P20" s="1" t="n">
        <v>44778.72175925926</v>
      </c>
      <c r="Q20" t="n">
        <v>2584.0</v>
      </c>
      <c r="R20" t="n">
        <v>563.0</v>
      </c>
      <c r="S20" t="b">
        <v>0</v>
      </c>
      <c r="T20" t="inlineStr">
        <is>
          <t>N/A</t>
        </is>
      </c>
      <c r="U20" t="b">
        <v>0</v>
      </c>
      <c r="V20" t="inlineStr">
        <is>
          <t>Nilesh Thakur</t>
        </is>
      </c>
      <c r="W20" s="1" t="n">
        <v>44778.70133101852</v>
      </c>
      <c r="X20" t="n">
        <v>346.0</v>
      </c>
      <c r="Y20" t="n">
        <v>41.0</v>
      </c>
      <c r="Z20" t="n">
        <v>0.0</v>
      </c>
      <c r="AA20" t="n">
        <v>41.0</v>
      </c>
      <c r="AB20" t="n">
        <v>0.0</v>
      </c>
      <c r="AC20" t="n">
        <v>8.0</v>
      </c>
      <c r="AD20" t="n">
        <v>10.0</v>
      </c>
      <c r="AE20" t="n">
        <v>0.0</v>
      </c>
      <c r="AF20" t="n">
        <v>0.0</v>
      </c>
      <c r="AG20" t="n">
        <v>0.0</v>
      </c>
      <c r="AH20" t="inlineStr">
        <is>
          <t>Sanjay Kharade</t>
        </is>
      </c>
      <c r="AI20" s="1" t="n">
        <v>44778.72175925926</v>
      </c>
      <c r="AJ20" t="n">
        <v>217.0</v>
      </c>
      <c r="AK20" t="n">
        <v>1.0</v>
      </c>
      <c r="AL20" t="n">
        <v>0.0</v>
      </c>
      <c r="AM20" t="n">
        <v>1.0</v>
      </c>
      <c r="AN20" t="n">
        <v>0.0</v>
      </c>
      <c r="AO20" t="n">
        <v>1.0</v>
      </c>
      <c r="AP20" t="n">
        <v>9.0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05-08-2022</t>
        </is>
      </c>
      <c r="BG20" t="n">
        <v>52.0</v>
      </c>
      <c r="BH20" t="inlineStr">
        <is>
          <t>NO</t>
        </is>
      </c>
    </row>
    <row r="21">
      <c r="A21" t="inlineStr">
        <is>
          <t>WI22081213</t>
        </is>
      </c>
      <c r="B21" t="inlineStr">
        <is>
          <t>DATA_VALIDATION</t>
        </is>
      </c>
      <c r="C21" t="inlineStr">
        <is>
          <t>201130013992</t>
        </is>
      </c>
      <c r="D21" t="inlineStr">
        <is>
          <t>Folder</t>
        </is>
      </c>
      <c r="E21" s="2">
        <f>HYPERLINK("capsilon://?command=openfolder&amp;siteaddress=FAM.docvelocity-na8.net&amp;folderid=FX90C52D1C-DFC7-FB6D-D7B5-ED015252D31E","FX22069480")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MI220811550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44774.56940972222</v>
      </c>
      <c r="P21" s="1" t="n">
        <v>44774.57633101852</v>
      </c>
      <c r="Q21" t="n">
        <v>223.0</v>
      </c>
      <c r="R21" t="n">
        <v>375.0</v>
      </c>
      <c r="S21" t="b">
        <v>0</v>
      </c>
      <c r="T21" t="inlineStr">
        <is>
          <t>N/A</t>
        </is>
      </c>
      <c r="U21" t="b">
        <v>0</v>
      </c>
      <c r="V21" t="inlineStr">
        <is>
          <t>Nilesh Thakur</t>
        </is>
      </c>
      <c r="W21" s="1" t="n">
        <v>44774.572696759256</v>
      </c>
      <c r="X21" t="n">
        <v>272.0</v>
      </c>
      <c r="Y21" t="n">
        <v>21.0</v>
      </c>
      <c r="Z21" t="n">
        <v>0.0</v>
      </c>
      <c r="AA21" t="n">
        <v>21.0</v>
      </c>
      <c r="AB21" t="n">
        <v>0.0</v>
      </c>
      <c r="AC21" t="n">
        <v>18.0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Sumit Jarhad</t>
        </is>
      </c>
      <c r="AI21" s="1" t="n">
        <v>44774.57633101852</v>
      </c>
      <c r="AJ21" t="n">
        <v>103.0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01-08-2022</t>
        </is>
      </c>
      <c r="BG21" t="n">
        <v>9.0</v>
      </c>
      <c r="BH21" t="inlineStr">
        <is>
          <t>NO</t>
        </is>
      </c>
    </row>
    <row r="22">
      <c r="A22" t="inlineStr">
        <is>
          <t>WI220812194</t>
        </is>
      </c>
      <c r="B22" t="inlineStr">
        <is>
          <t>DATA_VALIDATION</t>
        </is>
      </c>
      <c r="C22" t="inlineStr">
        <is>
          <t>201340001114</t>
        </is>
      </c>
      <c r="D22" t="inlineStr">
        <is>
          <t>Folder</t>
        </is>
      </c>
      <c r="E22" s="2">
        <f>HYPERLINK("capsilon://?command=openfolder&amp;siteaddress=FAM.docvelocity-na8.net&amp;folderid=FX531D24FE-155A-EC31-07C3-8A51E63EE8D3","FX22075799")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MI2208107271</t>
        </is>
      </c>
      <c r="J22" t="n">
        <v>67.0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44778.715844907405</v>
      </c>
      <c r="P22" s="1" t="n">
        <v>44778.725694444445</v>
      </c>
      <c r="Q22" t="n">
        <v>270.0</v>
      </c>
      <c r="R22" t="n">
        <v>581.0</v>
      </c>
      <c r="S22" t="b">
        <v>0</v>
      </c>
      <c r="T22" t="inlineStr">
        <is>
          <t>N/A</t>
        </is>
      </c>
      <c r="U22" t="b">
        <v>0</v>
      </c>
      <c r="V22" t="inlineStr">
        <is>
          <t>Shivani Narwade</t>
        </is>
      </c>
      <c r="W22" s="1" t="n">
        <v>44778.719826388886</v>
      </c>
      <c r="X22" t="n">
        <v>242.0</v>
      </c>
      <c r="Y22" t="n">
        <v>52.0</v>
      </c>
      <c r="Z22" t="n">
        <v>0.0</v>
      </c>
      <c r="AA22" t="n">
        <v>52.0</v>
      </c>
      <c r="AB22" t="n">
        <v>0.0</v>
      </c>
      <c r="AC22" t="n">
        <v>9.0</v>
      </c>
      <c r="AD22" t="n">
        <v>15.0</v>
      </c>
      <c r="AE22" t="n">
        <v>0.0</v>
      </c>
      <c r="AF22" t="n">
        <v>0.0</v>
      </c>
      <c r="AG22" t="n">
        <v>0.0</v>
      </c>
      <c r="AH22" t="inlineStr">
        <is>
          <t>Sanjay Kharade</t>
        </is>
      </c>
      <c r="AI22" s="1" t="n">
        <v>44778.725694444445</v>
      </c>
      <c r="AJ22" t="n">
        <v>339.0</v>
      </c>
      <c r="AK22" t="n">
        <v>1.0</v>
      </c>
      <c r="AL22" t="n">
        <v>0.0</v>
      </c>
      <c r="AM22" t="n">
        <v>1.0</v>
      </c>
      <c r="AN22" t="n">
        <v>0.0</v>
      </c>
      <c r="AO22" t="n">
        <v>1.0</v>
      </c>
      <c r="AP22" t="n">
        <v>14.0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05-08-2022</t>
        </is>
      </c>
      <c r="BG22" t="n">
        <v>14.0</v>
      </c>
      <c r="BH22" t="inlineStr">
        <is>
          <t>NO</t>
        </is>
      </c>
    </row>
    <row r="23">
      <c r="A23" t="inlineStr">
        <is>
          <t>WI220812195</t>
        </is>
      </c>
      <c r="B23" t="inlineStr">
        <is>
          <t>DATA_VALIDATION</t>
        </is>
      </c>
      <c r="C23" t="inlineStr">
        <is>
          <t>201330008145</t>
        </is>
      </c>
      <c r="D23" t="inlineStr">
        <is>
          <t>Folder</t>
        </is>
      </c>
      <c r="E23" s="2">
        <f>HYPERLINK("capsilon://?command=openfolder&amp;siteaddress=FAM.docvelocity-na8.net&amp;folderid=FX5B7FF758-2EFA-98B2-9734-4B7D37F1B234","FX2208832")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MI2208107290</t>
        </is>
      </c>
      <c r="J23" t="n">
        <v>67.0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44778.71642361111</v>
      </c>
      <c r="P23" s="1" t="n">
        <v>44778.74388888889</v>
      </c>
      <c r="Q23" t="n">
        <v>1525.0</v>
      </c>
      <c r="R23" t="n">
        <v>848.0</v>
      </c>
      <c r="S23" t="b">
        <v>0</v>
      </c>
      <c r="T23" t="inlineStr">
        <is>
          <t>N/A</t>
        </is>
      </c>
      <c r="U23" t="b">
        <v>0</v>
      </c>
      <c r="V23" t="inlineStr">
        <is>
          <t>Shivani Narwade</t>
        </is>
      </c>
      <c r="W23" s="1" t="n">
        <v>44778.72783564815</v>
      </c>
      <c r="X23" t="n">
        <v>691.0</v>
      </c>
      <c r="Y23" t="n">
        <v>52.0</v>
      </c>
      <c r="Z23" t="n">
        <v>0.0</v>
      </c>
      <c r="AA23" t="n">
        <v>52.0</v>
      </c>
      <c r="AB23" t="n">
        <v>0.0</v>
      </c>
      <c r="AC23" t="n">
        <v>6.0</v>
      </c>
      <c r="AD23" t="n">
        <v>15.0</v>
      </c>
      <c r="AE23" t="n">
        <v>0.0</v>
      </c>
      <c r="AF23" t="n">
        <v>0.0</v>
      </c>
      <c r="AG23" t="n">
        <v>0.0</v>
      </c>
      <c r="AH23" t="inlineStr">
        <is>
          <t>Vikash Suryakanth Parmar</t>
        </is>
      </c>
      <c r="AI23" s="1" t="n">
        <v>44778.74388888889</v>
      </c>
      <c r="AJ23" t="n">
        <v>157.0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15.0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05-08-2022</t>
        </is>
      </c>
      <c r="BG23" t="n">
        <v>39.0</v>
      </c>
      <c r="BH23" t="inlineStr">
        <is>
          <t>NO</t>
        </is>
      </c>
    </row>
    <row r="24">
      <c r="A24" t="inlineStr">
        <is>
          <t>WI220813024</t>
        </is>
      </c>
      <c r="B24" t="inlineStr">
        <is>
          <t>DATA_VALIDATION</t>
        </is>
      </c>
      <c r="C24" t="inlineStr">
        <is>
          <t>201340000781</t>
        </is>
      </c>
      <c r="D24" t="inlineStr">
        <is>
          <t>Folder</t>
        </is>
      </c>
      <c r="E24" s="2">
        <f>HYPERLINK("capsilon://?command=openfolder&amp;siteaddress=FAM.docvelocity-na8.net&amp;folderid=FXC3152F18-6DDD-20E9-5108-3F51C042C9EF","FX2204550")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MI2208115211</t>
        </is>
      </c>
      <c r="J24" t="n">
        <v>75.0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44781.43309027778</v>
      </c>
      <c r="P24" s="1" t="n">
        <v>44781.445625</v>
      </c>
      <c r="Q24" t="n">
        <v>808.0</v>
      </c>
      <c r="R24" t="n">
        <v>275.0</v>
      </c>
      <c r="S24" t="b">
        <v>0</v>
      </c>
      <c r="T24" t="inlineStr">
        <is>
          <t>N/A</t>
        </is>
      </c>
      <c r="U24" t="b">
        <v>0</v>
      </c>
      <c r="V24" t="inlineStr">
        <is>
          <t>Prajwal Kendre</t>
        </is>
      </c>
      <c r="W24" s="1" t="n">
        <v>44781.445625</v>
      </c>
      <c r="X24" t="n">
        <v>249.0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75.0</v>
      </c>
      <c r="AE24" t="n">
        <v>68.0</v>
      </c>
      <c r="AF24" t="n">
        <v>0.0</v>
      </c>
      <c r="AG24" t="n">
        <v>5.0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08-08-2022</t>
        </is>
      </c>
      <c r="BG24" t="n">
        <v>18.0</v>
      </c>
      <c r="BH24" t="inlineStr">
        <is>
          <t>NO</t>
        </is>
      </c>
    </row>
    <row r="25">
      <c r="A25" t="inlineStr">
        <is>
          <t>WI220813068</t>
        </is>
      </c>
      <c r="B25" t="inlineStr">
        <is>
          <t>DATA_VALIDATION</t>
        </is>
      </c>
      <c r="C25" t="inlineStr">
        <is>
          <t>201330008004</t>
        </is>
      </c>
      <c r="D25" t="inlineStr">
        <is>
          <t>Folder</t>
        </is>
      </c>
      <c r="E25" s="2">
        <f>HYPERLINK("capsilon://?command=openfolder&amp;siteaddress=FAM.docvelocity-na8.net&amp;folderid=FX6B3ACB9C-6026-4755-175E-BEE88E30480E","FX22076436")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MI2208115583</t>
        </is>
      </c>
      <c r="J25" t="n">
        <v>67.0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44781.44081018519</v>
      </c>
      <c r="P25" s="1" t="n">
        <v>44781.458078703705</v>
      </c>
      <c r="Q25" t="n">
        <v>608.0</v>
      </c>
      <c r="R25" t="n">
        <v>884.0</v>
      </c>
      <c r="S25" t="b">
        <v>0</v>
      </c>
      <c r="T25" t="inlineStr">
        <is>
          <t>N/A</t>
        </is>
      </c>
      <c r="U25" t="b">
        <v>0</v>
      </c>
      <c r="V25" t="inlineStr">
        <is>
          <t>Prajwal Kendre</t>
        </is>
      </c>
      <c r="W25" s="1" t="n">
        <v>44781.44825231482</v>
      </c>
      <c r="X25" t="n">
        <v>226.0</v>
      </c>
      <c r="Y25" t="n">
        <v>52.0</v>
      </c>
      <c r="Z25" t="n">
        <v>0.0</v>
      </c>
      <c r="AA25" t="n">
        <v>52.0</v>
      </c>
      <c r="AB25" t="n">
        <v>0.0</v>
      </c>
      <c r="AC25" t="n">
        <v>7.0</v>
      </c>
      <c r="AD25" t="n">
        <v>15.0</v>
      </c>
      <c r="AE25" t="n">
        <v>0.0</v>
      </c>
      <c r="AF25" t="n">
        <v>0.0</v>
      </c>
      <c r="AG25" t="n">
        <v>0.0</v>
      </c>
      <c r="AH25" t="inlineStr">
        <is>
          <t>Nisha Verma</t>
        </is>
      </c>
      <c r="AI25" s="1" t="n">
        <v>44781.458078703705</v>
      </c>
      <c r="AJ25" t="n">
        <v>658.0</v>
      </c>
      <c r="AK25" t="n">
        <v>5.0</v>
      </c>
      <c r="AL25" t="n">
        <v>0.0</v>
      </c>
      <c r="AM25" t="n">
        <v>5.0</v>
      </c>
      <c r="AN25" t="n">
        <v>0.0</v>
      </c>
      <c r="AO25" t="n">
        <v>5.0</v>
      </c>
      <c r="AP25" t="n">
        <v>10.0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08-08-2022</t>
        </is>
      </c>
      <c r="BG25" t="n">
        <v>24.0</v>
      </c>
      <c r="BH25" t="inlineStr">
        <is>
          <t>NO</t>
        </is>
      </c>
    </row>
    <row r="26">
      <c r="A26" t="inlineStr">
        <is>
          <t>WI220813070</t>
        </is>
      </c>
      <c r="B26" t="inlineStr">
        <is>
          <t>DATA_VALIDATION</t>
        </is>
      </c>
      <c r="C26" t="inlineStr">
        <is>
          <t>201330008004</t>
        </is>
      </c>
      <c r="D26" t="inlineStr">
        <is>
          <t>Folder</t>
        </is>
      </c>
      <c r="E26" s="2">
        <f>HYPERLINK("capsilon://?command=openfolder&amp;siteaddress=FAM.docvelocity-na8.net&amp;folderid=FX6B3ACB9C-6026-4755-175E-BEE88E30480E","FX22076436")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MI2208115586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44781.44097222222</v>
      </c>
      <c r="P26" s="1" t="n">
        <v>44781.53616898148</v>
      </c>
      <c r="Q26" t="n">
        <v>7300.0</v>
      </c>
      <c r="R26" t="n">
        <v>925.0</v>
      </c>
      <c r="S26" t="b">
        <v>0</v>
      </c>
      <c r="T26" t="inlineStr">
        <is>
          <t>N/A</t>
        </is>
      </c>
      <c r="U26" t="b">
        <v>0</v>
      </c>
      <c r="V26" t="inlineStr">
        <is>
          <t>Nilesh Thakur</t>
        </is>
      </c>
      <c r="W26" s="1" t="n">
        <v>44781.5183912037</v>
      </c>
      <c r="X26" t="n">
        <v>553.0</v>
      </c>
      <c r="Y26" t="n">
        <v>52.0</v>
      </c>
      <c r="Z26" t="n">
        <v>0.0</v>
      </c>
      <c r="AA26" t="n">
        <v>52.0</v>
      </c>
      <c r="AB26" t="n">
        <v>0.0</v>
      </c>
      <c r="AC26" t="n">
        <v>44.0</v>
      </c>
      <c r="AD26" t="n">
        <v>15.0</v>
      </c>
      <c r="AE26" t="n">
        <v>0.0</v>
      </c>
      <c r="AF26" t="n">
        <v>0.0</v>
      </c>
      <c r="AG26" t="n">
        <v>0.0</v>
      </c>
      <c r="AH26" t="inlineStr">
        <is>
          <t>Sumit Jarhad</t>
        </is>
      </c>
      <c r="AI26" s="1" t="n">
        <v>44781.53616898148</v>
      </c>
      <c r="AJ26" t="n">
        <v>227.0</v>
      </c>
      <c r="AK26" t="n">
        <v>1.0</v>
      </c>
      <c r="AL26" t="n">
        <v>0.0</v>
      </c>
      <c r="AM26" t="n">
        <v>1.0</v>
      </c>
      <c r="AN26" t="n">
        <v>0.0</v>
      </c>
      <c r="AO26" t="n">
        <v>1.0</v>
      </c>
      <c r="AP26" t="n">
        <v>14.0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08-08-2022</t>
        </is>
      </c>
      <c r="BG26" t="n">
        <v>137.0</v>
      </c>
      <c r="BH26" t="inlineStr">
        <is>
          <t>YES</t>
        </is>
      </c>
    </row>
    <row r="27">
      <c r="A27" t="inlineStr">
        <is>
          <t>WI220813075</t>
        </is>
      </c>
      <c r="B27" t="inlineStr">
        <is>
          <t>DATA_VALIDATION</t>
        </is>
      </c>
      <c r="C27" t="inlineStr">
        <is>
          <t>201330008004</t>
        </is>
      </c>
      <c r="D27" t="inlineStr">
        <is>
          <t>Folder</t>
        </is>
      </c>
      <c r="E27" s="2">
        <f>HYPERLINK("capsilon://?command=openfolder&amp;siteaddress=FAM.docvelocity-na8.net&amp;folderid=FX6B3ACB9C-6026-4755-175E-BEE88E30480E","FX22076436")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MI2208115589</t>
        </is>
      </c>
      <c r="J27" t="n">
        <v>67.0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44781.44190972222</v>
      </c>
      <c r="P27" s="1" t="n">
        <v>44781.53847222222</v>
      </c>
      <c r="Q27" t="n">
        <v>8206.0</v>
      </c>
      <c r="R27" t="n">
        <v>137.0</v>
      </c>
      <c r="S27" t="b">
        <v>0</v>
      </c>
      <c r="T27" t="inlineStr">
        <is>
          <t>N/A</t>
        </is>
      </c>
      <c r="U27" t="b">
        <v>0</v>
      </c>
      <c r="V27" t="inlineStr">
        <is>
          <t>Samadhan Kamble</t>
        </is>
      </c>
      <c r="W27" s="1" t="n">
        <v>44781.53847222222</v>
      </c>
      <c r="X27" t="n">
        <v>75.0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67.0</v>
      </c>
      <c r="AE27" t="n">
        <v>52.0</v>
      </c>
      <c r="AF27" t="n">
        <v>0.0</v>
      </c>
      <c r="AG27" t="n">
        <v>1.0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08-08-2022</t>
        </is>
      </c>
      <c r="BG27" t="n">
        <v>139.0</v>
      </c>
      <c r="BH27" t="inlineStr">
        <is>
          <t>YES</t>
        </is>
      </c>
    </row>
    <row r="28">
      <c r="A28" t="inlineStr">
        <is>
          <t>WI220813076</t>
        </is>
      </c>
      <c r="B28" t="inlineStr">
        <is>
          <t>DATA_VALIDATION</t>
        </is>
      </c>
      <c r="C28" t="inlineStr">
        <is>
          <t>201330008004</t>
        </is>
      </c>
      <c r="D28" t="inlineStr">
        <is>
          <t>Folder</t>
        </is>
      </c>
      <c r="E28" s="2">
        <f>HYPERLINK("capsilon://?command=openfolder&amp;siteaddress=FAM.docvelocity-na8.net&amp;folderid=FX6B3ACB9C-6026-4755-175E-BEE88E30480E","FX22076436")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MI2208115596</t>
        </is>
      </c>
      <c r="J28" t="n">
        <v>67.0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44781.44194444444</v>
      </c>
      <c r="P28" s="1" t="n">
        <v>44781.53900462963</v>
      </c>
      <c r="Q28" t="n">
        <v>8332.0</v>
      </c>
      <c r="R28" t="n">
        <v>54.0</v>
      </c>
      <c r="S28" t="b">
        <v>0</v>
      </c>
      <c r="T28" t="inlineStr">
        <is>
          <t>N/A</t>
        </is>
      </c>
      <c r="U28" t="b">
        <v>0</v>
      </c>
      <c r="V28" t="inlineStr">
        <is>
          <t>Samadhan Kamble</t>
        </is>
      </c>
      <c r="W28" s="1" t="n">
        <v>44781.53900462963</v>
      </c>
      <c r="X28" t="n">
        <v>45.0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67.0</v>
      </c>
      <c r="AE28" t="n">
        <v>52.0</v>
      </c>
      <c r="AF28" t="n">
        <v>0.0</v>
      </c>
      <c r="AG28" t="n">
        <v>1.0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08-08-2022</t>
        </is>
      </c>
      <c r="BG28" t="n">
        <v>139.0</v>
      </c>
      <c r="BH28" t="inlineStr">
        <is>
          <t>YES</t>
        </is>
      </c>
    </row>
    <row r="29">
      <c r="A29" t="inlineStr">
        <is>
          <t>WI220813077</t>
        </is>
      </c>
      <c r="B29" t="inlineStr">
        <is>
          <t>DATA_VALIDATION</t>
        </is>
      </c>
      <c r="C29" t="inlineStr">
        <is>
          <t>201330008004</t>
        </is>
      </c>
      <c r="D29" t="inlineStr">
        <is>
          <t>Folder</t>
        </is>
      </c>
      <c r="E29" s="2">
        <f>HYPERLINK("capsilon://?command=openfolder&amp;siteaddress=FAM.docvelocity-na8.net&amp;folderid=FX6B3ACB9C-6026-4755-175E-BEE88E30480E","FX22076436")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MI2208115623</t>
        </is>
      </c>
      <c r="J29" t="n">
        <v>44.0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44781.44196759259</v>
      </c>
      <c r="P29" s="1" t="n">
        <v>44781.537407407406</v>
      </c>
      <c r="Q29" t="n">
        <v>7842.0</v>
      </c>
      <c r="R29" t="n">
        <v>404.0</v>
      </c>
      <c r="S29" t="b">
        <v>0</v>
      </c>
      <c r="T29" t="inlineStr">
        <is>
          <t>N/A</t>
        </is>
      </c>
      <c r="U29" t="b">
        <v>0</v>
      </c>
      <c r="V29" t="inlineStr">
        <is>
          <t>Nilesh Thakur</t>
        </is>
      </c>
      <c r="W29" s="1" t="n">
        <v>44781.52259259259</v>
      </c>
      <c r="X29" t="n">
        <v>297.0</v>
      </c>
      <c r="Y29" t="n">
        <v>37.0</v>
      </c>
      <c r="Z29" t="n">
        <v>0.0</v>
      </c>
      <c r="AA29" t="n">
        <v>37.0</v>
      </c>
      <c r="AB29" t="n">
        <v>0.0</v>
      </c>
      <c r="AC29" t="n">
        <v>22.0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Sumit Jarhad</t>
        </is>
      </c>
      <c r="AI29" s="1" t="n">
        <v>44781.537407407406</v>
      </c>
      <c r="AJ29" t="n">
        <v>107.0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08-08-2022</t>
        </is>
      </c>
      <c r="BG29" t="n">
        <v>137.0</v>
      </c>
      <c r="BH29" t="inlineStr">
        <is>
          <t>YES</t>
        </is>
      </c>
    </row>
    <row r="30">
      <c r="A30" t="inlineStr">
        <is>
          <t>WI220813117</t>
        </is>
      </c>
      <c r="B30" t="inlineStr">
        <is>
          <t>DATA_VALIDATION</t>
        </is>
      </c>
      <c r="C30" t="inlineStr">
        <is>
          <t>201340000781</t>
        </is>
      </c>
      <c r="D30" t="inlineStr">
        <is>
          <t>Folder</t>
        </is>
      </c>
      <c r="E30" s="2">
        <f>HYPERLINK("capsilon://?command=openfolder&amp;siteaddress=FAM.docvelocity-na8.net&amp;folderid=FXC3152F18-6DDD-20E9-5108-3F51C042C9EF","FX2204550")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MI2208115211</t>
        </is>
      </c>
      <c r="J30" t="n">
        <v>204.0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44781.44766203704</v>
      </c>
      <c r="P30" s="1" t="n">
        <v>44781.533530092594</v>
      </c>
      <c r="Q30" t="n">
        <v>2327.0</v>
      </c>
      <c r="R30" t="n">
        <v>5092.0</v>
      </c>
      <c r="S30" t="b">
        <v>0</v>
      </c>
      <c r="T30" t="inlineStr">
        <is>
          <t>N/A</t>
        </is>
      </c>
      <c r="U30" t="b">
        <v>1</v>
      </c>
      <c r="V30" t="inlineStr">
        <is>
          <t>Nikita Mandage</t>
        </is>
      </c>
      <c r="W30" s="1" t="n">
        <v>44781.47907407407</v>
      </c>
      <c r="X30" t="n">
        <v>1831.0</v>
      </c>
      <c r="Y30" t="n">
        <v>265.0</v>
      </c>
      <c r="Z30" t="n">
        <v>0.0</v>
      </c>
      <c r="AA30" t="n">
        <v>265.0</v>
      </c>
      <c r="AB30" t="n">
        <v>0.0</v>
      </c>
      <c r="AC30" t="n">
        <v>182.0</v>
      </c>
      <c r="AD30" t="n">
        <v>-61.0</v>
      </c>
      <c r="AE30" t="n">
        <v>0.0</v>
      </c>
      <c r="AF30" t="n">
        <v>0.0</v>
      </c>
      <c r="AG30" t="n">
        <v>0.0</v>
      </c>
      <c r="AH30" t="inlineStr">
        <is>
          <t>Sumit Jarhad</t>
        </is>
      </c>
      <c r="AI30" s="1" t="n">
        <v>44781.533530092594</v>
      </c>
      <c r="AJ30" t="n">
        <v>2561.0</v>
      </c>
      <c r="AK30" t="n">
        <v>38.0</v>
      </c>
      <c r="AL30" t="n">
        <v>0.0</v>
      </c>
      <c r="AM30" t="n">
        <v>38.0</v>
      </c>
      <c r="AN30" t="n">
        <v>0.0</v>
      </c>
      <c r="AO30" t="n">
        <v>38.0</v>
      </c>
      <c r="AP30" t="n">
        <v>-99.0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08-08-2022</t>
        </is>
      </c>
      <c r="BG30" t="n">
        <v>123.0</v>
      </c>
      <c r="BH30" t="inlineStr">
        <is>
          <t>YES</t>
        </is>
      </c>
    </row>
    <row r="31">
      <c r="A31" t="inlineStr">
        <is>
          <t>WI220813516</t>
        </is>
      </c>
      <c r="B31" t="inlineStr">
        <is>
          <t>DATA_VALIDATION</t>
        </is>
      </c>
      <c r="C31" t="inlineStr">
        <is>
          <t>201300024381</t>
        </is>
      </c>
      <c r="D31" t="inlineStr">
        <is>
          <t>Folder</t>
        </is>
      </c>
      <c r="E31" s="2">
        <f>HYPERLINK("capsilon://?command=openfolder&amp;siteaddress=FAM.docvelocity-na8.net&amp;folderid=FX79E2BEC7-1464-E674-90C8-63BB5F1FBAC3","FX2207960")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MI2208118560</t>
        </is>
      </c>
      <c r="J31" t="n">
        <v>67.0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44781.5047337963</v>
      </c>
      <c r="P31" s="1" t="n">
        <v>44781.64743055555</v>
      </c>
      <c r="Q31" t="n">
        <v>7629.0</v>
      </c>
      <c r="R31" t="n">
        <v>4700.0</v>
      </c>
      <c r="S31" t="b">
        <v>0</v>
      </c>
      <c r="T31" t="inlineStr">
        <is>
          <t>N/A</t>
        </is>
      </c>
      <c r="U31" t="b">
        <v>0</v>
      </c>
      <c r="V31" t="inlineStr">
        <is>
          <t>Nayan Naramshettiwar</t>
        </is>
      </c>
      <c r="W31" s="1" t="n">
        <v>44781.606203703705</v>
      </c>
      <c r="X31" t="n">
        <v>1449.0</v>
      </c>
      <c r="Y31" t="n">
        <v>52.0</v>
      </c>
      <c r="Z31" t="n">
        <v>0.0</v>
      </c>
      <c r="AA31" t="n">
        <v>52.0</v>
      </c>
      <c r="AB31" t="n">
        <v>0.0</v>
      </c>
      <c r="AC31" t="n">
        <v>25.0</v>
      </c>
      <c r="AD31" t="n">
        <v>15.0</v>
      </c>
      <c r="AE31" t="n">
        <v>0.0</v>
      </c>
      <c r="AF31" t="n">
        <v>0.0</v>
      </c>
      <c r="AG31" t="n">
        <v>0.0</v>
      </c>
      <c r="AH31" t="inlineStr">
        <is>
          <t>Sumit Jarhad</t>
        </is>
      </c>
      <c r="AI31" s="1" t="n">
        <v>44781.64743055555</v>
      </c>
      <c r="AJ31" t="n">
        <v>988.0</v>
      </c>
      <c r="AK31" t="n">
        <v>5.0</v>
      </c>
      <c r="AL31" t="n">
        <v>0.0</v>
      </c>
      <c r="AM31" t="n">
        <v>5.0</v>
      </c>
      <c r="AN31" t="n">
        <v>0.0</v>
      </c>
      <c r="AO31" t="n">
        <v>5.0</v>
      </c>
      <c r="AP31" t="n">
        <v>10.0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08-08-2022</t>
        </is>
      </c>
      <c r="BG31" t="n">
        <v>205.0</v>
      </c>
      <c r="BH31" t="inlineStr">
        <is>
          <t>YES</t>
        </is>
      </c>
    </row>
    <row r="32">
      <c r="A32" t="inlineStr">
        <is>
          <t>WI220813631</t>
        </is>
      </c>
      <c r="B32" t="inlineStr">
        <is>
          <t>DATA_VALIDATION</t>
        </is>
      </c>
      <c r="C32" t="inlineStr">
        <is>
          <t>201340001099</t>
        </is>
      </c>
      <c r="D32" t="inlineStr">
        <is>
          <t>Folder</t>
        </is>
      </c>
      <c r="E32" s="2">
        <f>HYPERLINK("capsilon://?command=openfolder&amp;siteaddress=FAM.docvelocity-na8.net&amp;folderid=FX256E88D9-D3A2-08E7-2915-880B9AFA5E1B","FX22072979")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MI2208119403</t>
        </is>
      </c>
      <c r="J32" t="n">
        <v>67.0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44781.522569444445</v>
      </c>
      <c r="P32" s="1" t="n">
        <v>44781.606527777774</v>
      </c>
      <c r="Q32" t="n">
        <v>7066.0</v>
      </c>
      <c r="R32" t="n">
        <v>188.0</v>
      </c>
      <c r="S32" t="b">
        <v>0</v>
      </c>
      <c r="T32" t="inlineStr">
        <is>
          <t>N/A</t>
        </is>
      </c>
      <c r="U32" t="b">
        <v>0</v>
      </c>
      <c r="V32" t="inlineStr">
        <is>
          <t>Samadhan Kamble</t>
        </is>
      </c>
      <c r="W32" s="1" t="n">
        <v>44781.56663194444</v>
      </c>
      <c r="X32" t="n">
        <v>121.0</v>
      </c>
      <c r="Y32" t="n">
        <v>0.0</v>
      </c>
      <c r="Z32" t="n">
        <v>0.0</v>
      </c>
      <c r="AA32" t="n">
        <v>0.0</v>
      </c>
      <c r="AB32" t="n">
        <v>52.0</v>
      </c>
      <c r="AC32" t="n">
        <v>0.0</v>
      </c>
      <c r="AD32" t="n">
        <v>67.0</v>
      </c>
      <c r="AE32" t="n">
        <v>0.0</v>
      </c>
      <c r="AF32" t="n">
        <v>0.0</v>
      </c>
      <c r="AG32" t="n">
        <v>0.0</v>
      </c>
      <c r="AH32" t="inlineStr">
        <is>
          <t>Sanjay Kharade</t>
        </is>
      </c>
      <c r="AI32" s="1" t="n">
        <v>44781.606527777774</v>
      </c>
      <c r="AJ32" t="n">
        <v>43.0</v>
      </c>
      <c r="AK32" t="n">
        <v>0.0</v>
      </c>
      <c r="AL32" t="n">
        <v>0.0</v>
      </c>
      <c r="AM32" t="n">
        <v>0.0</v>
      </c>
      <c r="AN32" t="n">
        <v>52.0</v>
      </c>
      <c r="AO32" t="n">
        <v>0.0</v>
      </c>
      <c r="AP32" t="n">
        <v>67.0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08-08-2022</t>
        </is>
      </c>
      <c r="BG32" t="n">
        <v>120.0</v>
      </c>
      <c r="BH32" t="inlineStr">
        <is>
          <t>YES</t>
        </is>
      </c>
    </row>
    <row r="33">
      <c r="A33" t="inlineStr">
        <is>
          <t>WI220813714</t>
        </is>
      </c>
      <c r="B33" t="inlineStr">
        <is>
          <t>DATA_VALIDATION</t>
        </is>
      </c>
      <c r="C33" t="inlineStr">
        <is>
          <t>201330007999</t>
        </is>
      </c>
      <c r="D33" t="inlineStr">
        <is>
          <t>Folder</t>
        </is>
      </c>
      <c r="E33" s="2">
        <f>HYPERLINK("capsilon://?command=openfolder&amp;siteaddress=FAM.docvelocity-na8.net&amp;folderid=FXCBC33903-23A5-5467-2C84-B294B5360E4F","FX22076097")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MI2208119973</t>
        </is>
      </c>
      <c r="J33" t="n">
        <v>67.0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44781.533854166664</v>
      </c>
      <c r="P33" s="1" t="n">
        <v>44781.638240740744</v>
      </c>
      <c r="Q33" t="n">
        <v>8647.0</v>
      </c>
      <c r="R33" t="n">
        <v>372.0</v>
      </c>
      <c r="S33" t="b">
        <v>0</v>
      </c>
      <c r="T33" t="inlineStr">
        <is>
          <t>N/A</t>
        </is>
      </c>
      <c r="U33" t="b">
        <v>0</v>
      </c>
      <c r="V33" t="inlineStr">
        <is>
          <t>Nilesh Thakur</t>
        </is>
      </c>
      <c r="W33" s="1" t="n">
        <v>44781.54965277778</v>
      </c>
      <c r="X33" t="n">
        <v>175.0</v>
      </c>
      <c r="Y33" t="n">
        <v>52.0</v>
      </c>
      <c r="Z33" t="n">
        <v>0.0</v>
      </c>
      <c r="AA33" t="n">
        <v>52.0</v>
      </c>
      <c r="AB33" t="n">
        <v>0.0</v>
      </c>
      <c r="AC33" t="n">
        <v>10.0</v>
      </c>
      <c r="AD33" t="n">
        <v>15.0</v>
      </c>
      <c r="AE33" t="n">
        <v>0.0</v>
      </c>
      <c r="AF33" t="n">
        <v>0.0</v>
      </c>
      <c r="AG33" t="n">
        <v>0.0</v>
      </c>
      <c r="AH33" t="inlineStr">
        <is>
          <t>Sanjay Kharade</t>
        </is>
      </c>
      <c r="AI33" s="1" t="n">
        <v>44781.638240740744</v>
      </c>
      <c r="AJ33" t="n">
        <v>197.0</v>
      </c>
      <c r="AK33" t="n">
        <v>1.0</v>
      </c>
      <c r="AL33" t="n">
        <v>0.0</v>
      </c>
      <c r="AM33" t="n">
        <v>1.0</v>
      </c>
      <c r="AN33" t="n">
        <v>0.0</v>
      </c>
      <c r="AO33" t="n">
        <v>1.0</v>
      </c>
      <c r="AP33" t="n">
        <v>14.0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08-08-2022</t>
        </is>
      </c>
      <c r="BG33" t="n">
        <v>150.0</v>
      </c>
      <c r="BH33" t="inlineStr">
        <is>
          <t>YES</t>
        </is>
      </c>
    </row>
    <row r="34">
      <c r="A34" t="inlineStr">
        <is>
          <t>WI220813719</t>
        </is>
      </c>
      <c r="B34" t="inlineStr">
        <is>
          <t>DATA_VALIDATION</t>
        </is>
      </c>
      <c r="C34" t="inlineStr">
        <is>
          <t>201330007999</t>
        </is>
      </c>
      <c r="D34" t="inlineStr">
        <is>
          <t>Folder</t>
        </is>
      </c>
      <c r="E34" s="2">
        <f>HYPERLINK("capsilon://?command=openfolder&amp;siteaddress=FAM.docvelocity-na8.net&amp;folderid=FXCBC33903-23A5-5467-2C84-B294B5360E4F","FX22076097")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MI2208120012</t>
        </is>
      </c>
      <c r="J34" t="n">
        <v>67.0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44781.53443287037</v>
      </c>
      <c r="P34" s="1" t="n">
        <v>44781.642696759256</v>
      </c>
      <c r="Q34" t="n">
        <v>8502.0</v>
      </c>
      <c r="R34" t="n">
        <v>852.0</v>
      </c>
      <c r="S34" t="b">
        <v>0</v>
      </c>
      <c r="T34" t="inlineStr">
        <is>
          <t>N/A</t>
        </is>
      </c>
      <c r="U34" t="b">
        <v>0</v>
      </c>
      <c r="V34" t="inlineStr">
        <is>
          <t>Nilesh Thakur</t>
        </is>
      </c>
      <c r="W34" s="1" t="n">
        <v>44781.555081018516</v>
      </c>
      <c r="X34" t="n">
        <v>468.0</v>
      </c>
      <c r="Y34" t="n">
        <v>52.0</v>
      </c>
      <c r="Z34" t="n">
        <v>0.0</v>
      </c>
      <c r="AA34" t="n">
        <v>52.0</v>
      </c>
      <c r="AB34" t="n">
        <v>0.0</v>
      </c>
      <c r="AC34" t="n">
        <v>23.0</v>
      </c>
      <c r="AD34" t="n">
        <v>15.0</v>
      </c>
      <c r="AE34" t="n">
        <v>0.0</v>
      </c>
      <c r="AF34" t="n">
        <v>0.0</v>
      </c>
      <c r="AG34" t="n">
        <v>0.0</v>
      </c>
      <c r="AH34" t="inlineStr">
        <is>
          <t>Sanjay Kharade</t>
        </is>
      </c>
      <c r="AI34" s="1" t="n">
        <v>44781.642696759256</v>
      </c>
      <c r="AJ34" t="n">
        <v>384.0</v>
      </c>
      <c r="AK34" t="n">
        <v>1.0</v>
      </c>
      <c r="AL34" t="n">
        <v>0.0</v>
      </c>
      <c r="AM34" t="n">
        <v>1.0</v>
      </c>
      <c r="AN34" t="n">
        <v>0.0</v>
      </c>
      <c r="AO34" t="n">
        <v>1.0</v>
      </c>
      <c r="AP34" t="n">
        <v>14.0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08-08-2022</t>
        </is>
      </c>
      <c r="BG34" t="n">
        <v>155.0</v>
      </c>
      <c r="BH34" t="inlineStr">
        <is>
          <t>YES</t>
        </is>
      </c>
    </row>
    <row r="35">
      <c r="A35" t="inlineStr">
        <is>
          <t>WI220813721</t>
        </is>
      </c>
      <c r="B35" t="inlineStr">
        <is>
          <t>DATA_VALIDATION</t>
        </is>
      </c>
      <c r="C35" t="inlineStr">
        <is>
          <t>201330007999</t>
        </is>
      </c>
      <c r="D35" t="inlineStr">
        <is>
          <t>Folder</t>
        </is>
      </c>
      <c r="E35" s="2">
        <f>HYPERLINK("capsilon://?command=openfolder&amp;siteaddress=FAM.docvelocity-na8.net&amp;folderid=FXCBC33903-23A5-5467-2C84-B294B5360E4F","FX22076097")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MI2208120028</t>
        </is>
      </c>
      <c r="J35" t="n">
        <v>67.0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44781.53467592593</v>
      </c>
      <c r="P35" s="1" t="n">
        <v>44781.6534837963</v>
      </c>
      <c r="Q35" t="n">
        <v>9045.0</v>
      </c>
      <c r="R35" t="n">
        <v>1220.0</v>
      </c>
      <c r="S35" t="b">
        <v>0</v>
      </c>
      <c r="T35" t="inlineStr">
        <is>
          <t>N/A</t>
        </is>
      </c>
      <c r="U35" t="b">
        <v>0</v>
      </c>
      <c r="V35" t="inlineStr">
        <is>
          <t>Nilesh Thakur</t>
        </is>
      </c>
      <c r="W35" s="1" t="n">
        <v>44781.5584375</v>
      </c>
      <c r="X35" t="n">
        <v>289.0</v>
      </c>
      <c r="Y35" t="n">
        <v>52.0</v>
      </c>
      <c r="Z35" t="n">
        <v>0.0</v>
      </c>
      <c r="AA35" t="n">
        <v>52.0</v>
      </c>
      <c r="AB35" t="n">
        <v>0.0</v>
      </c>
      <c r="AC35" t="n">
        <v>22.0</v>
      </c>
      <c r="AD35" t="n">
        <v>15.0</v>
      </c>
      <c r="AE35" t="n">
        <v>0.0</v>
      </c>
      <c r="AF35" t="n">
        <v>0.0</v>
      </c>
      <c r="AG35" t="n">
        <v>0.0</v>
      </c>
      <c r="AH35" t="inlineStr">
        <is>
          <t>Sanjay Kharade</t>
        </is>
      </c>
      <c r="AI35" s="1" t="n">
        <v>44781.6534837963</v>
      </c>
      <c r="AJ35" t="n">
        <v>931.0</v>
      </c>
      <c r="AK35" t="n">
        <v>2.0</v>
      </c>
      <c r="AL35" t="n">
        <v>0.0</v>
      </c>
      <c r="AM35" t="n">
        <v>2.0</v>
      </c>
      <c r="AN35" t="n">
        <v>0.0</v>
      </c>
      <c r="AO35" t="n">
        <v>2.0</v>
      </c>
      <c r="AP35" t="n">
        <v>13.0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08-08-2022</t>
        </is>
      </c>
      <c r="BG35" t="n">
        <v>171.0</v>
      </c>
      <c r="BH35" t="inlineStr">
        <is>
          <t>YES</t>
        </is>
      </c>
    </row>
    <row r="36">
      <c r="A36" t="inlineStr">
        <is>
          <t>WI220813738</t>
        </is>
      </c>
      <c r="B36" t="inlineStr">
        <is>
          <t>DATA_VALIDATION</t>
        </is>
      </c>
      <c r="C36" t="inlineStr">
        <is>
          <t>201330008004</t>
        </is>
      </c>
      <c r="D36" t="inlineStr">
        <is>
          <t>Folder</t>
        </is>
      </c>
      <c r="E36" s="2">
        <f>HYPERLINK("capsilon://?command=openfolder&amp;siteaddress=FAM.docvelocity-na8.net&amp;folderid=FX6B3ACB9C-6026-4755-175E-BEE88E30480E","FX22076436")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MI2208115589</t>
        </is>
      </c>
      <c r="J36" t="n">
        <v>44.0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44781.539606481485</v>
      </c>
      <c r="P36" s="1" t="n">
        <v>44781.60460648148</v>
      </c>
      <c r="Q36" t="n">
        <v>5034.0</v>
      </c>
      <c r="R36" t="n">
        <v>582.0</v>
      </c>
      <c r="S36" t="b">
        <v>0</v>
      </c>
      <c r="T36" t="inlineStr">
        <is>
          <t>N/A</t>
        </is>
      </c>
      <c r="U36" t="b">
        <v>1</v>
      </c>
      <c r="V36" t="inlineStr">
        <is>
          <t>Samadhan Kamble</t>
        </is>
      </c>
      <c r="W36" s="1" t="n">
        <v>44781.54486111111</v>
      </c>
      <c r="X36" t="n">
        <v>302.0</v>
      </c>
      <c r="Y36" t="n">
        <v>37.0</v>
      </c>
      <c r="Z36" t="n">
        <v>0.0</v>
      </c>
      <c r="AA36" t="n">
        <v>37.0</v>
      </c>
      <c r="AB36" t="n">
        <v>0.0</v>
      </c>
      <c r="AC36" t="n">
        <v>6.0</v>
      </c>
      <c r="AD36" t="n">
        <v>7.0</v>
      </c>
      <c r="AE36" t="n">
        <v>0.0</v>
      </c>
      <c r="AF36" t="n">
        <v>0.0</v>
      </c>
      <c r="AG36" t="n">
        <v>0.0</v>
      </c>
      <c r="AH36" t="inlineStr">
        <is>
          <t>Sanjay Kharade</t>
        </is>
      </c>
      <c r="AI36" s="1" t="n">
        <v>44781.60460648148</v>
      </c>
      <c r="AJ36" t="n">
        <v>280.0</v>
      </c>
      <c r="AK36" t="n">
        <v>1.0</v>
      </c>
      <c r="AL36" t="n">
        <v>0.0</v>
      </c>
      <c r="AM36" t="n">
        <v>1.0</v>
      </c>
      <c r="AN36" t="n">
        <v>0.0</v>
      </c>
      <c r="AO36" t="n">
        <v>1.0</v>
      </c>
      <c r="AP36" t="n">
        <v>6.0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08-08-2022</t>
        </is>
      </c>
      <c r="BG36" t="n">
        <v>93.0</v>
      </c>
      <c r="BH36" t="inlineStr">
        <is>
          <t>NO</t>
        </is>
      </c>
    </row>
    <row r="37">
      <c r="A37" t="inlineStr">
        <is>
          <t>WI220813741</t>
        </is>
      </c>
      <c r="B37" t="inlineStr">
        <is>
          <t>DATA_VALIDATION</t>
        </is>
      </c>
      <c r="C37" t="inlineStr">
        <is>
          <t>201330008004</t>
        </is>
      </c>
      <c r="D37" t="inlineStr">
        <is>
          <t>Folder</t>
        </is>
      </c>
      <c r="E37" s="2">
        <f>HYPERLINK("capsilon://?command=openfolder&amp;siteaddress=FAM.docvelocity-na8.net&amp;folderid=FX6B3ACB9C-6026-4755-175E-BEE88E30480E","FX22076436")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MI2208115596</t>
        </is>
      </c>
      <c r="J37" t="n">
        <v>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44781.54009259259</v>
      </c>
      <c r="P37" s="1" t="n">
        <v>44781.60601851852</v>
      </c>
      <c r="Q37" t="n">
        <v>5551.0</v>
      </c>
      <c r="R37" t="n">
        <v>145.0</v>
      </c>
      <c r="S37" t="b">
        <v>0</v>
      </c>
      <c r="T37" t="inlineStr">
        <is>
          <t>N/A</t>
        </is>
      </c>
      <c r="U37" t="b">
        <v>1</v>
      </c>
      <c r="V37" t="inlineStr">
        <is>
          <t>Samadhan Kamble</t>
        </is>
      </c>
      <c r="W37" s="1" t="n">
        <v>44781.54513888889</v>
      </c>
      <c r="X37" t="n">
        <v>24.0</v>
      </c>
      <c r="Y37" t="n">
        <v>0.0</v>
      </c>
      <c r="Z37" t="n">
        <v>0.0</v>
      </c>
      <c r="AA37" t="n">
        <v>0.0</v>
      </c>
      <c r="AB37" t="n">
        <v>37.0</v>
      </c>
      <c r="AC37" t="n">
        <v>0.0</v>
      </c>
      <c r="AD37" t="n">
        <v>44.0</v>
      </c>
      <c r="AE37" t="n">
        <v>0.0</v>
      </c>
      <c r="AF37" t="n">
        <v>0.0</v>
      </c>
      <c r="AG37" t="n">
        <v>0.0</v>
      </c>
      <c r="AH37" t="inlineStr">
        <is>
          <t>Sanjay Kharade</t>
        </is>
      </c>
      <c r="AI37" s="1" t="n">
        <v>44781.60601851852</v>
      </c>
      <c r="AJ37" t="n">
        <v>121.0</v>
      </c>
      <c r="AK37" t="n">
        <v>0.0</v>
      </c>
      <c r="AL37" t="n">
        <v>0.0</v>
      </c>
      <c r="AM37" t="n">
        <v>0.0</v>
      </c>
      <c r="AN37" t="n">
        <v>37.0</v>
      </c>
      <c r="AO37" t="n">
        <v>0.0</v>
      </c>
      <c r="AP37" t="n">
        <v>44.0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08-08-2022</t>
        </is>
      </c>
      <c r="BG37" t="n">
        <v>94.0</v>
      </c>
      <c r="BH37" t="inlineStr">
        <is>
          <t>NO</t>
        </is>
      </c>
    </row>
    <row r="38">
      <c r="A38" t="inlineStr">
        <is>
          <t>WI220813820</t>
        </is>
      </c>
      <c r="B38" t="inlineStr">
        <is>
          <t>DATA_VALIDATION</t>
        </is>
      </c>
      <c r="C38" t="inlineStr">
        <is>
          <t>201330008079</t>
        </is>
      </c>
      <c r="D38" t="inlineStr">
        <is>
          <t>Folder</t>
        </is>
      </c>
      <c r="E38" s="2">
        <f>HYPERLINK("capsilon://?command=openfolder&amp;siteaddress=FAM.docvelocity-na8.net&amp;folderid=FX2854419D-A178-E423-258A-F3D3C4A88D04","FX22077741")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MI2208121029</t>
        </is>
      </c>
      <c r="J38" t="n">
        <v>50.0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44781.554398148146</v>
      </c>
      <c r="P38" s="1" t="n">
        <v>44781.649050925924</v>
      </c>
      <c r="Q38" t="n">
        <v>7818.0</v>
      </c>
      <c r="R38" t="n">
        <v>360.0</v>
      </c>
      <c r="S38" t="b">
        <v>0</v>
      </c>
      <c r="T38" t="inlineStr">
        <is>
          <t>N/A</t>
        </is>
      </c>
      <c r="U38" t="b">
        <v>0</v>
      </c>
      <c r="V38" t="inlineStr">
        <is>
          <t>Nilesh Thakur</t>
        </is>
      </c>
      <c r="W38" s="1" t="n">
        <v>44781.561006944445</v>
      </c>
      <c r="X38" t="n">
        <v>221.0</v>
      </c>
      <c r="Y38" t="n">
        <v>47.0</v>
      </c>
      <c r="Z38" t="n">
        <v>0.0</v>
      </c>
      <c r="AA38" t="n">
        <v>47.0</v>
      </c>
      <c r="AB38" t="n">
        <v>0.0</v>
      </c>
      <c r="AC38" t="n">
        <v>10.0</v>
      </c>
      <c r="AD38" t="n">
        <v>3.0</v>
      </c>
      <c r="AE38" t="n">
        <v>0.0</v>
      </c>
      <c r="AF38" t="n">
        <v>0.0</v>
      </c>
      <c r="AG38" t="n">
        <v>0.0</v>
      </c>
      <c r="AH38" t="inlineStr">
        <is>
          <t>Sumit Jarhad</t>
        </is>
      </c>
      <c r="AI38" s="1" t="n">
        <v>44781.649050925924</v>
      </c>
      <c r="AJ38" t="n">
        <v>139.0</v>
      </c>
      <c r="AK38" t="n">
        <v>1.0</v>
      </c>
      <c r="AL38" t="n">
        <v>0.0</v>
      </c>
      <c r="AM38" t="n">
        <v>1.0</v>
      </c>
      <c r="AN38" t="n">
        <v>0.0</v>
      </c>
      <c r="AO38" t="n">
        <v>1.0</v>
      </c>
      <c r="AP38" t="n">
        <v>2.0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08-08-2022</t>
        </is>
      </c>
      <c r="BG38" t="n">
        <v>136.0</v>
      </c>
      <c r="BH38" t="inlineStr">
        <is>
          <t>YES</t>
        </is>
      </c>
    </row>
    <row r="39">
      <c r="A39" t="inlineStr">
        <is>
          <t>WI220814062</t>
        </is>
      </c>
      <c r="B39" t="inlineStr">
        <is>
          <t>DATA_VALIDATION</t>
        </is>
      </c>
      <c r="C39" t="inlineStr">
        <is>
          <t>201300024466</t>
        </is>
      </c>
      <c r="D39" t="inlineStr">
        <is>
          <t>Folder</t>
        </is>
      </c>
      <c r="E39" s="2">
        <f>HYPERLINK("capsilon://?command=openfolder&amp;siteaddress=FAM.docvelocity-na8.net&amp;folderid=FX9AA1BDBD-206B-436B-62D6-CFE911B84EF4","FX22072442")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MI2208123092</t>
        </is>
      </c>
      <c r="J39" t="n">
        <v>169.0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44781.5912962963</v>
      </c>
      <c r="P39" s="1" t="n">
        <v>44781.70019675926</v>
      </c>
      <c r="Q39" t="n">
        <v>6663.0</v>
      </c>
      <c r="R39" t="n">
        <v>2746.0</v>
      </c>
      <c r="S39" t="b">
        <v>0</v>
      </c>
      <c r="T39" t="inlineStr">
        <is>
          <t>N/A</t>
        </is>
      </c>
      <c r="U39" t="b">
        <v>0</v>
      </c>
      <c r="V39" t="inlineStr">
        <is>
          <t>Nilesh Thakur</t>
        </is>
      </c>
      <c r="W39" s="1" t="n">
        <v>44781.60978009259</v>
      </c>
      <c r="X39" t="n">
        <v>815.0</v>
      </c>
      <c r="Y39" t="n">
        <v>144.0</v>
      </c>
      <c r="Z39" t="n">
        <v>0.0</v>
      </c>
      <c r="AA39" t="n">
        <v>144.0</v>
      </c>
      <c r="AB39" t="n">
        <v>0.0</v>
      </c>
      <c r="AC39" t="n">
        <v>19.0</v>
      </c>
      <c r="AD39" t="n">
        <v>25.0</v>
      </c>
      <c r="AE39" t="n">
        <v>0.0</v>
      </c>
      <c r="AF39" t="n">
        <v>0.0</v>
      </c>
      <c r="AG39" t="n">
        <v>0.0</v>
      </c>
      <c r="AH39" t="inlineStr">
        <is>
          <t>Sumit Jarhad</t>
        </is>
      </c>
      <c r="AI39" s="1" t="n">
        <v>44781.70019675926</v>
      </c>
      <c r="AJ39" t="n">
        <v>1560.0</v>
      </c>
      <c r="AK39" t="n">
        <v>12.0</v>
      </c>
      <c r="AL39" t="n">
        <v>0.0</v>
      </c>
      <c r="AM39" t="n">
        <v>12.0</v>
      </c>
      <c r="AN39" t="n">
        <v>0.0</v>
      </c>
      <c r="AO39" t="n">
        <v>10.0</v>
      </c>
      <c r="AP39" t="n">
        <v>13.0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08-08-2022</t>
        </is>
      </c>
      <c r="BG39" t="n">
        <v>156.0</v>
      </c>
      <c r="BH39" t="inlineStr">
        <is>
          <t>YES</t>
        </is>
      </c>
    </row>
    <row r="40">
      <c r="A40" t="inlineStr">
        <is>
          <t>WI220814067</t>
        </is>
      </c>
      <c r="B40" t="inlineStr">
        <is>
          <t>DATA_VALIDATION</t>
        </is>
      </c>
      <c r="C40" t="inlineStr">
        <is>
          <t>201300024466</t>
        </is>
      </c>
      <c r="D40" t="inlineStr">
        <is>
          <t>Folder</t>
        </is>
      </c>
      <c r="E40" s="2">
        <f>HYPERLINK("capsilon://?command=openfolder&amp;siteaddress=FAM.docvelocity-na8.net&amp;folderid=FX9AA1BDBD-206B-436B-62D6-CFE911B84EF4","FX22072442")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MI2208123180</t>
        </is>
      </c>
      <c r="J40" t="n">
        <v>268.0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44781.59292824074</v>
      </c>
      <c r="P40" s="1" t="n">
        <v>44781.801782407405</v>
      </c>
      <c r="Q40" t="n">
        <v>13754.0</v>
      </c>
      <c r="R40" t="n">
        <v>4291.0</v>
      </c>
      <c r="S40" t="b">
        <v>0</v>
      </c>
      <c r="T40" t="inlineStr">
        <is>
          <t>N/A</t>
        </is>
      </c>
      <c r="U40" t="b">
        <v>0</v>
      </c>
      <c r="V40" t="inlineStr">
        <is>
          <t>Samadhan Kamble</t>
        </is>
      </c>
      <c r="W40" s="1" t="n">
        <v>44781.662881944445</v>
      </c>
      <c r="X40" t="n">
        <v>2774.0</v>
      </c>
      <c r="Y40" t="n">
        <v>283.0</v>
      </c>
      <c r="Z40" t="n">
        <v>0.0</v>
      </c>
      <c r="AA40" t="n">
        <v>283.0</v>
      </c>
      <c r="AB40" t="n">
        <v>0.0</v>
      </c>
      <c r="AC40" t="n">
        <v>108.0</v>
      </c>
      <c r="AD40" t="n">
        <v>-15.0</v>
      </c>
      <c r="AE40" t="n">
        <v>0.0</v>
      </c>
      <c r="AF40" t="n">
        <v>0.0</v>
      </c>
      <c r="AG40" t="n">
        <v>0.0</v>
      </c>
      <c r="AH40" t="inlineStr">
        <is>
          <t>Sumit Jarhad</t>
        </is>
      </c>
      <c r="AI40" s="1" t="n">
        <v>44781.801782407405</v>
      </c>
      <c r="AJ40" t="n">
        <v>1495.0</v>
      </c>
      <c r="AK40" t="n">
        <v>9.0</v>
      </c>
      <c r="AL40" t="n">
        <v>0.0</v>
      </c>
      <c r="AM40" t="n">
        <v>9.0</v>
      </c>
      <c r="AN40" t="n">
        <v>0.0</v>
      </c>
      <c r="AO40" t="n">
        <v>9.0</v>
      </c>
      <c r="AP40" t="n">
        <v>-24.0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08-08-2022</t>
        </is>
      </c>
      <c r="BG40" t="n">
        <v>300.0</v>
      </c>
      <c r="BH40" t="inlineStr">
        <is>
          <t>YES</t>
        </is>
      </c>
    </row>
    <row r="41">
      <c r="A41" t="inlineStr">
        <is>
          <t>WI220814705</t>
        </is>
      </c>
      <c r="B41" t="inlineStr">
        <is>
          <t>DATA_VALIDATION</t>
        </is>
      </c>
      <c r="C41" t="inlineStr">
        <is>
          <t>201330007094</t>
        </is>
      </c>
      <c r="D41" t="inlineStr">
        <is>
          <t>Folder</t>
        </is>
      </c>
      <c r="E41" s="2">
        <f>HYPERLINK("capsilon://?command=openfolder&amp;siteaddress=FAM.docvelocity-na8.net&amp;folderid=FXC511E0CA-1380-24FB-DC4E-53F83211EF1B","FX22055964")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MI2208128941</t>
        </is>
      </c>
      <c r="J41" t="n">
        <v>30.0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44781.70520833333</v>
      </c>
      <c r="P41" s="1" t="n">
        <v>44781.784467592595</v>
      </c>
      <c r="Q41" t="n">
        <v>6599.0</v>
      </c>
      <c r="R41" t="n">
        <v>249.0</v>
      </c>
      <c r="S41" t="b">
        <v>0</v>
      </c>
      <c r="T41" t="inlineStr">
        <is>
          <t>N/A</t>
        </is>
      </c>
      <c r="U41" t="b">
        <v>0</v>
      </c>
      <c r="V41" t="inlineStr">
        <is>
          <t>Nayan Naramshettiwar</t>
        </is>
      </c>
      <c r="W41" s="1" t="n">
        <v>44781.72509259259</v>
      </c>
      <c r="X41" t="n">
        <v>167.0</v>
      </c>
      <c r="Y41" t="n">
        <v>10.0</v>
      </c>
      <c r="Z41" t="n">
        <v>0.0</v>
      </c>
      <c r="AA41" t="n">
        <v>10.0</v>
      </c>
      <c r="AB41" t="n">
        <v>0.0</v>
      </c>
      <c r="AC41" t="n">
        <v>1.0</v>
      </c>
      <c r="AD41" t="n">
        <v>20.0</v>
      </c>
      <c r="AE41" t="n">
        <v>0.0</v>
      </c>
      <c r="AF41" t="n">
        <v>0.0</v>
      </c>
      <c r="AG41" t="n">
        <v>0.0</v>
      </c>
      <c r="AH41" t="inlineStr">
        <is>
          <t>Sumit Jarhad</t>
        </is>
      </c>
      <c r="AI41" s="1" t="n">
        <v>44781.784467592595</v>
      </c>
      <c r="AJ41" t="n">
        <v>82.0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20.0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08-08-2022</t>
        </is>
      </c>
      <c r="BG41" t="n">
        <v>114.0</v>
      </c>
      <c r="BH41" t="inlineStr">
        <is>
          <t>NO</t>
        </is>
      </c>
    </row>
    <row r="42">
      <c r="A42" t="inlineStr">
        <is>
          <t>WI220814819</t>
        </is>
      </c>
      <c r="B42" t="inlineStr">
        <is>
          <t>DATA_VALIDATION</t>
        </is>
      </c>
      <c r="C42" t="inlineStr">
        <is>
          <t>201330007925</t>
        </is>
      </c>
      <c r="D42" t="inlineStr">
        <is>
          <t>Folder</t>
        </is>
      </c>
      <c r="E42" s="2">
        <f>HYPERLINK("capsilon://?command=openfolder&amp;siteaddress=FAM.docvelocity-na8.net&amp;folderid=FXEBC32FA2-2FDA-E0E7-FEA6-B7FD1A663FAF","FX22074833")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MI2208130162</t>
        </is>
      </c>
      <c r="J42" t="n">
        <v>30.0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44781.73881944444</v>
      </c>
      <c r="P42" s="1" t="n">
        <v>44781.79844907407</v>
      </c>
      <c r="Q42" t="n">
        <v>4839.0</v>
      </c>
      <c r="R42" t="n">
        <v>313.0</v>
      </c>
      <c r="S42" t="b">
        <v>0</v>
      </c>
      <c r="T42" t="inlineStr">
        <is>
          <t>N/A</t>
        </is>
      </c>
      <c r="U42" t="b">
        <v>0</v>
      </c>
      <c r="V42" t="inlineStr">
        <is>
          <t>Nayan Naramshettiwar</t>
        </is>
      </c>
      <c r="W42" s="1" t="n">
        <v>44781.74586805556</v>
      </c>
      <c r="X42" t="n">
        <v>242.0</v>
      </c>
      <c r="Y42" t="n">
        <v>10.0</v>
      </c>
      <c r="Z42" t="n">
        <v>0.0</v>
      </c>
      <c r="AA42" t="n">
        <v>10.0</v>
      </c>
      <c r="AB42" t="n">
        <v>0.0</v>
      </c>
      <c r="AC42" t="n">
        <v>0.0</v>
      </c>
      <c r="AD42" t="n">
        <v>20.0</v>
      </c>
      <c r="AE42" t="n">
        <v>0.0</v>
      </c>
      <c r="AF42" t="n">
        <v>0.0</v>
      </c>
      <c r="AG42" t="n">
        <v>0.0</v>
      </c>
      <c r="AH42" t="inlineStr">
        <is>
          <t>Sanjay Kharade</t>
        </is>
      </c>
      <c r="AI42" s="1" t="n">
        <v>44781.79844907407</v>
      </c>
      <c r="AJ42" t="n">
        <v>71.0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20.0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08-08-2022</t>
        </is>
      </c>
      <c r="BG42" t="n">
        <v>85.0</v>
      </c>
      <c r="BH42" t="inlineStr">
        <is>
          <t>NO</t>
        </is>
      </c>
    </row>
    <row r="43">
      <c r="A43" t="inlineStr">
        <is>
          <t>WI220814958</t>
        </is>
      </c>
      <c r="B43" t="inlineStr">
        <is>
          <t>DATA_VALIDATION</t>
        </is>
      </c>
      <c r="C43" t="inlineStr">
        <is>
          <t>201100015310</t>
        </is>
      </c>
      <c r="D43" t="inlineStr">
        <is>
          <t>Folder</t>
        </is>
      </c>
      <c r="E43" s="2">
        <f>HYPERLINK("capsilon://?command=openfolder&amp;siteaddress=FAM.docvelocity-na8.net&amp;folderid=FXA0D5E04D-5F7A-04F8-C4DA-FBDCD6B86DDA","FX2208386")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MI2208131354</t>
        </is>
      </c>
      <c r="J43" t="n">
        <v>67.0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44781.77143518518</v>
      </c>
      <c r="P43" s="1" t="n">
        <v>44781.80045138889</v>
      </c>
      <c r="Q43" t="n">
        <v>1944.0</v>
      </c>
      <c r="R43" t="n">
        <v>563.0</v>
      </c>
      <c r="S43" t="b">
        <v>0</v>
      </c>
      <c r="T43" t="inlineStr">
        <is>
          <t>N/A</t>
        </is>
      </c>
      <c r="U43" t="b">
        <v>0</v>
      </c>
      <c r="V43" t="inlineStr">
        <is>
          <t>Nilesh Thakur</t>
        </is>
      </c>
      <c r="W43" s="1" t="n">
        <v>44781.77747685185</v>
      </c>
      <c r="X43" t="n">
        <v>388.0</v>
      </c>
      <c r="Y43" t="n">
        <v>52.0</v>
      </c>
      <c r="Z43" t="n">
        <v>0.0</v>
      </c>
      <c r="AA43" t="n">
        <v>52.0</v>
      </c>
      <c r="AB43" t="n">
        <v>0.0</v>
      </c>
      <c r="AC43" t="n">
        <v>25.0</v>
      </c>
      <c r="AD43" t="n">
        <v>15.0</v>
      </c>
      <c r="AE43" t="n">
        <v>0.0</v>
      </c>
      <c r="AF43" t="n">
        <v>0.0</v>
      </c>
      <c r="AG43" t="n">
        <v>0.0</v>
      </c>
      <c r="AH43" t="inlineStr">
        <is>
          <t>Sanjay Kharade</t>
        </is>
      </c>
      <c r="AI43" s="1" t="n">
        <v>44781.80045138889</v>
      </c>
      <c r="AJ43" t="n">
        <v>172.0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15.0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08-08-2022</t>
        </is>
      </c>
      <c r="BG43" t="n">
        <v>41.0</v>
      </c>
      <c r="BH43" t="inlineStr">
        <is>
          <t>NO</t>
        </is>
      </c>
    </row>
    <row r="44">
      <c r="A44" t="inlineStr">
        <is>
          <t>WI220814959</t>
        </is>
      </c>
      <c r="B44" t="inlineStr">
        <is>
          <t>DATA_VALIDATION</t>
        </is>
      </c>
      <c r="C44" t="inlineStr">
        <is>
          <t>201100015310</t>
        </is>
      </c>
      <c r="D44" t="inlineStr">
        <is>
          <t>Folder</t>
        </is>
      </c>
      <c r="E44" s="2">
        <f>HYPERLINK("capsilon://?command=openfolder&amp;siteaddress=FAM.docvelocity-na8.net&amp;folderid=FXA0D5E04D-5F7A-04F8-C4DA-FBDCD6B86DDA","FX2208386")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MI2208131364</t>
        </is>
      </c>
      <c r="J44" t="n">
        <v>67.0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44781.77199074074</v>
      </c>
      <c r="P44" s="1" t="n">
        <v>44781.80299768518</v>
      </c>
      <c r="Q44" t="n">
        <v>2208.0</v>
      </c>
      <c r="R44" t="n">
        <v>471.0</v>
      </c>
      <c r="S44" t="b">
        <v>0</v>
      </c>
      <c r="T44" t="inlineStr">
        <is>
          <t>N/A</t>
        </is>
      </c>
      <c r="U44" t="b">
        <v>0</v>
      </c>
      <c r="V44" t="inlineStr">
        <is>
          <t>Nilesh Thakur</t>
        </is>
      </c>
      <c r="W44" s="1" t="n">
        <v>44781.78040509259</v>
      </c>
      <c r="X44" t="n">
        <v>252.0</v>
      </c>
      <c r="Y44" t="n">
        <v>52.0</v>
      </c>
      <c r="Z44" t="n">
        <v>0.0</v>
      </c>
      <c r="AA44" t="n">
        <v>52.0</v>
      </c>
      <c r="AB44" t="n">
        <v>0.0</v>
      </c>
      <c r="AC44" t="n">
        <v>19.0</v>
      </c>
      <c r="AD44" t="n">
        <v>15.0</v>
      </c>
      <c r="AE44" t="n">
        <v>0.0</v>
      </c>
      <c r="AF44" t="n">
        <v>0.0</v>
      </c>
      <c r="AG44" t="n">
        <v>0.0</v>
      </c>
      <c r="AH44" t="inlineStr">
        <is>
          <t>Sanjay Kharade</t>
        </is>
      </c>
      <c r="AI44" s="1" t="n">
        <v>44781.80299768518</v>
      </c>
      <c r="AJ44" t="n">
        <v>219.0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15.0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08-08-2022</t>
        </is>
      </c>
      <c r="BG44" t="n">
        <v>44.0</v>
      </c>
      <c r="BH44" t="inlineStr">
        <is>
          <t>NO</t>
        </is>
      </c>
    </row>
    <row r="45">
      <c r="A45" t="inlineStr">
        <is>
          <t>WI220815233</t>
        </is>
      </c>
      <c r="B45" t="inlineStr">
        <is>
          <t>DATA_VALIDATION</t>
        </is>
      </c>
      <c r="C45" t="inlineStr">
        <is>
          <t>201300024456</t>
        </is>
      </c>
      <c r="D45" t="inlineStr">
        <is>
          <t>Folder</t>
        </is>
      </c>
      <c r="E45" s="2">
        <f>HYPERLINK("capsilon://?command=openfolder&amp;siteaddress=FAM.docvelocity-na8.net&amp;folderid=FX5376E454-C3F3-29E3-DFFB-D23968EFAE8E","FX22072046")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MI2208134290</t>
        </is>
      </c>
      <c r="J45" t="n">
        <v>67.0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44782.149189814816</v>
      </c>
      <c r="P45" s="1" t="n">
        <v>44782.34113425926</v>
      </c>
      <c r="Q45" t="n">
        <v>16053.0</v>
      </c>
      <c r="R45" t="n">
        <v>531.0</v>
      </c>
      <c r="S45" t="b">
        <v>0</v>
      </c>
      <c r="T45" t="inlineStr">
        <is>
          <t>N/A</t>
        </is>
      </c>
      <c r="U45" t="b">
        <v>0</v>
      </c>
      <c r="V45" t="inlineStr">
        <is>
          <t>Varsha Dombale</t>
        </is>
      </c>
      <c r="W45" s="1" t="n">
        <v>44782.164768518516</v>
      </c>
      <c r="X45" t="n">
        <v>239.0</v>
      </c>
      <c r="Y45" t="n">
        <v>52.0</v>
      </c>
      <c r="Z45" t="n">
        <v>0.0</v>
      </c>
      <c r="AA45" t="n">
        <v>52.0</v>
      </c>
      <c r="AB45" t="n">
        <v>0.0</v>
      </c>
      <c r="AC45" t="n">
        <v>3.0</v>
      </c>
      <c r="AD45" t="n">
        <v>15.0</v>
      </c>
      <c r="AE45" t="n">
        <v>0.0</v>
      </c>
      <c r="AF45" t="n">
        <v>0.0</v>
      </c>
      <c r="AG45" t="n">
        <v>0.0</v>
      </c>
      <c r="AH45" t="inlineStr">
        <is>
          <t>Nisha Verma</t>
        </is>
      </c>
      <c r="AI45" s="1" t="n">
        <v>44782.34113425926</v>
      </c>
      <c r="AJ45" t="n">
        <v>137.0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15.0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09-08-2022</t>
        </is>
      </c>
      <c r="BG45" t="n">
        <v>276.0</v>
      </c>
      <c r="BH45" t="inlineStr">
        <is>
          <t>YES</t>
        </is>
      </c>
    </row>
    <row r="46">
      <c r="A46" t="inlineStr">
        <is>
          <t>WI220815501</t>
        </is>
      </c>
      <c r="B46" t="inlineStr">
        <is>
          <t>DATA_VALIDATION</t>
        </is>
      </c>
      <c r="C46" t="inlineStr">
        <is>
          <t>201340001114</t>
        </is>
      </c>
      <c r="D46" t="inlineStr">
        <is>
          <t>Folder</t>
        </is>
      </c>
      <c r="E46" s="2">
        <f>HYPERLINK("capsilon://?command=openfolder&amp;siteaddress=FAM.docvelocity-na8.net&amp;folderid=FX531D24FE-155A-EC31-07C3-8A51E63EE8D3","FX22075799")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MI2208136665</t>
        </is>
      </c>
      <c r="J46" t="n">
        <v>67.0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44782.402766203704</v>
      </c>
      <c r="P46" s="1" t="n">
        <v>44782.44304398148</v>
      </c>
      <c r="Q46" t="n">
        <v>2951.0</v>
      </c>
      <c r="R46" t="n">
        <v>529.0</v>
      </c>
      <c r="S46" t="b">
        <v>0</v>
      </c>
      <c r="T46" t="inlineStr">
        <is>
          <t>N/A</t>
        </is>
      </c>
      <c r="U46" t="b">
        <v>0</v>
      </c>
      <c r="V46" t="inlineStr">
        <is>
          <t>Prajwal Kendre</t>
        </is>
      </c>
      <c r="W46" s="1" t="n">
        <v>44782.42858796296</v>
      </c>
      <c r="X46" t="n">
        <v>390.0</v>
      </c>
      <c r="Y46" t="n">
        <v>52.0</v>
      </c>
      <c r="Z46" t="n">
        <v>0.0</v>
      </c>
      <c r="AA46" t="n">
        <v>52.0</v>
      </c>
      <c r="AB46" t="n">
        <v>0.0</v>
      </c>
      <c r="AC46" t="n">
        <v>6.0</v>
      </c>
      <c r="AD46" t="n">
        <v>15.0</v>
      </c>
      <c r="AE46" t="n">
        <v>0.0</v>
      </c>
      <c r="AF46" t="n">
        <v>0.0</v>
      </c>
      <c r="AG46" t="n">
        <v>0.0</v>
      </c>
      <c r="AH46" t="inlineStr">
        <is>
          <t>Aditya Tade</t>
        </is>
      </c>
      <c r="AI46" s="1" t="n">
        <v>44782.44304398148</v>
      </c>
      <c r="AJ46" t="n">
        <v>139.0</v>
      </c>
      <c r="AK46" t="n">
        <v>1.0</v>
      </c>
      <c r="AL46" t="n">
        <v>0.0</v>
      </c>
      <c r="AM46" t="n">
        <v>1.0</v>
      </c>
      <c r="AN46" t="n">
        <v>0.0</v>
      </c>
      <c r="AO46" t="n">
        <v>1.0</v>
      </c>
      <c r="AP46" t="n">
        <v>14.0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09-08-2022</t>
        </is>
      </c>
      <c r="BG46" t="n">
        <v>58.0</v>
      </c>
      <c r="BH46" t="inlineStr">
        <is>
          <t>NO</t>
        </is>
      </c>
    </row>
    <row r="47">
      <c r="A47" t="inlineStr">
        <is>
          <t>WI220815910</t>
        </is>
      </c>
      <c r="B47" t="inlineStr">
        <is>
          <t>DATA_VALIDATION</t>
        </is>
      </c>
      <c r="C47" t="inlineStr">
        <is>
          <t>201330008075</t>
        </is>
      </c>
      <c r="D47" t="inlineStr">
        <is>
          <t>Folder</t>
        </is>
      </c>
      <c r="E47" s="2">
        <f>HYPERLINK("capsilon://?command=openfolder&amp;siteaddress=FAM.docvelocity-na8.net&amp;folderid=FX20D496BC-C00A-48F3-FC6A-BACDA3B9FE91","FX22077656")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MI2208139292</t>
        </is>
      </c>
      <c r="J47" t="n">
        <v>33.0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44782.46</v>
      </c>
      <c r="P47" s="1" t="n">
        <v>44782.47440972222</v>
      </c>
      <c r="Q47" t="n">
        <v>1136.0</v>
      </c>
      <c r="R47" t="n">
        <v>109.0</v>
      </c>
      <c r="S47" t="b">
        <v>0</v>
      </c>
      <c r="T47" t="inlineStr">
        <is>
          <t>N/A</t>
        </is>
      </c>
      <c r="U47" t="b">
        <v>0</v>
      </c>
      <c r="V47" t="inlineStr">
        <is>
          <t>Varsha Dombale</t>
        </is>
      </c>
      <c r="W47" s="1" t="n">
        <v>44782.46152777778</v>
      </c>
      <c r="X47" t="n">
        <v>61.0</v>
      </c>
      <c r="Y47" t="n">
        <v>10.0</v>
      </c>
      <c r="Z47" t="n">
        <v>0.0</v>
      </c>
      <c r="AA47" t="n">
        <v>10.0</v>
      </c>
      <c r="AB47" t="n">
        <v>0.0</v>
      </c>
      <c r="AC47" t="n">
        <v>0.0</v>
      </c>
      <c r="AD47" t="n">
        <v>23.0</v>
      </c>
      <c r="AE47" t="n">
        <v>0.0</v>
      </c>
      <c r="AF47" t="n">
        <v>0.0</v>
      </c>
      <c r="AG47" t="n">
        <v>0.0</v>
      </c>
      <c r="AH47" t="inlineStr">
        <is>
          <t>Nisha Verma</t>
        </is>
      </c>
      <c r="AI47" s="1" t="n">
        <v>44782.47440972222</v>
      </c>
      <c r="AJ47" t="n">
        <v>48.0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23.0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09-08-2022</t>
        </is>
      </c>
      <c r="BG47" t="n">
        <v>20.0</v>
      </c>
      <c r="BH47" t="inlineStr">
        <is>
          <t>NO</t>
        </is>
      </c>
    </row>
    <row r="48">
      <c r="A48" t="inlineStr">
        <is>
          <t>WI220816100</t>
        </is>
      </c>
      <c r="B48" t="inlineStr">
        <is>
          <t>DATA_VALIDATION</t>
        </is>
      </c>
      <c r="C48" t="inlineStr">
        <is>
          <t>201130014046</t>
        </is>
      </c>
      <c r="D48" t="inlineStr">
        <is>
          <t>Folder</t>
        </is>
      </c>
      <c r="E48" s="2">
        <f>HYPERLINK("capsilon://?command=openfolder&amp;siteaddress=FAM.docvelocity-na8.net&amp;folderid=FX9158D38D-0BC6-E732-6458-BAABA8AA32BC","FX22073167")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MI2208140743</t>
        </is>
      </c>
      <c r="J48" t="n">
        <v>67.0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44782.48740740741</v>
      </c>
      <c r="P48" s="1" t="n">
        <v>44782.51675925926</v>
      </c>
      <c r="Q48" t="n">
        <v>1537.0</v>
      </c>
      <c r="R48" t="n">
        <v>999.0</v>
      </c>
      <c r="S48" t="b">
        <v>0</v>
      </c>
      <c r="T48" t="inlineStr">
        <is>
          <t>N/A</t>
        </is>
      </c>
      <c r="U48" t="b">
        <v>0</v>
      </c>
      <c r="V48" t="inlineStr">
        <is>
          <t>Swapnil Ambesange</t>
        </is>
      </c>
      <c r="W48" s="1" t="n">
        <v>44782.49859953704</v>
      </c>
      <c r="X48" t="n">
        <v>502.0</v>
      </c>
      <c r="Y48" t="n">
        <v>52.0</v>
      </c>
      <c r="Z48" t="n">
        <v>0.0</v>
      </c>
      <c r="AA48" t="n">
        <v>52.0</v>
      </c>
      <c r="AB48" t="n">
        <v>0.0</v>
      </c>
      <c r="AC48" t="n">
        <v>17.0</v>
      </c>
      <c r="AD48" t="n">
        <v>15.0</v>
      </c>
      <c r="AE48" t="n">
        <v>0.0</v>
      </c>
      <c r="AF48" t="n">
        <v>0.0</v>
      </c>
      <c r="AG48" t="n">
        <v>0.0</v>
      </c>
      <c r="AH48" t="inlineStr">
        <is>
          <t>Sumit Jarhad</t>
        </is>
      </c>
      <c r="AI48" s="1" t="n">
        <v>44782.51675925926</v>
      </c>
      <c r="AJ48" t="n">
        <v>492.0</v>
      </c>
      <c r="AK48" t="n">
        <v>4.0</v>
      </c>
      <c r="AL48" t="n">
        <v>0.0</v>
      </c>
      <c r="AM48" t="n">
        <v>4.0</v>
      </c>
      <c r="AN48" t="n">
        <v>0.0</v>
      </c>
      <c r="AO48" t="n">
        <v>4.0</v>
      </c>
      <c r="AP48" t="n">
        <v>11.0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09-08-2022</t>
        </is>
      </c>
      <c r="BG48" t="n">
        <v>42.0</v>
      </c>
      <c r="BH48" t="inlineStr">
        <is>
          <t>NO</t>
        </is>
      </c>
    </row>
    <row r="49">
      <c r="A49" t="inlineStr">
        <is>
          <t>WI220816102</t>
        </is>
      </c>
      <c r="B49" t="inlineStr">
        <is>
          <t>DATA_VALIDATION</t>
        </is>
      </c>
      <c r="C49" t="inlineStr">
        <is>
          <t>201130014046</t>
        </is>
      </c>
      <c r="D49" t="inlineStr">
        <is>
          <t>Folder</t>
        </is>
      </c>
      <c r="E49" s="2">
        <f>HYPERLINK("capsilon://?command=openfolder&amp;siteaddress=FAM.docvelocity-na8.net&amp;folderid=FX9158D38D-0BC6-E732-6458-BAABA8AA32BC","FX22073167")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MI2208140756</t>
        </is>
      </c>
      <c r="J49" t="n">
        <v>67.0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44782.487592592595</v>
      </c>
      <c r="P49" s="1" t="n">
        <v>44782.52006944444</v>
      </c>
      <c r="Q49" t="n">
        <v>2184.0</v>
      </c>
      <c r="R49" t="n">
        <v>622.0</v>
      </c>
      <c r="S49" t="b">
        <v>0</v>
      </c>
      <c r="T49" t="inlineStr">
        <is>
          <t>N/A</t>
        </is>
      </c>
      <c r="U49" t="b">
        <v>0</v>
      </c>
      <c r="V49" t="inlineStr">
        <is>
          <t>Swapnil Ambesange</t>
        </is>
      </c>
      <c r="W49" s="1" t="n">
        <v>44782.502222222225</v>
      </c>
      <c r="X49" t="n">
        <v>313.0</v>
      </c>
      <c r="Y49" t="n">
        <v>52.0</v>
      </c>
      <c r="Z49" t="n">
        <v>0.0</v>
      </c>
      <c r="AA49" t="n">
        <v>52.0</v>
      </c>
      <c r="AB49" t="n">
        <v>0.0</v>
      </c>
      <c r="AC49" t="n">
        <v>18.0</v>
      </c>
      <c r="AD49" t="n">
        <v>15.0</v>
      </c>
      <c r="AE49" t="n">
        <v>0.0</v>
      </c>
      <c r="AF49" t="n">
        <v>0.0</v>
      </c>
      <c r="AG49" t="n">
        <v>0.0</v>
      </c>
      <c r="AH49" t="inlineStr">
        <is>
          <t>Sumit Jarhad</t>
        </is>
      </c>
      <c r="AI49" s="1" t="n">
        <v>44782.52006944444</v>
      </c>
      <c r="AJ49" t="n">
        <v>286.0</v>
      </c>
      <c r="AK49" t="n">
        <v>4.0</v>
      </c>
      <c r="AL49" t="n">
        <v>0.0</v>
      </c>
      <c r="AM49" t="n">
        <v>4.0</v>
      </c>
      <c r="AN49" t="n">
        <v>0.0</v>
      </c>
      <c r="AO49" t="n">
        <v>4.0</v>
      </c>
      <c r="AP49" t="n">
        <v>11.0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09-08-2022</t>
        </is>
      </c>
      <c r="BG49" t="n">
        <v>46.0</v>
      </c>
      <c r="BH49" t="inlineStr">
        <is>
          <t>NO</t>
        </is>
      </c>
    </row>
    <row r="50">
      <c r="A50" t="inlineStr">
        <is>
          <t>WI220816502</t>
        </is>
      </c>
      <c r="B50" t="inlineStr">
        <is>
          <t>DATA_VALIDATION</t>
        </is>
      </c>
      <c r="C50" t="inlineStr">
        <is>
          <t>201110012950</t>
        </is>
      </c>
      <c r="D50" t="inlineStr">
        <is>
          <t>Folder</t>
        </is>
      </c>
      <c r="E50" s="2">
        <f>HYPERLINK("capsilon://?command=openfolder&amp;siteaddress=FAM.docvelocity-na8.net&amp;folderid=FX251F7E10-EE21-B36A-AA17-75239BFFE183","FX22067772")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MI2208144104</t>
        </is>
      </c>
      <c r="J50" t="n">
        <v>28.0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44782.54701388889</v>
      </c>
      <c r="P50" s="1" t="n">
        <v>44782.73082175926</v>
      </c>
      <c r="Q50" t="n">
        <v>15524.0</v>
      </c>
      <c r="R50" t="n">
        <v>357.0</v>
      </c>
      <c r="S50" t="b">
        <v>0</v>
      </c>
      <c r="T50" t="inlineStr">
        <is>
          <t>N/A</t>
        </is>
      </c>
      <c r="U50" t="b">
        <v>0</v>
      </c>
      <c r="V50" t="inlineStr">
        <is>
          <t>Sagar Belhekar</t>
        </is>
      </c>
      <c r="W50" s="1" t="n">
        <v>44782.69290509259</v>
      </c>
      <c r="X50" t="n">
        <v>131.0</v>
      </c>
      <c r="Y50" t="n">
        <v>21.0</v>
      </c>
      <c r="Z50" t="n">
        <v>0.0</v>
      </c>
      <c r="AA50" t="n">
        <v>21.0</v>
      </c>
      <c r="AB50" t="n">
        <v>0.0</v>
      </c>
      <c r="AC50" t="n">
        <v>2.0</v>
      </c>
      <c r="AD50" t="n">
        <v>7.0</v>
      </c>
      <c r="AE50" t="n">
        <v>0.0</v>
      </c>
      <c r="AF50" t="n">
        <v>0.0</v>
      </c>
      <c r="AG50" t="n">
        <v>0.0</v>
      </c>
      <c r="AH50" t="inlineStr">
        <is>
          <t>Sanjay Kharade</t>
        </is>
      </c>
      <c r="AI50" s="1" t="n">
        <v>44782.73082175926</v>
      </c>
      <c r="AJ50" t="n">
        <v>216.0</v>
      </c>
      <c r="AK50" t="n">
        <v>1.0</v>
      </c>
      <c r="AL50" t="n">
        <v>0.0</v>
      </c>
      <c r="AM50" t="n">
        <v>1.0</v>
      </c>
      <c r="AN50" t="n">
        <v>0.0</v>
      </c>
      <c r="AO50" t="n">
        <v>1.0</v>
      </c>
      <c r="AP50" t="n">
        <v>6.0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09-08-2022</t>
        </is>
      </c>
      <c r="BG50" t="n">
        <v>264.0</v>
      </c>
      <c r="BH50" t="inlineStr">
        <is>
          <t>YES</t>
        </is>
      </c>
    </row>
    <row r="51">
      <c r="A51" t="inlineStr">
        <is>
          <t>WI220816872</t>
        </is>
      </c>
      <c r="B51" t="inlineStr">
        <is>
          <t>DATA_VALIDATION</t>
        </is>
      </c>
      <c r="C51" t="inlineStr">
        <is>
          <t>201330008053</t>
        </is>
      </c>
      <c r="D51" t="inlineStr">
        <is>
          <t>Folder</t>
        </is>
      </c>
      <c r="E51" s="2">
        <f>HYPERLINK("capsilon://?command=openfolder&amp;siteaddress=FAM.docvelocity-na8.net&amp;folderid=FXF41F59D3-085C-EFF8-EEDC-77C4D3E049A2","FX22077267")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MI2208148294</t>
        </is>
      </c>
      <c r="J51" t="n">
        <v>67.0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44782.62326388889</v>
      </c>
      <c r="P51" s="1" t="n">
        <v>44782.7325</v>
      </c>
      <c r="Q51" t="n">
        <v>8983.0</v>
      </c>
      <c r="R51" t="n">
        <v>455.0</v>
      </c>
      <c r="S51" t="b">
        <v>0</v>
      </c>
      <c r="T51" t="inlineStr">
        <is>
          <t>N/A</t>
        </is>
      </c>
      <c r="U51" t="b">
        <v>0</v>
      </c>
      <c r="V51" t="inlineStr">
        <is>
          <t>Sunny Yadav</t>
        </is>
      </c>
      <c r="W51" s="1" t="n">
        <v>44782.69467592592</v>
      </c>
      <c r="X51" t="n">
        <v>271.0</v>
      </c>
      <c r="Y51" t="n">
        <v>52.0</v>
      </c>
      <c r="Z51" t="n">
        <v>0.0</v>
      </c>
      <c r="AA51" t="n">
        <v>52.0</v>
      </c>
      <c r="AB51" t="n">
        <v>0.0</v>
      </c>
      <c r="AC51" t="n">
        <v>22.0</v>
      </c>
      <c r="AD51" t="n">
        <v>15.0</v>
      </c>
      <c r="AE51" t="n">
        <v>0.0</v>
      </c>
      <c r="AF51" t="n">
        <v>0.0</v>
      </c>
      <c r="AG51" t="n">
        <v>0.0</v>
      </c>
      <c r="AH51" t="inlineStr">
        <is>
          <t>Sanjay Kharade</t>
        </is>
      </c>
      <c r="AI51" s="1" t="n">
        <v>44782.7325</v>
      </c>
      <c r="AJ51" t="n">
        <v>144.0</v>
      </c>
      <c r="AK51" t="n">
        <v>1.0</v>
      </c>
      <c r="AL51" t="n">
        <v>0.0</v>
      </c>
      <c r="AM51" t="n">
        <v>1.0</v>
      </c>
      <c r="AN51" t="n">
        <v>0.0</v>
      </c>
      <c r="AO51" t="n">
        <v>1.0</v>
      </c>
      <c r="AP51" t="n">
        <v>14.0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09-08-2022</t>
        </is>
      </c>
      <c r="BG51" t="n">
        <v>157.0</v>
      </c>
      <c r="BH51" t="inlineStr">
        <is>
          <t>YES</t>
        </is>
      </c>
    </row>
    <row r="52">
      <c r="A52" t="inlineStr">
        <is>
          <t>WI220817039</t>
        </is>
      </c>
      <c r="B52" t="inlineStr">
        <is>
          <t>DATA_VALIDATION</t>
        </is>
      </c>
      <c r="C52" t="inlineStr">
        <is>
          <t>201330007935</t>
        </is>
      </c>
      <c r="D52" t="inlineStr">
        <is>
          <t>Folder</t>
        </is>
      </c>
      <c r="E52" s="2">
        <f>HYPERLINK("capsilon://?command=openfolder&amp;siteaddress=FAM.docvelocity-na8.net&amp;folderid=FX614A9E32-6210-3001-D205-D133C2229BB2","FX22074968")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MI2208149610</t>
        </is>
      </c>
      <c r="J52" t="n">
        <v>28.0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44782.64740740741</v>
      </c>
      <c r="P52" s="1" t="n">
        <v>44782.733773148146</v>
      </c>
      <c r="Q52" t="n">
        <v>7244.0</v>
      </c>
      <c r="R52" t="n">
        <v>218.0</v>
      </c>
      <c r="S52" t="b">
        <v>0</v>
      </c>
      <c r="T52" t="inlineStr">
        <is>
          <t>N/A</t>
        </is>
      </c>
      <c r="U52" t="b">
        <v>0</v>
      </c>
      <c r="V52" t="inlineStr">
        <is>
          <t>Swapnil Ambesange</t>
        </is>
      </c>
      <c r="W52" s="1" t="n">
        <v>44782.693136574075</v>
      </c>
      <c r="X52" t="n">
        <v>90.0</v>
      </c>
      <c r="Y52" t="n">
        <v>21.0</v>
      </c>
      <c r="Z52" t="n">
        <v>0.0</v>
      </c>
      <c r="AA52" t="n">
        <v>21.0</v>
      </c>
      <c r="AB52" t="n">
        <v>0.0</v>
      </c>
      <c r="AC52" t="n">
        <v>0.0</v>
      </c>
      <c r="AD52" t="n">
        <v>7.0</v>
      </c>
      <c r="AE52" t="n">
        <v>0.0</v>
      </c>
      <c r="AF52" t="n">
        <v>0.0</v>
      </c>
      <c r="AG52" t="n">
        <v>0.0</v>
      </c>
      <c r="AH52" t="inlineStr">
        <is>
          <t>Sanjay Kharade</t>
        </is>
      </c>
      <c r="AI52" s="1" t="n">
        <v>44782.733773148146</v>
      </c>
      <c r="AJ52" t="n">
        <v>109.0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7.0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09-08-2022</t>
        </is>
      </c>
      <c r="BG52" t="n">
        <v>124.0</v>
      </c>
      <c r="BH52" t="inlineStr">
        <is>
          <t>YES</t>
        </is>
      </c>
    </row>
    <row r="53">
      <c r="A53" t="inlineStr">
        <is>
          <t>WI220817124</t>
        </is>
      </c>
      <c r="B53" t="inlineStr">
        <is>
          <t>DATA_VALIDATION</t>
        </is>
      </c>
      <c r="C53" t="inlineStr">
        <is>
          <t>201300020006</t>
        </is>
      </c>
      <c r="D53" t="inlineStr">
        <is>
          <t>Folder</t>
        </is>
      </c>
      <c r="E53" s="2">
        <f>HYPERLINK("capsilon://?command=openfolder&amp;siteaddress=FAM.docvelocity-na8.net&amp;folderid=FX380E2B1A-28EB-3644-0AA3-A7B028707B0B","FX211211")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MI2208150294</t>
        </is>
      </c>
      <c r="J53" t="n">
        <v>115.0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44782.660046296296</v>
      </c>
      <c r="P53" s="1" t="n">
        <v>44782.7359375</v>
      </c>
      <c r="Q53" t="n">
        <v>5968.0</v>
      </c>
      <c r="R53" t="n">
        <v>589.0</v>
      </c>
      <c r="S53" t="b">
        <v>0</v>
      </c>
      <c r="T53" t="inlineStr">
        <is>
          <t>N/A</t>
        </is>
      </c>
      <c r="U53" t="b">
        <v>0</v>
      </c>
      <c r="V53" t="inlineStr">
        <is>
          <t>Sagar Belhekar</t>
        </is>
      </c>
      <c r="W53" s="1" t="n">
        <v>44782.6975</v>
      </c>
      <c r="X53" t="n">
        <v>396.0</v>
      </c>
      <c r="Y53" t="n">
        <v>82.0</v>
      </c>
      <c r="Z53" t="n">
        <v>0.0</v>
      </c>
      <c r="AA53" t="n">
        <v>82.0</v>
      </c>
      <c r="AB53" t="n">
        <v>0.0</v>
      </c>
      <c r="AC53" t="n">
        <v>0.0</v>
      </c>
      <c r="AD53" t="n">
        <v>33.0</v>
      </c>
      <c r="AE53" t="n">
        <v>0.0</v>
      </c>
      <c r="AF53" t="n">
        <v>0.0</v>
      </c>
      <c r="AG53" t="n">
        <v>0.0</v>
      </c>
      <c r="AH53" t="inlineStr">
        <is>
          <t>Sanjay Kharade</t>
        </is>
      </c>
      <c r="AI53" s="1" t="n">
        <v>44782.7359375</v>
      </c>
      <c r="AJ53" t="n">
        <v>186.0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33.0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09-08-2022</t>
        </is>
      </c>
      <c r="BG53" t="n">
        <v>109.0</v>
      </c>
      <c r="BH53" t="inlineStr">
        <is>
          <t>NO</t>
        </is>
      </c>
    </row>
    <row r="54">
      <c r="A54" t="inlineStr">
        <is>
          <t>WI220817127</t>
        </is>
      </c>
      <c r="B54" t="inlineStr">
        <is>
          <t>DATA_VALIDATION</t>
        </is>
      </c>
      <c r="C54" t="inlineStr">
        <is>
          <t>201300020006</t>
        </is>
      </c>
      <c r="D54" t="inlineStr">
        <is>
          <t>Folder</t>
        </is>
      </c>
      <c r="E54" s="2">
        <f>HYPERLINK("capsilon://?command=openfolder&amp;siteaddress=FAM.docvelocity-na8.net&amp;folderid=FX380E2B1A-28EB-3644-0AA3-A7B028707B0B","FX211211")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MI2208150300</t>
        </is>
      </c>
      <c r="J54" t="n">
        <v>110.0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44782.660266203704</v>
      </c>
      <c r="P54" s="1" t="n">
        <v>44782.737442129626</v>
      </c>
      <c r="Q54" t="n">
        <v>6277.0</v>
      </c>
      <c r="R54" t="n">
        <v>391.0</v>
      </c>
      <c r="S54" t="b">
        <v>0</v>
      </c>
      <c r="T54" t="inlineStr">
        <is>
          <t>N/A</t>
        </is>
      </c>
      <c r="U54" t="b">
        <v>0</v>
      </c>
      <c r="V54" t="inlineStr">
        <is>
          <t>Swapnil Ambesange</t>
        </is>
      </c>
      <c r="W54" s="1" t="n">
        <v>44782.69605324074</v>
      </c>
      <c r="X54" t="n">
        <v>251.0</v>
      </c>
      <c r="Y54" t="n">
        <v>77.0</v>
      </c>
      <c r="Z54" t="n">
        <v>0.0</v>
      </c>
      <c r="AA54" t="n">
        <v>77.0</v>
      </c>
      <c r="AB54" t="n">
        <v>0.0</v>
      </c>
      <c r="AC54" t="n">
        <v>2.0</v>
      </c>
      <c r="AD54" t="n">
        <v>33.0</v>
      </c>
      <c r="AE54" t="n">
        <v>0.0</v>
      </c>
      <c r="AF54" t="n">
        <v>0.0</v>
      </c>
      <c r="AG54" t="n">
        <v>0.0</v>
      </c>
      <c r="AH54" t="inlineStr">
        <is>
          <t>Sanjay Kharade</t>
        </is>
      </c>
      <c r="AI54" s="1" t="n">
        <v>44782.737442129626</v>
      </c>
      <c r="AJ54" t="n">
        <v>129.0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33.0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09-08-2022</t>
        </is>
      </c>
      <c r="BG54" t="n">
        <v>111.0</v>
      </c>
      <c r="BH54" t="inlineStr">
        <is>
          <t>NO</t>
        </is>
      </c>
    </row>
    <row r="55">
      <c r="A55" t="inlineStr">
        <is>
          <t>WI220817131</t>
        </is>
      </c>
      <c r="B55" t="inlineStr">
        <is>
          <t>DATA_VALIDATION</t>
        </is>
      </c>
      <c r="C55" t="inlineStr">
        <is>
          <t>201300020006</t>
        </is>
      </c>
      <c r="D55" t="inlineStr">
        <is>
          <t>Folder</t>
        </is>
      </c>
      <c r="E55" s="2">
        <f>HYPERLINK("capsilon://?command=openfolder&amp;siteaddress=FAM.docvelocity-na8.net&amp;folderid=FX380E2B1A-28EB-3644-0AA3-A7B028707B0B","FX211211")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MI2208150324</t>
        </is>
      </c>
      <c r="J55" t="n">
        <v>100.0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44782.66123842593</v>
      </c>
      <c r="P55" s="1" t="n">
        <v>44782.739340277774</v>
      </c>
      <c r="Q55" t="n">
        <v>6394.0</v>
      </c>
      <c r="R55" t="n">
        <v>354.0</v>
      </c>
      <c r="S55" t="b">
        <v>0</v>
      </c>
      <c r="T55" t="inlineStr">
        <is>
          <t>N/A</t>
        </is>
      </c>
      <c r="U55" t="b">
        <v>0</v>
      </c>
      <c r="V55" t="inlineStr">
        <is>
          <t>Sunny Yadav</t>
        </is>
      </c>
      <c r="W55" s="1" t="n">
        <v>44782.6968287037</v>
      </c>
      <c r="X55" t="n">
        <v>185.0</v>
      </c>
      <c r="Y55" t="n">
        <v>73.0</v>
      </c>
      <c r="Z55" t="n">
        <v>0.0</v>
      </c>
      <c r="AA55" t="n">
        <v>73.0</v>
      </c>
      <c r="AB55" t="n">
        <v>0.0</v>
      </c>
      <c r="AC55" t="n">
        <v>4.0</v>
      </c>
      <c r="AD55" t="n">
        <v>27.0</v>
      </c>
      <c r="AE55" t="n">
        <v>0.0</v>
      </c>
      <c r="AF55" t="n">
        <v>0.0</v>
      </c>
      <c r="AG55" t="n">
        <v>0.0</v>
      </c>
      <c r="AH55" t="inlineStr">
        <is>
          <t>Sanjay Kharade</t>
        </is>
      </c>
      <c r="AI55" s="1" t="n">
        <v>44782.739340277774</v>
      </c>
      <c r="AJ55" t="n">
        <v>163.0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27.0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09-08-2022</t>
        </is>
      </c>
      <c r="BG55" t="n">
        <v>112.0</v>
      </c>
      <c r="BH55" t="inlineStr">
        <is>
          <t>NO</t>
        </is>
      </c>
    </row>
    <row r="56">
      <c r="A56" t="inlineStr">
        <is>
          <t>WI220817132</t>
        </is>
      </c>
      <c r="B56" t="inlineStr">
        <is>
          <t>DATA_VALIDATION</t>
        </is>
      </c>
      <c r="C56" t="inlineStr">
        <is>
          <t>201300020006</t>
        </is>
      </c>
      <c r="D56" t="inlineStr">
        <is>
          <t>Folder</t>
        </is>
      </c>
      <c r="E56" s="2">
        <f>HYPERLINK("capsilon://?command=openfolder&amp;siteaddress=FAM.docvelocity-na8.net&amp;folderid=FX380E2B1A-28EB-3644-0AA3-A7B028707B0B","FX211211")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MI2208150314</t>
        </is>
      </c>
      <c r="J56" t="n">
        <v>115.0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44782.661261574074</v>
      </c>
      <c r="P56" s="1" t="n">
        <v>44782.751180555555</v>
      </c>
      <c r="Q56" t="n">
        <v>6205.0</v>
      </c>
      <c r="R56" t="n">
        <v>1564.0</v>
      </c>
      <c r="S56" t="b">
        <v>0</v>
      </c>
      <c r="T56" t="inlineStr">
        <is>
          <t>N/A</t>
        </is>
      </c>
      <c r="U56" t="b">
        <v>0</v>
      </c>
      <c r="V56" t="inlineStr">
        <is>
          <t>Nayan Naramshettiwar</t>
        </is>
      </c>
      <c r="W56" s="1" t="n">
        <v>44782.70106481481</v>
      </c>
      <c r="X56" t="n">
        <v>536.0</v>
      </c>
      <c r="Y56" t="n">
        <v>82.0</v>
      </c>
      <c r="Z56" t="n">
        <v>0.0</v>
      </c>
      <c r="AA56" t="n">
        <v>82.0</v>
      </c>
      <c r="AB56" t="n">
        <v>0.0</v>
      </c>
      <c r="AC56" t="n">
        <v>2.0</v>
      </c>
      <c r="AD56" t="n">
        <v>33.0</v>
      </c>
      <c r="AE56" t="n">
        <v>0.0</v>
      </c>
      <c r="AF56" t="n">
        <v>0.0</v>
      </c>
      <c r="AG56" t="n">
        <v>0.0</v>
      </c>
      <c r="AH56" t="inlineStr">
        <is>
          <t>Sanjay Kharade</t>
        </is>
      </c>
      <c r="AI56" s="1" t="n">
        <v>44782.751180555555</v>
      </c>
      <c r="AJ56" t="n">
        <v>1022.0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33.0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09-08-2022</t>
        </is>
      </c>
      <c r="BG56" t="n">
        <v>129.0</v>
      </c>
      <c r="BH56" t="inlineStr">
        <is>
          <t>YES</t>
        </is>
      </c>
    </row>
    <row r="57">
      <c r="A57" t="inlineStr">
        <is>
          <t>WI220817135</t>
        </is>
      </c>
      <c r="B57" t="inlineStr">
        <is>
          <t>DATA_VALIDATION</t>
        </is>
      </c>
      <c r="C57" t="inlineStr">
        <is>
          <t>201300020006</t>
        </is>
      </c>
      <c r="D57" t="inlineStr">
        <is>
          <t>Folder</t>
        </is>
      </c>
      <c r="E57" s="2">
        <f>HYPERLINK("capsilon://?command=openfolder&amp;siteaddress=FAM.docvelocity-na8.net&amp;folderid=FX380E2B1A-28EB-3644-0AA3-A7B028707B0B","FX211211")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MI2208150344</t>
        </is>
      </c>
      <c r="J57" t="n">
        <v>44.0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44782.66168981481</v>
      </c>
      <c r="P57" s="1" t="n">
        <v>44782.66641203704</v>
      </c>
      <c r="Q57" t="n">
        <v>71.0</v>
      </c>
      <c r="R57" t="n">
        <v>337.0</v>
      </c>
      <c r="S57" t="b">
        <v>0</v>
      </c>
      <c r="T57" t="inlineStr">
        <is>
          <t>N/A</t>
        </is>
      </c>
      <c r="U57" t="b">
        <v>0</v>
      </c>
      <c r="V57" t="inlineStr">
        <is>
          <t>Shubham Karwate</t>
        </is>
      </c>
      <c r="W57" s="1" t="n">
        <v>44782.66641203704</v>
      </c>
      <c r="X57" t="n">
        <v>337.0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44.0</v>
      </c>
      <c r="AE57" t="n">
        <v>52.0</v>
      </c>
      <c r="AF57" t="n">
        <v>0.0</v>
      </c>
      <c r="AG57" t="n">
        <v>3.0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09-08-2022</t>
        </is>
      </c>
      <c r="BG57" t="n">
        <v>6.0</v>
      </c>
      <c r="BH57" t="inlineStr">
        <is>
          <t>NO</t>
        </is>
      </c>
    </row>
    <row r="58">
      <c r="A58" t="inlineStr">
        <is>
          <t>WI220817143</t>
        </is>
      </c>
      <c r="B58" t="inlineStr">
        <is>
          <t>DATA_VALIDATION</t>
        </is>
      </c>
      <c r="C58" t="inlineStr">
        <is>
          <t>201300020006</t>
        </is>
      </c>
      <c r="D58" t="inlineStr">
        <is>
          <t>Folder</t>
        </is>
      </c>
      <c r="E58" s="2">
        <f>HYPERLINK("capsilon://?command=openfolder&amp;siteaddress=FAM.docvelocity-na8.net&amp;folderid=FX380E2B1A-28EB-3644-0AA3-A7B028707B0B","FX211211")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MI2208150455</t>
        </is>
      </c>
      <c r="J58" t="n">
        <v>28.0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44782.66268518518</v>
      </c>
      <c r="P58" s="1" t="n">
        <v>44782.752488425926</v>
      </c>
      <c r="Q58" t="n">
        <v>7513.0</v>
      </c>
      <c r="R58" t="n">
        <v>246.0</v>
      </c>
      <c r="S58" t="b">
        <v>0</v>
      </c>
      <c r="T58" t="inlineStr">
        <is>
          <t>N/A</t>
        </is>
      </c>
      <c r="U58" t="b">
        <v>0</v>
      </c>
      <c r="V58" t="inlineStr">
        <is>
          <t>Swapnil Ambesange</t>
        </is>
      </c>
      <c r="W58" s="1" t="n">
        <v>44782.69752314815</v>
      </c>
      <c r="X58" t="n">
        <v>126.0</v>
      </c>
      <c r="Y58" t="n">
        <v>21.0</v>
      </c>
      <c r="Z58" t="n">
        <v>0.0</v>
      </c>
      <c r="AA58" t="n">
        <v>21.0</v>
      </c>
      <c r="AB58" t="n">
        <v>0.0</v>
      </c>
      <c r="AC58" t="n">
        <v>0.0</v>
      </c>
      <c r="AD58" t="n">
        <v>7.0</v>
      </c>
      <c r="AE58" t="n">
        <v>0.0</v>
      </c>
      <c r="AF58" t="n">
        <v>0.0</v>
      </c>
      <c r="AG58" t="n">
        <v>0.0</v>
      </c>
      <c r="AH58" t="inlineStr">
        <is>
          <t>Sanjay Kharade</t>
        </is>
      </c>
      <c r="AI58" s="1" t="n">
        <v>44782.752488425926</v>
      </c>
      <c r="AJ58" t="n">
        <v>112.0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7.0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09-08-2022</t>
        </is>
      </c>
      <c r="BG58" t="n">
        <v>129.0</v>
      </c>
      <c r="BH58" t="inlineStr">
        <is>
          <t>YES</t>
        </is>
      </c>
    </row>
    <row r="59">
      <c r="A59" t="inlineStr">
        <is>
          <t>WI220817166</t>
        </is>
      </c>
      <c r="B59" t="inlineStr">
        <is>
          <t>DATA_VALIDATION</t>
        </is>
      </c>
      <c r="C59" t="inlineStr">
        <is>
          <t>201300020006</t>
        </is>
      </c>
      <c r="D59" t="inlineStr">
        <is>
          <t>Folder</t>
        </is>
      </c>
      <c r="E59" s="2">
        <f>HYPERLINK("capsilon://?command=openfolder&amp;siteaddress=FAM.docvelocity-na8.net&amp;folderid=FX380E2B1A-28EB-3644-0AA3-A7B028707B0B","FX211211")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MI2208150344</t>
        </is>
      </c>
      <c r="J59" t="n">
        <v>132.0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44782.66784722222</v>
      </c>
      <c r="P59" s="1" t="n">
        <v>44782.728310185186</v>
      </c>
      <c r="Q59" t="n">
        <v>4260.0</v>
      </c>
      <c r="R59" t="n">
        <v>964.0</v>
      </c>
      <c r="S59" t="b">
        <v>0</v>
      </c>
      <c r="T59" t="inlineStr">
        <is>
          <t>N/A</t>
        </is>
      </c>
      <c r="U59" t="b">
        <v>1</v>
      </c>
      <c r="V59" t="inlineStr">
        <is>
          <t>Swapnil Ambesange</t>
        </is>
      </c>
      <c r="W59" s="1" t="n">
        <v>44782.692083333335</v>
      </c>
      <c r="X59" t="n">
        <v>588.0</v>
      </c>
      <c r="Y59" t="n">
        <v>74.0</v>
      </c>
      <c r="Z59" t="n">
        <v>0.0</v>
      </c>
      <c r="AA59" t="n">
        <v>74.0</v>
      </c>
      <c r="AB59" t="n">
        <v>37.0</v>
      </c>
      <c r="AC59" t="n">
        <v>37.0</v>
      </c>
      <c r="AD59" t="n">
        <v>58.0</v>
      </c>
      <c r="AE59" t="n">
        <v>0.0</v>
      </c>
      <c r="AF59" t="n">
        <v>0.0</v>
      </c>
      <c r="AG59" t="n">
        <v>0.0</v>
      </c>
      <c r="AH59" t="inlineStr">
        <is>
          <t>Sanjay Kharade</t>
        </is>
      </c>
      <c r="AI59" s="1" t="n">
        <v>44782.728310185186</v>
      </c>
      <c r="AJ59" t="n">
        <v>358.0</v>
      </c>
      <c r="AK59" t="n">
        <v>2.0</v>
      </c>
      <c r="AL59" t="n">
        <v>0.0</v>
      </c>
      <c r="AM59" t="n">
        <v>2.0</v>
      </c>
      <c r="AN59" t="n">
        <v>37.0</v>
      </c>
      <c r="AO59" t="n">
        <v>2.0</v>
      </c>
      <c r="AP59" t="n">
        <v>56.0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09-08-2022</t>
        </is>
      </c>
      <c r="BG59" t="n">
        <v>87.0</v>
      </c>
      <c r="BH59" t="inlineStr">
        <is>
          <t>NO</t>
        </is>
      </c>
    </row>
    <row r="60">
      <c r="A60" t="inlineStr">
        <is>
          <t>WI220817242</t>
        </is>
      </c>
      <c r="B60" t="inlineStr">
        <is>
          <t>DATA_VALIDATION</t>
        </is>
      </c>
      <c r="C60" t="inlineStr">
        <is>
          <t>201130014147</t>
        </is>
      </c>
      <c r="D60" t="inlineStr">
        <is>
          <t>Folder</t>
        </is>
      </c>
      <c r="E60" s="2">
        <f>HYPERLINK("capsilon://?command=openfolder&amp;siteaddress=FAM.docvelocity-na8.net&amp;folderid=FXE8D69B1C-A7D2-74A5-2042-1E1B15C857E8","FX22082080")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MI2208151185</t>
        </is>
      </c>
      <c r="J60" t="n">
        <v>33.0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44782.67849537037</v>
      </c>
      <c r="P60" s="1" t="n">
        <v>44782.75325231482</v>
      </c>
      <c r="Q60" t="n">
        <v>6346.0</v>
      </c>
      <c r="R60" t="n">
        <v>113.0</v>
      </c>
      <c r="S60" t="b">
        <v>0</v>
      </c>
      <c r="T60" t="inlineStr">
        <is>
          <t>N/A</t>
        </is>
      </c>
      <c r="U60" t="b">
        <v>0</v>
      </c>
      <c r="V60" t="inlineStr">
        <is>
          <t>Sunny Yadav</t>
        </is>
      </c>
      <c r="W60" s="1" t="n">
        <v>44782.69739583333</v>
      </c>
      <c r="X60" t="n">
        <v>48.0</v>
      </c>
      <c r="Y60" t="n">
        <v>10.0</v>
      </c>
      <c r="Z60" t="n">
        <v>0.0</v>
      </c>
      <c r="AA60" t="n">
        <v>10.0</v>
      </c>
      <c r="AB60" t="n">
        <v>0.0</v>
      </c>
      <c r="AC60" t="n">
        <v>0.0</v>
      </c>
      <c r="AD60" t="n">
        <v>23.0</v>
      </c>
      <c r="AE60" t="n">
        <v>0.0</v>
      </c>
      <c r="AF60" t="n">
        <v>0.0</v>
      </c>
      <c r="AG60" t="n">
        <v>0.0</v>
      </c>
      <c r="AH60" t="inlineStr">
        <is>
          <t>Sanjay Kharade</t>
        </is>
      </c>
      <c r="AI60" s="1" t="n">
        <v>44782.75325231482</v>
      </c>
      <c r="AJ60" t="n">
        <v>65.0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23.0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09-08-2022</t>
        </is>
      </c>
      <c r="BG60" t="n">
        <v>107.0</v>
      </c>
      <c r="BH60" t="inlineStr">
        <is>
          <t>NO</t>
        </is>
      </c>
    </row>
    <row r="61">
      <c r="A61" t="inlineStr">
        <is>
          <t>WI220817361</t>
        </is>
      </c>
      <c r="B61" t="inlineStr">
        <is>
          <t>DATA_VALIDATION</t>
        </is>
      </c>
      <c r="C61" t="inlineStr">
        <is>
          <t>201300024456</t>
        </is>
      </c>
      <c r="D61" t="inlineStr">
        <is>
          <t>Folder</t>
        </is>
      </c>
      <c r="E61" s="2">
        <f>HYPERLINK("capsilon://?command=openfolder&amp;siteaddress=FAM.docvelocity-na8.net&amp;folderid=FX5376E454-C3F3-29E3-DFFB-D23968EFAE8E","FX22072046")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MI2208152535</t>
        </is>
      </c>
      <c r="J61" t="n">
        <v>67.0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44782.70829861111</v>
      </c>
      <c r="P61" s="1" t="n">
        <v>44782.754849537036</v>
      </c>
      <c r="Q61" t="n">
        <v>3610.0</v>
      </c>
      <c r="R61" t="n">
        <v>412.0</v>
      </c>
      <c r="S61" t="b">
        <v>0</v>
      </c>
      <c r="T61" t="inlineStr">
        <is>
          <t>N/A</t>
        </is>
      </c>
      <c r="U61" t="b">
        <v>0</v>
      </c>
      <c r="V61" t="inlineStr">
        <is>
          <t>Swapnil Ambesange</t>
        </is>
      </c>
      <c r="W61" s="1" t="n">
        <v>44782.722025462965</v>
      </c>
      <c r="X61" t="n">
        <v>275.0</v>
      </c>
      <c r="Y61" t="n">
        <v>52.0</v>
      </c>
      <c r="Z61" t="n">
        <v>0.0</v>
      </c>
      <c r="AA61" t="n">
        <v>52.0</v>
      </c>
      <c r="AB61" t="n">
        <v>0.0</v>
      </c>
      <c r="AC61" t="n">
        <v>25.0</v>
      </c>
      <c r="AD61" t="n">
        <v>15.0</v>
      </c>
      <c r="AE61" t="n">
        <v>0.0</v>
      </c>
      <c r="AF61" t="n">
        <v>0.0</v>
      </c>
      <c r="AG61" t="n">
        <v>0.0</v>
      </c>
      <c r="AH61" t="inlineStr">
        <is>
          <t>Sanjay Kharade</t>
        </is>
      </c>
      <c r="AI61" s="1" t="n">
        <v>44782.754849537036</v>
      </c>
      <c r="AJ61" t="n">
        <v>137.0</v>
      </c>
      <c r="AK61" t="n">
        <v>1.0</v>
      </c>
      <c r="AL61" t="n">
        <v>0.0</v>
      </c>
      <c r="AM61" t="n">
        <v>1.0</v>
      </c>
      <c r="AN61" t="n">
        <v>0.0</v>
      </c>
      <c r="AO61" t="n">
        <v>1.0</v>
      </c>
      <c r="AP61" t="n">
        <v>14.0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09-08-2022</t>
        </is>
      </c>
      <c r="BG61" t="n">
        <v>67.0</v>
      </c>
      <c r="BH61" t="inlineStr">
        <is>
          <t>NO</t>
        </is>
      </c>
    </row>
    <row r="62">
      <c r="A62" t="inlineStr">
        <is>
          <t>WI22081743</t>
        </is>
      </c>
      <c r="B62" t="inlineStr">
        <is>
          <t>DATA_VALIDATION</t>
        </is>
      </c>
      <c r="C62" t="inlineStr">
        <is>
          <t>201300024469</t>
        </is>
      </c>
      <c r="D62" t="inlineStr">
        <is>
          <t>Folder</t>
        </is>
      </c>
      <c r="E62" s="2">
        <f>HYPERLINK("capsilon://?command=openfolder&amp;siteaddress=FAM.docvelocity-na8.net&amp;folderid=FX49384DF3-F667-4435-BCD1-AC014296ABE5","FX22072477")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MI220815213</t>
        </is>
      </c>
      <c r="J62" t="n">
        <v>67.0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44774.63055555556</v>
      </c>
      <c r="P62" s="1" t="n">
        <v>44774.65972222222</v>
      </c>
      <c r="Q62" t="n">
        <v>2066.0</v>
      </c>
      <c r="R62" t="n">
        <v>454.0</v>
      </c>
      <c r="S62" t="b">
        <v>0</v>
      </c>
      <c r="T62" t="inlineStr">
        <is>
          <t>N/A</t>
        </is>
      </c>
      <c r="U62" t="b">
        <v>0</v>
      </c>
      <c r="V62" t="inlineStr">
        <is>
          <t>Nilesh Thakur</t>
        </is>
      </c>
      <c r="W62" s="1" t="n">
        <v>44774.63418981482</v>
      </c>
      <c r="X62" t="n">
        <v>280.0</v>
      </c>
      <c r="Y62" t="n">
        <v>52.0</v>
      </c>
      <c r="Z62" t="n">
        <v>0.0</v>
      </c>
      <c r="AA62" t="n">
        <v>52.0</v>
      </c>
      <c r="AB62" t="n">
        <v>0.0</v>
      </c>
      <c r="AC62" t="n">
        <v>21.0</v>
      </c>
      <c r="AD62" t="n">
        <v>15.0</v>
      </c>
      <c r="AE62" t="n">
        <v>0.0</v>
      </c>
      <c r="AF62" t="n">
        <v>0.0</v>
      </c>
      <c r="AG62" t="n">
        <v>0.0</v>
      </c>
      <c r="AH62" t="inlineStr">
        <is>
          <t>Sumit Jarhad</t>
        </is>
      </c>
      <c r="AI62" s="1" t="n">
        <v>44774.65972222222</v>
      </c>
      <c r="AJ62" t="n">
        <v>174.0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15.0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01-08-2022</t>
        </is>
      </c>
      <c r="BG62" t="n">
        <v>42.0</v>
      </c>
      <c r="BH62" t="inlineStr">
        <is>
          <t>NO</t>
        </is>
      </c>
    </row>
    <row r="63">
      <c r="A63" t="inlineStr">
        <is>
          <t>WI220817445</t>
        </is>
      </c>
      <c r="B63" t="inlineStr">
        <is>
          <t>DATA_VALIDATION</t>
        </is>
      </c>
      <c r="C63" t="inlineStr">
        <is>
          <t>201300024381</t>
        </is>
      </c>
      <c r="D63" t="inlineStr">
        <is>
          <t>Folder</t>
        </is>
      </c>
      <c r="E63" s="2">
        <f>HYPERLINK("capsilon://?command=openfolder&amp;siteaddress=FAM.docvelocity-na8.net&amp;folderid=FX79E2BEC7-1464-E674-90C8-63BB5F1FBAC3","FX2207960")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MI2208153702</t>
        </is>
      </c>
      <c r="J63" t="n">
        <v>30.0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44782.73799768519</v>
      </c>
      <c r="P63" s="1" t="n">
        <v>44782.75549768518</v>
      </c>
      <c r="Q63" t="n">
        <v>1373.0</v>
      </c>
      <c r="R63" t="n">
        <v>139.0</v>
      </c>
      <c r="S63" t="b">
        <v>0</v>
      </c>
      <c r="T63" t="inlineStr">
        <is>
          <t>N/A</t>
        </is>
      </c>
      <c r="U63" t="b">
        <v>0</v>
      </c>
      <c r="V63" t="inlineStr">
        <is>
          <t>Swapnil Ambesange</t>
        </is>
      </c>
      <c r="W63" s="1" t="n">
        <v>44782.74758101852</v>
      </c>
      <c r="X63" t="n">
        <v>84.0</v>
      </c>
      <c r="Y63" t="n">
        <v>10.0</v>
      </c>
      <c r="Z63" t="n">
        <v>0.0</v>
      </c>
      <c r="AA63" t="n">
        <v>10.0</v>
      </c>
      <c r="AB63" t="n">
        <v>0.0</v>
      </c>
      <c r="AC63" t="n">
        <v>1.0</v>
      </c>
      <c r="AD63" t="n">
        <v>20.0</v>
      </c>
      <c r="AE63" t="n">
        <v>0.0</v>
      </c>
      <c r="AF63" t="n">
        <v>0.0</v>
      </c>
      <c r="AG63" t="n">
        <v>0.0</v>
      </c>
      <c r="AH63" t="inlineStr">
        <is>
          <t>Sanjay Kharade</t>
        </is>
      </c>
      <c r="AI63" s="1" t="n">
        <v>44782.75549768518</v>
      </c>
      <c r="AJ63" t="n">
        <v>55.0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20.0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09-08-2022</t>
        </is>
      </c>
      <c r="BG63" t="n">
        <v>25.0</v>
      </c>
      <c r="BH63" t="inlineStr">
        <is>
          <t>NO</t>
        </is>
      </c>
    </row>
    <row r="64">
      <c r="A64" t="inlineStr">
        <is>
          <t>WI220817940</t>
        </is>
      </c>
      <c r="B64" t="inlineStr">
        <is>
          <t>DATA_VALIDATION</t>
        </is>
      </c>
      <c r="C64" t="inlineStr">
        <is>
          <t>201300024734</t>
        </is>
      </c>
      <c r="D64" t="inlineStr">
        <is>
          <t>Folder</t>
        </is>
      </c>
      <c r="E64" s="2">
        <f>HYPERLINK("capsilon://?command=openfolder&amp;siteaddress=FAM.docvelocity-na8.net&amp;folderid=FX798B0CCA-05B2-3A21-9C0B-E719B2F834D5","FX22077836")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MI2208158775</t>
        </is>
      </c>
      <c r="J64" t="n">
        <v>67.0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44783.37719907407</v>
      </c>
      <c r="P64" s="1" t="n">
        <v>44783.39543981481</v>
      </c>
      <c r="Q64" t="n">
        <v>1176.0</v>
      </c>
      <c r="R64" t="n">
        <v>400.0</v>
      </c>
      <c r="S64" t="b">
        <v>0</v>
      </c>
      <c r="T64" t="inlineStr">
        <is>
          <t>N/A</t>
        </is>
      </c>
      <c r="U64" t="b">
        <v>0</v>
      </c>
      <c r="V64" t="inlineStr">
        <is>
          <t>Prajwal Kendre</t>
        </is>
      </c>
      <c r="W64" s="1" t="n">
        <v>44783.37925925926</v>
      </c>
      <c r="X64" t="n">
        <v>122.0</v>
      </c>
      <c r="Y64" t="n">
        <v>52.0</v>
      </c>
      <c r="Z64" t="n">
        <v>0.0</v>
      </c>
      <c r="AA64" t="n">
        <v>52.0</v>
      </c>
      <c r="AB64" t="n">
        <v>0.0</v>
      </c>
      <c r="AC64" t="n">
        <v>1.0</v>
      </c>
      <c r="AD64" t="n">
        <v>15.0</v>
      </c>
      <c r="AE64" t="n">
        <v>0.0</v>
      </c>
      <c r="AF64" t="n">
        <v>0.0</v>
      </c>
      <c r="AG64" t="n">
        <v>0.0</v>
      </c>
      <c r="AH64" t="inlineStr">
        <is>
          <t>Ujwala Ajabe</t>
        </is>
      </c>
      <c r="AI64" s="1" t="n">
        <v>44783.39543981481</v>
      </c>
      <c r="AJ64" t="n">
        <v>278.0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15.0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10-08-2022</t>
        </is>
      </c>
      <c r="BG64" t="n">
        <v>26.0</v>
      </c>
      <c r="BH64" t="inlineStr">
        <is>
          <t>NO</t>
        </is>
      </c>
    </row>
    <row r="65">
      <c r="A65" t="inlineStr">
        <is>
          <t>WI220818085</t>
        </is>
      </c>
      <c r="B65" t="inlineStr">
        <is>
          <t>DATA_VALIDATION</t>
        </is>
      </c>
      <c r="C65" t="inlineStr">
        <is>
          <t>201330007995</t>
        </is>
      </c>
      <c r="D65" t="inlineStr">
        <is>
          <t>Folder</t>
        </is>
      </c>
      <c r="E65" s="2">
        <f>HYPERLINK("capsilon://?command=openfolder&amp;siteaddress=FAM.docvelocity-na8.net&amp;folderid=FX045A4976-F740-E989-90DF-22BB15DD833B","FX22076061")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MI2208160186</t>
        </is>
      </c>
      <c r="J65" t="n">
        <v>134.0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44783.4252662037</v>
      </c>
      <c r="P65" s="1" t="n">
        <v>44783.43568287037</v>
      </c>
      <c r="Q65" t="n">
        <v>470.0</v>
      </c>
      <c r="R65" t="n">
        <v>430.0</v>
      </c>
      <c r="S65" t="b">
        <v>0</v>
      </c>
      <c r="T65" t="inlineStr">
        <is>
          <t>N/A</t>
        </is>
      </c>
      <c r="U65" t="b">
        <v>0</v>
      </c>
      <c r="V65" t="inlineStr">
        <is>
          <t>Sushant Bhambure</t>
        </is>
      </c>
      <c r="W65" s="1" t="n">
        <v>44783.43568287037</v>
      </c>
      <c r="X65" t="n">
        <v>335.0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134.0</v>
      </c>
      <c r="AE65" t="n">
        <v>104.0</v>
      </c>
      <c r="AF65" t="n">
        <v>0.0</v>
      </c>
      <c r="AG65" t="n">
        <v>2.0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10-08-2022</t>
        </is>
      </c>
      <c r="BG65" t="n">
        <v>15.0</v>
      </c>
      <c r="BH65" t="inlineStr">
        <is>
          <t>NO</t>
        </is>
      </c>
    </row>
    <row r="66">
      <c r="A66" t="inlineStr">
        <is>
          <t>WI220818097</t>
        </is>
      </c>
      <c r="B66" t="inlineStr">
        <is>
          <t>DATA_VALIDATION</t>
        </is>
      </c>
      <c r="C66" t="inlineStr">
        <is>
          <t>201330007995</t>
        </is>
      </c>
      <c r="D66" t="inlineStr">
        <is>
          <t>Folder</t>
        </is>
      </c>
      <c r="E66" s="2">
        <f>HYPERLINK("capsilon://?command=openfolder&amp;siteaddress=FAM.docvelocity-na8.net&amp;folderid=FX045A4976-F740-E989-90DF-22BB15DD833B","FX22076061")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MI2208160253</t>
        </is>
      </c>
      <c r="J66" t="n">
        <v>67.0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44783.42668981481</v>
      </c>
      <c r="P66" s="1" t="n">
        <v>44783.436319444445</v>
      </c>
      <c r="Q66" t="n">
        <v>752.0</v>
      </c>
      <c r="R66" t="n">
        <v>80.0</v>
      </c>
      <c r="S66" t="b">
        <v>0</v>
      </c>
      <c r="T66" t="inlineStr">
        <is>
          <t>N/A</t>
        </is>
      </c>
      <c r="U66" t="b">
        <v>0</v>
      </c>
      <c r="V66" t="inlineStr">
        <is>
          <t>Sushant Bhambure</t>
        </is>
      </c>
      <c r="W66" s="1" t="n">
        <v>44783.436319444445</v>
      </c>
      <c r="X66" t="n">
        <v>54.0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67.0</v>
      </c>
      <c r="AE66" t="n">
        <v>52.0</v>
      </c>
      <c r="AF66" t="n">
        <v>0.0</v>
      </c>
      <c r="AG66" t="n">
        <v>1.0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10-08-2022</t>
        </is>
      </c>
      <c r="BG66" t="n">
        <v>13.0</v>
      </c>
      <c r="BH66" t="inlineStr">
        <is>
          <t>NO</t>
        </is>
      </c>
    </row>
    <row r="67">
      <c r="A67" t="inlineStr">
        <is>
          <t>WI220818163</t>
        </is>
      </c>
      <c r="B67" t="inlineStr">
        <is>
          <t>DATA_VALIDATION</t>
        </is>
      </c>
      <c r="C67" t="inlineStr">
        <is>
          <t>201330007995</t>
        </is>
      </c>
      <c r="D67" t="inlineStr">
        <is>
          <t>Folder</t>
        </is>
      </c>
      <c r="E67" s="2">
        <f>HYPERLINK("capsilon://?command=openfolder&amp;siteaddress=FAM.docvelocity-na8.net&amp;folderid=FX045A4976-F740-E989-90DF-22BB15DD833B","FX22076061")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MI2208160186</t>
        </is>
      </c>
      <c r="J67" t="n">
        <v>88.0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44783.436944444446</v>
      </c>
      <c r="P67" s="1" t="n">
        <v>44783.46196759259</v>
      </c>
      <c r="Q67" t="n">
        <v>138.0</v>
      </c>
      <c r="R67" t="n">
        <v>2024.0</v>
      </c>
      <c r="S67" t="b">
        <v>0</v>
      </c>
      <c r="T67" t="inlineStr">
        <is>
          <t>N/A</t>
        </is>
      </c>
      <c r="U67" t="b">
        <v>1</v>
      </c>
      <c r="V67" t="inlineStr">
        <is>
          <t>Nikita Mandage</t>
        </is>
      </c>
      <c r="W67" s="1" t="n">
        <v>44783.448379629626</v>
      </c>
      <c r="X67" t="n">
        <v>984.0</v>
      </c>
      <c r="Y67" t="n">
        <v>74.0</v>
      </c>
      <c r="Z67" t="n">
        <v>0.0</v>
      </c>
      <c r="AA67" t="n">
        <v>74.0</v>
      </c>
      <c r="AB67" t="n">
        <v>0.0</v>
      </c>
      <c r="AC67" t="n">
        <v>43.0</v>
      </c>
      <c r="AD67" t="n">
        <v>14.0</v>
      </c>
      <c r="AE67" t="n">
        <v>0.0</v>
      </c>
      <c r="AF67" t="n">
        <v>0.0</v>
      </c>
      <c r="AG67" t="n">
        <v>0.0</v>
      </c>
      <c r="AH67" t="inlineStr">
        <is>
          <t>Ujwala Ajabe</t>
        </is>
      </c>
      <c r="AI67" s="1" t="n">
        <v>44783.46196759259</v>
      </c>
      <c r="AJ67" t="n">
        <v>1040.0</v>
      </c>
      <c r="AK67" t="n">
        <v>8.0</v>
      </c>
      <c r="AL67" t="n">
        <v>0.0</v>
      </c>
      <c r="AM67" t="n">
        <v>8.0</v>
      </c>
      <c r="AN67" t="n">
        <v>0.0</v>
      </c>
      <c r="AO67" t="n">
        <v>8.0</v>
      </c>
      <c r="AP67" t="n">
        <v>6.0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10-08-2022</t>
        </is>
      </c>
      <c r="BG67" t="n">
        <v>36.0</v>
      </c>
      <c r="BH67" t="inlineStr">
        <is>
          <t>NO</t>
        </is>
      </c>
    </row>
    <row r="68">
      <c r="A68" t="inlineStr">
        <is>
          <t>WI220818165</t>
        </is>
      </c>
      <c r="B68" t="inlineStr">
        <is>
          <t>DATA_VALIDATION</t>
        </is>
      </c>
      <c r="C68" t="inlineStr">
        <is>
          <t>201330007995</t>
        </is>
      </c>
      <c r="D68" t="inlineStr">
        <is>
          <t>Folder</t>
        </is>
      </c>
      <c r="E68" s="2">
        <f>HYPERLINK("capsilon://?command=openfolder&amp;siteaddress=FAM.docvelocity-na8.net&amp;folderid=FX045A4976-F740-E989-90DF-22BB15DD833B","FX22076061")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MI2208160253</t>
        </is>
      </c>
      <c r="J68" t="n">
        <v>44.0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44783.43751157408</v>
      </c>
      <c r="P68" s="1" t="n">
        <v>44783.46571759259</v>
      </c>
      <c r="Q68" t="n">
        <v>1395.0</v>
      </c>
      <c r="R68" t="n">
        <v>1042.0</v>
      </c>
      <c r="S68" t="b">
        <v>0</v>
      </c>
      <c r="T68" t="inlineStr">
        <is>
          <t>N/A</t>
        </is>
      </c>
      <c r="U68" t="b">
        <v>1</v>
      </c>
      <c r="V68" t="inlineStr">
        <is>
          <t>Prathamesh Amte</t>
        </is>
      </c>
      <c r="W68" s="1" t="n">
        <v>44783.45201388889</v>
      </c>
      <c r="X68" t="n">
        <v>616.0</v>
      </c>
      <c r="Y68" t="n">
        <v>37.0</v>
      </c>
      <c r="Z68" t="n">
        <v>0.0</v>
      </c>
      <c r="AA68" t="n">
        <v>37.0</v>
      </c>
      <c r="AB68" t="n">
        <v>0.0</v>
      </c>
      <c r="AC68" t="n">
        <v>17.0</v>
      </c>
      <c r="AD68" t="n">
        <v>7.0</v>
      </c>
      <c r="AE68" t="n">
        <v>0.0</v>
      </c>
      <c r="AF68" t="n">
        <v>0.0</v>
      </c>
      <c r="AG68" t="n">
        <v>0.0</v>
      </c>
      <c r="AH68" t="inlineStr">
        <is>
          <t>Ujwala Ajabe</t>
        </is>
      </c>
      <c r="AI68" s="1" t="n">
        <v>44783.46571759259</v>
      </c>
      <c r="AJ68" t="n">
        <v>323.0</v>
      </c>
      <c r="AK68" t="n">
        <v>8.0</v>
      </c>
      <c r="AL68" t="n">
        <v>0.0</v>
      </c>
      <c r="AM68" t="n">
        <v>8.0</v>
      </c>
      <c r="AN68" t="n">
        <v>0.0</v>
      </c>
      <c r="AO68" t="n">
        <v>8.0</v>
      </c>
      <c r="AP68" t="n">
        <v>-1.0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10-08-2022</t>
        </is>
      </c>
      <c r="BG68" t="n">
        <v>40.0</v>
      </c>
      <c r="BH68" t="inlineStr">
        <is>
          <t>NO</t>
        </is>
      </c>
    </row>
    <row r="69">
      <c r="A69" t="inlineStr">
        <is>
          <t>WI220818315</t>
        </is>
      </c>
      <c r="B69" t="inlineStr">
        <is>
          <t>DATA_VALIDATION</t>
        </is>
      </c>
      <c r="C69" t="inlineStr">
        <is>
          <t>201330008193</t>
        </is>
      </c>
      <c r="D69" t="inlineStr">
        <is>
          <t>Folder</t>
        </is>
      </c>
      <c r="E69" s="2">
        <f>HYPERLINK("capsilon://?command=openfolder&amp;siteaddress=FAM.docvelocity-na8.net&amp;folderid=FX9EF21288-1CAC-443F-83D1-4D9729D3B193","FX22081707")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MI2208162159</t>
        </is>
      </c>
      <c r="J69" t="n">
        <v>72.0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44783.469675925924</v>
      </c>
      <c r="P69" s="1" t="n">
        <v>44783.5087037037</v>
      </c>
      <c r="Q69" t="n">
        <v>2956.0</v>
      </c>
      <c r="R69" t="n">
        <v>416.0</v>
      </c>
      <c r="S69" t="b">
        <v>0</v>
      </c>
      <c r="T69" t="inlineStr">
        <is>
          <t>N/A</t>
        </is>
      </c>
      <c r="U69" t="b">
        <v>0</v>
      </c>
      <c r="V69" t="inlineStr">
        <is>
          <t>Nikita Mandage</t>
        </is>
      </c>
      <c r="W69" s="1" t="n">
        <v>44783.47283564815</v>
      </c>
      <c r="X69" t="n">
        <v>270.0</v>
      </c>
      <c r="Y69" t="n">
        <v>66.0</v>
      </c>
      <c r="Z69" t="n">
        <v>0.0</v>
      </c>
      <c r="AA69" t="n">
        <v>66.0</v>
      </c>
      <c r="AB69" t="n">
        <v>0.0</v>
      </c>
      <c r="AC69" t="n">
        <v>2.0</v>
      </c>
      <c r="AD69" t="n">
        <v>6.0</v>
      </c>
      <c r="AE69" t="n">
        <v>0.0</v>
      </c>
      <c r="AF69" t="n">
        <v>0.0</v>
      </c>
      <c r="AG69" t="n">
        <v>0.0</v>
      </c>
      <c r="AH69" t="inlineStr">
        <is>
          <t>Sumit Jarhad</t>
        </is>
      </c>
      <c r="AI69" s="1" t="n">
        <v>44783.5087037037</v>
      </c>
      <c r="AJ69" t="n">
        <v>146.0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6.0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10-08-2022</t>
        </is>
      </c>
      <c r="BG69" t="n">
        <v>56.0</v>
      </c>
      <c r="BH69" t="inlineStr">
        <is>
          <t>NO</t>
        </is>
      </c>
    </row>
    <row r="70">
      <c r="A70" t="inlineStr">
        <is>
          <t>WI220818320</t>
        </is>
      </c>
      <c r="B70" t="inlineStr">
        <is>
          <t>DATA_VALIDATION</t>
        </is>
      </c>
      <c r="C70" t="inlineStr">
        <is>
          <t>201330004536</t>
        </is>
      </c>
      <c r="D70" t="inlineStr">
        <is>
          <t>Folder</t>
        </is>
      </c>
      <c r="E70" s="2">
        <f>HYPERLINK("capsilon://?command=openfolder&amp;siteaddress=FAM.docvelocity-na8.net&amp;folderid=FX53D1EAE7-C253-26AB-C44E-CAD54DC7A7BC","FX22012728")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MI2208162216</t>
        </is>
      </c>
      <c r="J70" t="n">
        <v>67.0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44783.470613425925</v>
      </c>
      <c r="P70" s="1" t="n">
        <v>44783.51516203704</v>
      </c>
      <c r="Q70" t="n">
        <v>2999.0</v>
      </c>
      <c r="R70" t="n">
        <v>850.0</v>
      </c>
      <c r="S70" t="b">
        <v>0</v>
      </c>
      <c r="T70" t="inlineStr">
        <is>
          <t>N/A</t>
        </is>
      </c>
      <c r="U70" t="b">
        <v>0</v>
      </c>
      <c r="V70" t="inlineStr">
        <is>
          <t>Nikita Mandage</t>
        </is>
      </c>
      <c r="W70" s="1" t="n">
        <v>44783.476111111115</v>
      </c>
      <c r="X70" t="n">
        <v>282.0</v>
      </c>
      <c r="Y70" t="n">
        <v>52.0</v>
      </c>
      <c r="Z70" t="n">
        <v>0.0</v>
      </c>
      <c r="AA70" t="n">
        <v>52.0</v>
      </c>
      <c r="AB70" t="n">
        <v>0.0</v>
      </c>
      <c r="AC70" t="n">
        <v>10.0</v>
      </c>
      <c r="AD70" t="n">
        <v>15.0</v>
      </c>
      <c r="AE70" t="n">
        <v>0.0</v>
      </c>
      <c r="AF70" t="n">
        <v>0.0</v>
      </c>
      <c r="AG70" t="n">
        <v>0.0</v>
      </c>
      <c r="AH70" t="inlineStr">
        <is>
          <t>Sumit Jarhad</t>
        </is>
      </c>
      <c r="AI70" s="1" t="n">
        <v>44783.51516203704</v>
      </c>
      <c r="AJ70" t="n">
        <v>557.0</v>
      </c>
      <c r="AK70" t="n">
        <v>4.0</v>
      </c>
      <c r="AL70" t="n">
        <v>0.0</v>
      </c>
      <c r="AM70" t="n">
        <v>4.0</v>
      </c>
      <c r="AN70" t="n">
        <v>0.0</v>
      </c>
      <c r="AO70" t="n">
        <v>4.0</v>
      </c>
      <c r="AP70" t="n">
        <v>11.0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10-08-2022</t>
        </is>
      </c>
      <c r="BG70" t="n">
        <v>64.0</v>
      </c>
      <c r="BH70" t="inlineStr">
        <is>
          <t>NO</t>
        </is>
      </c>
    </row>
    <row r="71">
      <c r="A71" t="inlineStr">
        <is>
          <t>WI220818539</t>
        </is>
      </c>
      <c r="B71" t="inlineStr">
        <is>
          <t>DATA_VALIDATION</t>
        </is>
      </c>
      <c r="C71" t="inlineStr">
        <is>
          <t>201300023578</t>
        </is>
      </c>
      <c r="D71" t="inlineStr">
        <is>
          <t>Folder</t>
        </is>
      </c>
      <c r="E71" s="2">
        <f>HYPERLINK("capsilon://?command=openfolder&amp;siteaddress=FAM.docvelocity-na8.net&amp;folderid=FXDBCA88B1-CC7F-C255-F4F0-6F900F97E1EF","FX22056448")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MI2208164272</t>
        </is>
      </c>
      <c r="J71" t="n">
        <v>21.0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44783.51043981482</v>
      </c>
      <c r="P71" s="1" t="n">
        <v>44783.516921296294</v>
      </c>
      <c r="Q71" t="n">
        <v>373.0</v>
      </c>
      <c r="R71" t="n">
        <v>187.0</v>
      </c>
      <c r="S71" t="b">
        <v>0</v>
      </c>
      <c r="T71" t="inlineStr">
        <is>
          <t>N/A</t>
        </is>
      </c>
      <c r="U71" t="b">
        <v>0</v>
      </c>
      <c r="V71" t="inlineStr">
        <is>
          <t>Swapnil Ambesange</t>
        </is>
      </c>
      <c r="W71" s="1" t="n">
        <v>44783.51175925926</v>
      </c>
      <c r="X71" t="n">
        <v>36.0</v>
      </c>
      <c r="Y71" t="n">
        <v>0.0</v>
      </c>
      <c r="Z71" t="n">
        <v>0.0</v>
      </c>
      <c r="AA71" t="n">
        <v>0.0</v>
      </c>
      <c r="AB71" t="n">
        <v>10.0</v>
      </c>
      <c r="AC71" t="n">
        <v>0.0</v>
      </c>
      <c r="AD71" t="n">
        <v>21.0</v>
      </c>
      <c r="AE71" t="n">
        <v>0.0</v>
      </c>
      <c r="AF71" t="n">
        <v>0.0</v>
      </c>
      <c r="AG71" t="n">
        <v>0.0</v>
      </c>
      <c r="AH71" t="inlineStr">
        <is>
          <t>Sumit Jarhad</t>
        </is>
      </c>
      <c r="AI71" s="1" t="n">
        <v>44783.516921296294</v>
      </c>
      <c r="AJ71" t="n">
        <v>151.0</v>
      </c>
      <c r="AK71" t="n">
        <v>0.0</v>
      </c>
      <c r="AL71" t="n">
        <v>0.0</v>
      </c>
      <c r="AM71" t="n">
        <v>0.0</v>
      </c>
      <c r="AN71" t="n">
        <v>10.0</v>
      </c>
      <c r="AO71" t="n">
        <v>0.0</v>
      </c>
      <c r="AP71" t="n">
        <v>21.0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10-08-2022</t>
        </is>
      </c>
      <c r="BG71" t="n">
        <v>9.0</v>
      </c>
      <c r="BH71" t="inlineStr">
        <is>
          <t>NO</t>
        </is>
      </c>
    </row>
    <row r="72">
      <c r="A72" t="inlineStr">
        <is>
          <t>WI220818610</t>
        </is>
      </c>
      <c r="B72" t="inlineStr">
        <is>
          <t>DATA_VALIDATION</t>
        </is>
      </c>
      <c r="C72" t="inlineStr">
        <is>
          <t>201340001115</t>
        </is>
      </c>
      <c r="D72" t="inlineStr">
        <is>
          <t>Folder</t>
        </is>
      </c>
      <c r="E72" s="2">
        <f>HYPERLINK("capsilon://?command=openfolder&amp;siteaddress=FAM.docvelocity-na8.net&amp;folderid=FX96C9A77C-C503-7F5A-E0DA-5A99EDFC9C4F","FX22076040")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MI2208164949</t>
        </is>
      </c>
      <c r="J72" t="n">
        <v>67.0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44783.52480324074</v>
      </c>
      <c r="P72" s="1" t="n">
        <v>44783.54497685185</v>
      </c>
      <c r="Q72" t="n">
        <v>1459.0</v>
      </c>
      <c r="R72" t="n">
        <v>284.0</v>
      </c>
      <c r="S72" t="b">
        <v>0</v>
      </c>
      <c r="T72" t="inlineStr">
        <is>
          <t>N/A</t>
        </is>
      </c>
      <c r="U72" t="b">
        <v>0</v>
      </c>
      <c r="V72" t="inlineStr">
        <is>
          <t>Shivani Narwade</t>
        </is>
      </c>
      <c r="W72" s="1" t="n">
        <v>44783.543032407404</v>
      </c>
      <c r="X72" t="n">
        <v>147.0</v>
      </c>
      <c r="Y72" t="n">
        <v>52.0</v>
      </c>
      <c r="Z72" t="n">
        <v>0.0</v>
      </c>
      <c r="AA72" t="n">
        <v>52.0</v>
      </c>
      <c r="AB72" t="n">
        <v>0.0</v>
      </c>
      <c r="AC72" t="n">
        <v>14.0</v>
      </c>
      <c r="AD72" t="n">
        <v>15.0</v>
      </c>
      <c r="AE72" t="n">
        <v>0.0</v>
      </c>
      <c r="AF72" t="n">
        <v>0.0</v>
      </c>
      <c r="AG72" t="n">
        <v>0.0</v>
      </c>
      <c r="AH72" t="inlineStr">
        <is>
          <t>Sumit Jarhad</t>
        </is>
      </c>
      <c r="AI72" s="1" t="n">
        <v>44783.54497685185</v>
      </c>
      <c r="AJ72" t="n">
        <v>137.0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15.0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10-08-2022</t>
        </is>
      </c>
      <c r="BG72" t="n">
        <v>29.0</v>
      </c>
      <c r="BH72" t="inlineStr">
        <is>
          <t>NO</t>
        </is>
      </c>
    </row>
    <row r="73">
      <c r="A73" t="inlineStr">
        <is>
          <t>WI220818625</t>
        </is>
      </c>
      <c r="B73" t="inlineStr">
        <is>
          <t>DATA_VALIDATION</t>
        </is>
      </c>
      <c r="C73" t="inlineStr">
        <is>
          <t>201340001115</t>
        </is>
      </c>
      <c r="D73" t="inlineStr">
        <is>
          <t>Folder</t>
        </is>
      </c>
      <c r="E73" s="2">
        <f>HYPERLINK("capsilon://?command=openfolder&amp;siteaddress=FAM.docvelocity-na8.net&amp;folderid=FX96C9A77C-C503-7F5A-E0DA-5A99EDFC9C4F","FX22076040")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MI2208165163</t>
        </is>
      </c>
      <c r="J73" t="n">
        <v>134.0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44783.52743055556</v>
      </c>
      <c r="P73" s="1" t="n">
        <v>44783.587013888886</v>
      </c>
      <c r="Q73" t="n">
        <v>3655.0</v>
      </c>
      <c r="R73" t="n">
        <v>1493.0</v>
      </c>
      <c r="S73" t="b">
        <v>0</v>
      </c>
      <c r="T73" t="inlineStr">
        <is>
          <t>N/A</t>
        </is>
      </c>
      <c r="U73" t="b">
        <v>0</v>
      </c>
      <c r="V73" t="inlineStr">
        <is>
          <t>Shivani Narwade</t>
        </is>
      </c>
      <c r="W73" s="1" t="n">
        <v>44783.555983796294</v>
      </c>
      <c r="X73" t="n">
        <v>1118.0</v>
      </c>
      <c r="Y73" t="n">
        <v>104.0</v>
      </c>
      <c r="Z73" t="n">
        <v>0.0</v>
      </c>
      <c r="AA73" t="n">
        <v>104.0</v>
      </c>
      <c r="AB73" t="n">
        <v>0.0</v>
      </c>
      <c r="AC73" t="n">
        <v>57.0</v>
      </c>
      <c r="AD73" t="n">
        <v>30.0</v>
      </c>
      <c r="AE73" t="n">
        <v>0.0</v>
      </c>
      <c r="AF73" t="n">
        <v>0.0</v>
      </c>
      <c r="AG73" t="n">
        <v>0.0</v>
      </c>
      <c r="AH73" t="inlineStr">
        <is>
          <t>Sumit Jarhad</t>
        </is>
      </c>
      <c r="AI73" s="1" t="n">
        <v>44783.587013888886</v>
      </c>
      <c r="AJ73" t="n">
        <v>375.0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30.0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10-08-2022</t>
        </is>
      </c>
      <c r="BG73" t="n">
        <v>85.0</v>
      </c>
      <c r="BH73" t="inlineStr">
        <is>
          <t>NO</t>
        </is>
      </c>
    </row>
    <row r="74">
      <c r="A74" t="inlineStr">
        <is>
          <t>WI220818648</t>
        </is>
      </c>
      <c r="B74" t="inlineStr">
        <is>
          <t>DATA_VALIDATION</t>
        </is>
      </c>
      <c r="C74" t="inlineStr">
        <is>
          <t>201330008011</t>
        </is>
      </c>
      <c r="D74" t="inlineStr">
        <is>
          <t>Folder</t>
        </is>
      </c>
      <c r="E74" s="2">
        <f>HYPERLINK("capsilon://?command=openfolder&amp;siteaddress=FAM.docvelocity-na8.net&amp;folderid=FX93E35FE8-5B49-107C-BD5E-F113F1300C55","FX22076651")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MI2208165647</t>
        </is>
      </c>
      <c r="J74" t="n">
        <v>67.0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44783.53579861111</v>
      </c>
      <c r="P74" s="1" t="n">
        <v>44783.588738425926</v>
      </c>
      <c r="Q74" t="n">
        <v>4132.0</v>
      </c>
      <c r="R74" t="n">
        <v>442.0</v>
      </c>
      <c r="S74" t="b">
        <v>0</v>
      </c>
      <c r="T74" t="inlineStr">
        <is>
          <t>N/A</t>
        </is>
      </c>
      <c r="U74" t="b">
        <v>0</v>
      </c>
      <c r="V74" t="inlineStr">
        <is>
          <t>Shivani Narwade</t>
        </is>
      </c>
      <c r="W74" s="1" t="n">
        <v>44783.55939814815</v>
      </c>
      <c r="X74" t="n">
        <v>294.0</v>
      </c>
      <c r="Y74" t="n">
        <v>52.0</v>
      </c>
      <c r="Z74" t="n">
        <v>0.0</v>
      </c>
      <c r="AA74" t="n">
        <v>52.0</v>
      </c>
      <c r="AB74" t="n">
        <v>0.0</v>
      </c>
      <c r="AC74" t="n">
        <v>11.0</v>
      </c>
      <c r="AD74" t="n">
        <v>15.0</v>
      </c>
      <c r="AE74" t="n">
        <v>0.0</v>
      </c>
      <c r="AF74" t="n">
        <v>0.0</v>
      </c>
      <c r="AG74" t="n">
        <v>0.0</v>
      </c>
      <c r="AH74" t="inlineStr">
        <is>
          <t>Sumit Jarhad</t>
        </is>
      </c>
      <c r="AI74" s="1" t="n">
        <v>44783.588738425926</v>
      </c>
      <c r="AJ74" t="n">
        <v>148.0</v>
      </c>
      <c r="AK74" t="n">
        <v>4.0</v>
      </c>
      <c r="AL74" t="n">
        <v>0.0</v>
      </c>
      <c r="AM74" t="n">
        <v>4.0</v>
      </c>
      <c r="AN74" t="n">
        <v>0.0</v>
      </c>
      <c r="AO74" t="n">
        <v>6.0</v>
      </c>
      <c r="AP74" t="n">
        <v>11.0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10-08-2022</t>
        </is>
      </c>
      <c r="BG74" t="n">
        <v>76.0</v>
      </c>
      <c r="BH74" t="inlineStr">
        <is>
          <t>NO</t>
        </is>
      </c>
    </row>
    <row r="75">
      <c r="A75" t="inlineStr">
        <is>
          <t>WI220818740</t>
        </is>
      </c>
      <c r="B75" t="inlineStr">
        <is>
          <t>DATA_VALIDATION</t>
        </is>
      </c>
      <c r="C75" t="inlineStr">
        <is>
          <t>201330008119</t>
        </is>
      </c>
      <c r="D75" t="inlineStr">
        <is>
          <t>Folder</t>
        </is>
      </c>
      <c r="E75" s="2">
        <f>HYPERLINK("capsilon://?command=openfolder&amp;siteaddress=FAM.docvelocity-na8.net&amp;folderid=FX34194AC9-0405-5688-9B23-B771B09124A4","FX2208177")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MI2208166482</t>
        </is>
      </c>
      <c r="J75" t="n">
        <v>67.0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44783.54876157407</v>
      </c>
      <c r="P75" s="1" t="n">
        <v>44783.59024305556</v>
      </c>
      <c r="Q75" t="n">
        <v>3140.0</v>
      </c>
      <c r="R75" t="n">
        <v>444.0</v>
      </c>
      <c r="S75" t="b">
        <v>0</v>
      </c>
      <c r="T75" t="inlineStr">
        <is>
          <t>N/A</t>
        </is>
      </c>
      <c r="U75" t="b">
        <v>0</v>
      </c>
      <c r="V75" t="inlineStr">
        <is>
          <t>Nayan Naramshettiwar</t>
        </is>
      </c>
      <c r="W75" s="1" t="n">
        <v>44783.56103009259</v>
      </c>
      <c r="X75" t="n">
        <v>315.0</v>
      </c>
      <c r="Y75" t="n">
        <v>52.0</v>
      </c>
      <c r="Z75" t="n">
        <v>0.0</v>
      </c>
      <c r="AA75" t="n">
        <v>52.0</v>
      </c>
      <c r="AB75" t="n">
        <v>0.0</v>
      </c>
      <c r="AC75" t="n">
        <v>14.0</v>
      </c>
      <c r="AD75" t="n">
        <v>15.0</v>
      </c>
      <c r="AE75" t="n">
        <v>0.0</v>
      </c>
      <c r="AF75" t="n">
        <v>0.0</v>
      </c>
      <c r="AG75" t="n">
        <v>0.0</v>
      </c>
      <c r="AH75" t="inlineStr">
        <is>
          <t>Sumit Jarhad</t>
        </is>
      </c>
      <c r="AI75" s="1" t="n">
        <v>44783.59024305556</v>
      </c>
      <c r="AJ75" t="n">
        <v>129.0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15.0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10-08-2022</t>
        </is>
      </c>
      <c r="BG75" t="n">
        <v>59.0</v>
      </c>
      <c r="BH75" t="inlineStr">
        <is>
          <t>NO</t>
        </is>
      </c>
    </row>
    <row r="76">
      <c r="A76" t="inlineStr">
        <is>
          <t>WI220818759</t>
        </is>
      </c>
      <c r="B76" t="inlineStr">
        <is>
          <t>DATA_VALIDATION</t>
        </is>
      </c>
      <c r="C76" t="inlineStr">
        <is>
          <t>201330007995</t>
        </is>
      </c>
      <c r="D76" t="inlineStr">
        <is>
          <t>Folder</t>
        </is>
      </c>
      <c r="E76" s="2">
        <f>HYPERLINK("capsilon://?command=openfolder&amp;siteaddress=FAM.docvelocity-na8.net&amp;folderid=FX045A4976-F740-E989-90DF-22BB15DD833B","FX22076061")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MI2208166661</t>
        </is>
      </c>
      <c r="J76" t="n">
        <v>44.0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1.0</v>
      </c>
      <c r="O76" s="1" t="n">
        <v>44783.551770833335</v>
      </c>
      <c r="P76" s="1" t="n">
        <v>44783.564409722225</v>
      </c>
      <c r="Q76" t="n">
        <v>660.0</v>
      </c>
      <c r="R76" t="n">
        <v>432.0</v>
      </c>
      <c r="S76" t="b">
        <v>0</v>
      </c>
      <c r="T76" t="inlineStr">
        <is>
          <t>N/A</t>
        </is>
      </c>
      <c r="U76" t="b">
        <v>0</v>
      </c>
      <c r="V76" t="inlineStr">
        <is>
          <t>Shivani Narwade</t>
        </is>
      </c>
      <c r="W76" s="1" t="n">
        <v>44783.564409722225</v>
      </c>
      <c r="X76" t="n">
        <v>432.0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44.0</v>
      </c>
      <c r="AE76" t="n">
        <v>37.0</v>
      </c>
      <c r="AF76" t="n">
        <v>0.0</v>
      </c>
      <c r="AG76" t="n">
        <v>2.0</v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10-08-2022</t>
        </is>
      </c>
      <c r="BG76" t="n">
        <v>18.0</v>
      </c>
      <c r="BH76" t="inlineStr">
        <is>
          <t>NO</t>
        </is>
      </c>
    </row>
    <row r="77">
      <c r="A77" t="inlineStr">
        <is>
          <t>WI220818861</t>
        </is>
      </c>
      <c r="B77" t="inlineStr">
        <is>
          <t>DATA_VALIDATION</t>
        </is>
      </c>
      <c r="C77" t="inlineStr">
        <is>
          <t>201330007995</t>
        </is>
      </c>
      <c r="D77" t="inlineStr">
        <is>
          <t>Folder</t>
        </is>
      </c>
      <c r="E77" s="2">
        <f>HYPERLINK("capsilon://?command=openfolder&amp;siteaddress=FAM.docvelocity-na8.net&amp;folderid=FX045A4976-F740-E989-90DF-22BB15DD833B","FX22076061")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MI2208166661</t>
        </is>
      </c>
      <c r="J77" t="n">
        <v>88.0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44783.565671296295</v>
      </c>
      <c r="P77" s="1" t="n">
        <v>44783.582662037035</v>
      </c>
      <c r="Q77" t="n">
        <v>902.0</v>
      </c>
      <c r="R77" t="n">
        <v>566.0</v>
      </c>
      <c r="S77" t="b">
        <v>0</v>
      </c>
      <c r="T77" t="inlineStr">
        <is>
          <t>N/A</t>
        </is>
      </c>
      <c r="U77" t="b">
        <v>1</v>
      </c>
      <c r="V77" t="inlineStr">
        <is>
          <t>Swapnil Ambesange</t>
        </is>
      </c>
      <c r="W77" s="1" t="n">
        <v>44783.56895833334</v>
      </c>
      <c r="X77" t="n">
        <v>283.0</v>
      </c>
      <c r="Y77" t="n">
        <v>74.0</v>
      </c>
      <c r="Z77" t="n">
        <v>0.0</v>
      </c>
      <c r="AA77" t="n">
        <v>74.0</v>
      </c>
      <c r="AB77" t="n">
        <v>0.0</v>
      </c>
      <c r="AC77" t="n">
        <v>33.0</v>
      </c>
      <c r="AD77" t="n">
        <v>14.0</v>
      </c>
      <c r="AE77" t="n">
        <v>0.0</v>
      </c>
      <c r="AF77" t="n">
        <v>0.0</v>
      </c>
      <c r="AG77" t="n">
        <v>0.0</v>
      </c>
      <c r="AH77" t="inlineStr">
        <is>
          <t>Sumit Jarhad</t>
        </is>
      </c>
      <c r="AI77" s="1" t="n">
        <v>44783.582662037035</v>
      </c>
      <c r="AJ77" t="n">
        <v>283.0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14.0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10-08-2022</t>
        </is>
      </c>
      <c r="BG77" t="n">
        <v>24.0</v>
      </c>
      <c r="BH77" t="inlineStr">
        <is>
          <t>NO</t>
        </is>
      </c>
    </row>
    <row r="78">
      <c r="A78" t="inlineStr">
        <is>
          <t>WI220818944</t>
        </is>
      </c>
      <c r="B78" t="inlineStr">
        <is>
          <t>DATA_VALIDATION</t>
        </is>
      </c>
      <c r="C78" t="inlineStr">
        <is>
          <t>201330007521</t>
        </is>
      </c>
      <c r="D78" t="inlineStr">
        <is>
          <t>Folder</t>
        </is>
      </c>
      <c r="E78" s="2">
        <f>HYPERLINK("capsilon://?command=openfolder&amp;siteaddress=FAM.docvelocity-na8.net&amp;folderid=FX532ECD9D-3E34-A049-ADFE-B6BB054FA75A","FX22064460")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MI2208168286</t>
        </is>
      </c>
      <c r="J78" t="n">
        <v>28.0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44783.5790625</v>
      </c>
      <c r="P78" s="1" t="n">
        <v>44783.71732638889</v>
      </c>
      <c r="Q78" t="n">
        <v>11242.0</v>
      </c>
      <c r="R78" t="n">
        <v>704.0</v>
      </c>
      <c r="S78" t="b">
        <v>0</v>
      </c>
      <c r="T78" t="inlineStr">
        <is>
          <t>N/A</t>
        </is>
      </c>
      <c r="U78" t="b">
        <v>0</v>
      </c>
      <c r="V78" t="inlineStr">
        <is>
          <t>Shivani Narwade</t>
        </is>
      </c>
      <c r="W78" s="1" t="n">
        <v>44783.61262731482</v>
      </c>
      <c r="X78" t="n">
        <v>214.0</v>
      </c>
      <c r="Y78" t="n">
        <v>21.0</v>
      </c>
      <c r="Z78" t="n">
        <v>0.0</v>
      </c>
      <c r="AA78" t="n">
        <v>21.0</v>
      </c>
      <c r="AB78" t="n">
        <v>0.0</v>
      </c>
      <c r="AC78" t="n">
        <v>6.0</v>
      </c>
      <c r="AD78" t="n">
        <v>7.0</v>
      </c>
      <c r="AE78" t="n">
        <v>0.0</v>
      </c>
      <c r="AF78" t="n">
        <v>0.0</v>
      </c>
      <c r="AG78" t="n">
        <v>0.0</v>
      </c>
      <c r="AH78" t="inlineStr">
        <is>
          <t>Archana Bhujbal</t>
        </is>
      </c>
      <c r="AI78" s="1" t="n">
        <v>44783.71732638889</v>
      </c>
      <c r="AJ78" t="n">
        <v>482.0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7.0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10-08-2022</t>
        </is>
      </c>
      <c r="BG78" t="n">
        <v>199.0</v>
      </c>
      <c r="BH78" t="inlineStr">
        <is>
          <t>YES</t>
        </is>
      </c>
    </row>
    <row r="79">
      <c r="A79" t="inlineStr">
        <is>
          <t>WI220819152</t>
        </is>
      </c>
      <c r="B79" t="inlineStr">
        <is>
          <t>DATA_VALIDATION</t>
        </is>
      </c>
      <c r="C79" t="inlineStr">
        <is>
          <t>201330007529</t>
        </is>
      </c>
      <c r="D79" t="inlineStr">
        <is>
          <t>Folder</t>
        </is>
      </c>
      <c r="E79" s="2">
        <f>HYPERLINK("capsilon://?command=openfolder&amp;siteaddress=FAM.docvelocity-na8.net&amp;folderid=FX5FA3AFA6-48E3-AA66-5A4A-DF6953CA9773","FX22064665")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MI2208170460</t>
        </is>
      </c>
      <c r="J79" t="n">
        <v>47.0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44783.62417824074</v>
      </c>
      <c r="P79" s="1" t="n">
        <v>44783.71913194445</v>
      </c>
      <c r="Q79" t="n">
        <v>7877.0</v>
      </c>
      <c r="R79" t="n">
        <v>327.0</v>
      </c>
      <c r="S79" t="b">
        <v>0</v>
      </c>
      <c r="T79" t="inlineStr">
        <is>
          <t>N/A</t>
        </is>
      </c>
      <c r="U79" t="b">
        <v>0</v>
      </c>
      <c r="V79" t="inlineStr">
        <is>
          <t>Shivani Narwade</t>
        </is>
      </c>
      <c r="W79" s="1" t="n">
        <v>44783.63018518518</v>
      </c>
      <c r="X79" t="n">
        <v>134.0</v>
      </c>
      <c r="Y79" t="n">
        <v>47.0</v>
      </c>
      <c r="Z79" t="n">
        <v>0.0</v>
      </c>
      <c r="AA79" t="n">
        <v>47.0</v>
      </c>
      <c r="AB79" t="n">
        <v>0.0</v>
      </c>
      <c r="AC79" t="n">
        <v>1.0</v>
      </c>
      <c r="AD79" t="n">
        <v>0.0</v>
      </c>
      <c r="AE79" t="n">
        <v>0.0</v>
      </c>
      <c r="AF79" t="n">
        <v>0.0</v>
      </c>
      <c r="AG79" t="n">
        <v>0.0</v>
      </c>
      <c r="AH79" t="inlineStr">
        <is>
          <t>Sumit Jarhad</t>
        </is>
      </c>
      <c r="AI79" s="1" t="n">
        <v>44783.71913194445</v>
      </c>
      <c r="AJ79" t="n">
        <v>190.0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10-08-2022</t>
        </is>
      </c>
      <c r="BG79" t="n">
        <v>136.0</v>
      </c>
      <c r="BH79" t="inlineStr">
        <is>
          <t>YES</t>
        </is>
      </c>
    </row>
    <row r="80">
      <c r="A80" t="inlineStr">
        <is>
          <t>WI22081938</t>
        </is>
      </c>
      <c r="B80" t="inlineStr">
        <is>
          <t>DATA_VALIDATION</t>
        </is>
      </c>
      <c r="C80" t="inlineStr">
        <is>
          <t>201330007617</t>
        </is>
      </c>
      <c r="D80" t="inlineStr">
        <is>
          <t>Folder</t>
        </is>
      </c>
      <c r="E80" s="2">
        <f>HYPERLINK("capsilon://?command=openfolder&amp;siteaddress=FAM.docvelocity-na8.net&amp;folderid=FX748C0222-2644-B4E8-B932-8D60EC38CAD6","FX22066643")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MI220816395</t>
        </is>
      </c>
      <c r="J80" t="n">
        <v>67.0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44774.652141203704</v>
      </c>
      <c r="P80" s="1" t="n">
        <v>44774.74408564815</v>
      </c>
      <c r="Q80" t="n">
        <v>5621.0</v>
      </c>
      <c r="R80" t="n">
        <v>2323.0</v>
      </c>
      <c r="S80" t="b">
        <v>0</v>
      </c>
      <c r="T80" t="inlineStr">
        <is>
          <t>N/A</t>
        </is>
      </c>
      <c r="U80" t="b">
        <v>0</v>
      </c>
      <c r="V80" t="inlineStr">
        <is>
          <t>Nayan Naramshettiwar</t>
        </is>
      </c>
      <c r="W80" s="1" t="n">
        <v>44774.673263888886</v>
      </c>
      <c r="X80" t="n">
        <v>1376.0</v>
      </c>
      <c r="Y80" t="n">
        <v>52.0</v>
      </c>
      <c r="Z80" t="n">
        <v>0.0</v>
      </c>
      <c r="AA80" t="n">
        <v>52.0</v>
      </c>
      <c r="AB80" t="n">
        <v>0.0</v>
      </c>
      <c r="AC80" t="n">
        <v>16.0</v>
      </c>
      <c r="AD80" t="n">
        <v>15.0</v>
      </c>
      <c r="AE80" t="n">
        <v>0.0</v>
      </c>
      <c r="AF80" t="n">
        <v>0.0</v>
      </c>
      <c r="AG80" t="n">
        <v>0.0</v>
      </c>
      <c r="AH80" t="inlineStr">
        <is>
          <t>Sumit Jarhad</t>
        </is>
      </c>
      <c r="AI80" s="1" t="n">
        <v>44774.74408564815</v>
      </c>
      <c r="AJ80" t="n">
        <v>947.0</v>
      </c>
      <c r="AK80" t="n">
        <v>10.0</v>
      </c>
      <c r="AL80" t="n">
        <v>0.0</v>
      </c>
      <c r="AM80" t="n">
        <v>10.0</v>
      </c>
      <c r="AN80" t="n">
        <v>0.0</v>
      </c>
      <c r="AO80" t="n">
        <v>10.0</v>
      </c>
      <c r="AP80" t="n">
        <v>5.0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01-08-2022</t>
        </is>
      </c>
      <c r="BG80" t="n">
        <v>132.0</v>
      </c>
      <c r="BH80" t="inlineStr">
        <is>
          <t>YES</t>
        </is>
      </c>
    </row>
    <row r="81">
      <c r="A81" t="inlineStr">
        <is>
          <t>WI220819391</t>
        </is>
      </c>
      <c r="B81" t="inlineStr">
        <is>
          <t>DATA_VALIDATION</t>
        </is>
      </c>
      <c r="C81" t="inlineStr">
        <is>
          <t>201330008099</t>
        </is>
      </c>
      <c r="D81" t="inlineStr">
        <is>
          <t>Folder</t>
        </is>
      </c>
      <c r="E81" s="2">
        <f>HYPERLINK("capsilon://?command=openfolder&amp;siteaddress=FAM.docvelocity-na8.net&amp;folderid=FX7531747E-C4DF-ECCB-0FA3-B273612DC5E0","FX22078107")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MI2208172559</t>
        </is>
      </c>
      <c r="J81" t="n">
        <v>67.0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44783.66425925926</v>
      </c>
      <c r="P81" s="1" t="n">
        <v>44783.71774305555</v>
      </c>
      <c r="Q81" t="n">
        <v>4485.0</v>
      </c>
      <c r="R81" t="n">
        <v>136.0</v>
      </c>
      <c r="S81" t="b">
        <v>0</v>
      </c>
      <c r="T81" t="inlineStr">
        <is>
          <t>N/A</t>
        </is>
      </c>
      <c r="U81" t="b">
        <v>0</v>
      </c>
      <c r="V81" t="inlineStr">
        <is>
          <t>Shivani Narwade</t>
        </is>
      </c>
      <c r="W81" s="1" t="n">
        <v>44783.66900462963</v>
      </c>
      <c r="X81" t="n">
        <v>101.0</v>
      </c>
      <c r="Y81" t="n">
        <v>38.0</v>
      </c>
      <c r="Z81" t="n">
        <v>0.0</v>
      </c>
      <c r="AA81" t="n">
        <v>38.0</v>
      </c>
      <c r="AB81" t="n">
        <v>52.0</v>
      </c>
      <c r="AC81" t="n">
        <v>23.0</v>
      </c>
      <c r="AD81" t="n">
        <v>29.0</v>
      </c>
      <c r="AE81" t="n">
        <v>0.0</v>
      </c>
      <c r="AF81" t="n">
        <v>0.0</v>
      </c>
      <c r="AG81" t="n">
        <v>0.0</v>
      </c>
      <c r="AH81" t="inlineStr">
        <is>
          <t>Archana Bhujbal</t>
        </is>
      </c>
      <c r="AI81" s="1" t="n">
        <v>44783.71774305555</v>
      </c>
      <c r="AJ81" t="n">
        <v>35.0</v>
      </c>
      <c r="AK81" t="n">
        <v>0.0</v>
      </c>
      <c r="AL81" t="n">
        <v>0.0</v>
      </c>
      <c r="AM81" t="n">
        <v>0.0</v>
      </c>
      <c r="AN81" t="n">
        <v>52.0</v>
      </c>
      <c r="AO81" t="n">
        <v>0.0</v>
      </c>
      <c r="AP81" t="n">
        <v>29.0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10-08-2022</t>
        </is>
      </c>
      <c r="BG81" t="n">
        <v>77.0</v>
      </c>
      <c r="BH81" t="inlineStr">
        <is>
          <t>NO</t>
        </is>
      </c>
    </row>
    <row r="82">
      <c r="A82" t="inlineStr">
        <is>
          <t>WI220819458</t>
        </is>
      </c>
      <c r="B82" t="inlineStr">
        <is>
          <t>DATA_VALIDATION</t>
        </is>
      </c>
      <c r="C82" t="inlineStr">
        <is>
          <t>201330008013</t>
        </is>
      </c>
      <c r="D82" t="inlineStr">
        <is>
          <t>Folder</t>
        </is>
      </c>
      <c r="E82" s="2">
        <f>HYPERLINK("capsilon://?command=openfolder&amp;siteaddress=FAM.docvelocity-na8.net&amp;folderid=FX871FEFD5-FF30-B54B-18E0-165F210A9881","FX22076663")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MI2208173194</t>
        </is>
      </c>
      <c r="J82" t="n">
        <v>28.0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44783.67768518518</v>
      </c>
      <c r="P82" s="1" t="n">
        <v>44783.72210648148</v>
      </c>
      <c r="Q82" t="n">
        <v>3275.0</v>
      </c>
      <c r="R82" t="n">
        <v>563.0</v>
      </c>
      <c r="S82" t="b">
        <v>0</v>
      </c>
      <c r="T82" t="inlineStr">
        <is>
          <t>N/A</t>
        </is>
      </c>
      <c r="U82" t="b">
        <v>0</v>
      </c>
      <c r="V82" t="inlineStr">
        <is>
          <t>Shivani Narwade</t>
        </is>
      </c>
      <c r="W82" s="1" t="n">
        <v>44783.688159722224</v>
      </c>
      <c r="X82" t="n">
        <v>174.0</v>
      </c>
      <c r="Y82" t="n">
        <v>21.0</v>
      </c>
      <c r="Z82" t="n">
        <v>0.0</v>
      </c>
      <c r="AA82" t="n">
        <v>21.0</v>
      </c>
      <c r="AB82" t="n">
        <v>0.0</v>
      </c>
      <c r="AC82" t="n">
        <v>1.0</v>
      </c>
      <c r="AD82" t="n">
        <v>7.0</v>
      </c>
      <c r="AE82" t="n">
        <v>0.0</v>
      </c>
      <c r="AF82" t="n">
        <v>0.0</v>
      </c>
      <c r="AG82" t="n">
        <v>0.0</v>
      </c>
      <c r="AH82" t="inlineStr">
        <is>
          <t>Archana Bhujbal</t>
        </is>
      </c>
      <c r="AI82" s="1" t="n">
        <v>44783.72210648148</v>
      </c>
      <c r="AJ82" t="n">
        <v>376.0</v>
      </c>
      <c r="AK82" t="n">
        <v>1.0</v>
      </c>
      <c r="AL82" t="n">
        <v>0.0</v>
      </c>
      <c r="AM82" t="n">
        <v>1.0</v>
      </c>
      <c r="AN82" t="n">
        <v>0.0</v>
      </c>
      <c r="AO82" t="n">
        <v>1.0</v>
      </c>
      <c r="AP82" t="n">
        <v>6.0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10-08-2022</t>
        </is>
      </c>
      <c r="BG82" t="n">
        <v>63.0</v>
      </c>
      <c r="BH82" t="inlineStr">
        <is>
          <t>NO</t>
        </is>
      </c>
    </row>
    <row r="83">
      <c r="A83" t="inlineStr">
        <is>
          <t>WI220819483</t>
        </is>
      </c>
      <c r="B83" t="inlineStr">
        <is>
          <t>DATA_VALIDATION</t>
        </is>
      </c>
      <c r="C83" t="inlineStr">
        <is>
          <t>201330007923</t>
        </is>
      </c>
      <c r="D83" t="inlineStr">
        <is>
          <t>Folder</t>
        </is>
      </c>
      <c r="E83" s="2">
        <f>HYPERLINK("capsilon://?command=openfolder&amp;siteaddress=FAM.docvelocity-na8.net&amp;folderid=FXC6132216-8AE1-8213-5306-AC2D0ED64079","FX22074823")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MI2208173643</t>
        </is>
      </c>
      <c r="J83" t="n">
        <v>30.0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44783.68822916667</v>
      </c>
      <c r="P83" s="1" t="n">
        <v>44783.719826388886</v>
      </c>
      <c r="Q83" t="n">
        <v>1967.0</v>
      </c>
      <c r="R83" t="n">
        <v>763.0</v>
      </c>
      <c r="S83" t="b">
        <v>0</v>
      </c>
      <c r="T83" t="inlineStr">
        <is>
          <t>N/A</t>
        </is>
      </c>
      <c r="U83" t="b">
        <v>0</v>
      </c>
      <c r="V83" t="inlineStr">
        <is>
          <t>Shivani Narwade</t>
        </is>
      </c>
      <c r="W83" s="1" t="n">
        <v>44783.70292824074</v>
      </c>
      <c r="X83" t="n">
        <v>704.0</v>
      </c>
      <c r="Y83" t="n">
        <v>10.0</v>
      </c>
      <c r="Z83" t="n">
        <v>0.0</v>
      </c>
      <c r="AA83" t="n">
        <v>10.0</v>
      </c>
      <c r="AB83" t="n">
        <v>0.0</v>
      </c>
      <c r="AC83" t="n">
        <v>1.0</v>
      </c>
      <c r="AD83" t="n">
        <v>20.0</v>
      </c>
      <c r="AE83" t="n">
        <v>0.0</v>
      </c>
      <c r="AF83" t="n">
        <v>0.0</v>
      </c>
      <c r="AG83" t="n">
        <v>0.0</v>
      </c>
      <c r="AH83" t="inlineStr">
        <is>
          <t>Sumit Jarhad</t>
        </is>
      </c>
      <c r="AI83" s="1" t="n">
        <v>44783.719826388886</v>
      </c>
      <c r="AJ83" t="n">
        <v>59.0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20.0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10-08-2022</t>
        </is>
      </c>
      <c r="BG83" t="n">
        <v>45.0</v>
      </c>
      <c r="BH83" t="inlineStr">
        <is>
          <t>NO</t>
        </is>
      </c>
    </row>
    <row r="84">
      <c r="A84" t="inlineStr">
        <is>
          <t>WI220819558</t>
        </is>
      </c>
      <c r="B84" t="inlineStr">
        <is>
          <t>DATA_VALIDATION</t>
        </is>
      </c>
      <c r="C84" t="inlineStr">
        <is>
          <t>201300024734</t>
        </is>
      </c>
      <c r="D84" t="inlineStr">
        <is>
          <t>Folder</t>
        </is>
      </c>
      <c r="E84" s="2">
        <f>HYPERLINK("capsilon://?command=openfolder&amp;siteaddress=FAM.docvelocity-na8.net&amp;folderid=FX798B0CCA-05B2-3A21-9C0B-E719B2F834D5","FX22077836")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MI2208174597</t>
        </is>
      </c>
      <c r="J84" t="n">
        <v>67.0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44783.71052083333</v>
      </c>
      <c r="P84" s="1" t="n">
        <v>44783.72453703704</v>
      </c>
      <c r="Q84" t="n">
        <v>591.0</v>
      </c>
      <c r="R84" t="n">
        <v>620.0</v>
      </c>
      <c r="S84" t="b">
        <v>0</v>
      </c>
      <c r="T84" t="inlineStr">
        <is>
          <t>N/A</t>
        </is>
      </c>
      <c r="U84" t="b">
        <v>0</v>
      </c>
      <c r="V84" t="inlineStr">
        <is>
          <t>Payal Pathare</t>
        </is>
      </c>
      <c r="W84" s="1" t="n">
        <v>44783.71372685185</v>
      </c>
      <c r="X84" t="n">
        <v>214.0</v>
      </c>
      <c r="Y84" t="n">
        <v>52.0</v>
      </c>
      <c r="Z84" t="n">
        <v>0.0</v>
      </c>
      <c r="AA84" t="n">
        <v>52.0</v>
      </c>
      <c r="AB84" t="n">
        <v>0.0</v>
      </c>
      <c r="AC84" t="n">
        <v>45.0</v>
      </c>
      <c r="AD84" t="n">
        <v>15.0</v>
      </c>
      <c r="AE84" t="n">
        <v>0.0</v>
      </c>
      <c r="AF84" t="n">
        <v>0.0</v>
      </c>
      <c r="AG84" t="n">
        <v>0.0</v>
      </c>
      <c r="AH84" t="inlineStr">
        <is>
          <t>Sumit Jarhad</t>
        </is>
      </c>
      <c r="AI84" s="1" t="n">
        <v>44783.72453703704</v>
      </c>
      <c r="AJ84" t="n">
        <v>406.0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15.0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10-08-2022</t>
        </is>
      </c>
      <c r="BG84" t="n">
        <v>20.0</v>
      </c>
      <c r="BH84" t="inlineStr">
        <is>
          <t>NO</t>
        </is>
      </c>
    </row>
    <row r="85">
      <c r="A85" t="inlineStr">
        <is>
          <t>WI220819802</t>
        </is>
      </c>
      <c r="B85" t="inlineStr">
        <is>
          <t>DATA_VALIDATION</t>
        </is>
      </c>
      <c r="C85" t="inlineStr">
        <is>
          <t>201300024858</t>
        </is>
      </c>
      <c r="D85" t="inlineStr">
        <is>
          <t>Folder</t>
        </is>
      </c>
      <c r="E85" s="2">
        <f>HYPERLINK("capsilon://?command=openfolder&amp;siteaddress=FAM.docvelocity-na8.net&amp;folderid=FX0AC8F317-507D-FA42-F40F-917C8592DDDC","FX22082424")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MI2208177076</t>
        </is>
      </c>
      <c r="J85" t="n">
        <v>67.0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44783.78556712963</v>
      </c>
      <c r="P85" s="1" t="n">
        <v>44783.80300925926</v>
      </c>
      <c r="Q85" t="n">
        <v>1014.0</v>
      </c>
      <c r="R85" t="n">
        <v>493.0</v>
      </c>
      <c r="S85" t="b">
        <v>0</v>
      </c>
      <c r="T85" t="inlineStr">
        <is>
          <t>N/A</t>
        </is>
      </c>
      <c r="U85" t="b">
        <v>0</v>
      </c>
      <c r="V85" t="inlineStr">
        <is>
          <t>Shivani Narwade</t>
        </is>
      </c>
      <c r="W85" s="1" t="n">
        <v>44783.79400462963</v>
      </c>
      <c r="X85" t="n">
        <v>339.0</v>
      </c>
      <c r="Y85" t="n">
        <v>52.0</v>
      </c>
      <c r="Z85" t="n">
        <v>0.0</v>
      </c>
      <c r="AA85" t="n">
        <v>52.0</v>
      </c>
      <c r="AB85" t="n">
        <v>0.0</v>
      </c>
      <c r="AC85" t="n">
        <v>37.0</v>
      </c>
      <c r="AD85" t="n">
        <v>15.0</v>
      </c>
      <c r="AE85" t="n">
        <v>0.0</v>
      </c>
      <c r="AF85" t="n">
        <v>0.0</v>
      </c>
      <c r="AG85" t="n">
        <v>0.0</v>
      </c>
      <c r="AH85" t="inlineStr">
        <is>
          <t>Sumit Jarhad</t>
        </is>
      </c>
      <c r="AI85" s="1" t="n">
        <v>44783.80300925926</v>
      </c>
      <c r="AJ85" t="n">
        <v>148.0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15.0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10-08-2022</t>
        </is>
      </c>
      <c r="BG85" t="n">
        <v>25.0</v>
      </c>
      <c r="BH85" t="inlineStr">
        <is>
          <t>NO</t>
        </is>
      </c>
    </row>
    <row r="86">
      <c r="A86" t="inlineStr">
        <is>
          <t>WI220819891</t>
        </is>
      </c>
      <c r="B86" t="inlineStr">
        <is>
          <t>DATA_VALIDATION</t>
        </is>
      </c>
      <c r="C86" t="inlineStr">
        <is>
          <t>201300024858</t>
        </is>
      </c>
      <c r="D86" t="inlineStr">
        <is>
          <t>Folder</t>
        </is>
      </c>
      <c r="E86" s="2">
        <f>HYPERLINK("capsilon://?command=openfolder&amp;siteaddress=FAM.docvelocity-na8.net&amp;folderid=FX0AC8F317-507D-FA42-F40F-917C8592DDDC","FX22082424")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MI2208177946</t>
        </is>
      </c>
      <c r="J86" t="n">
        <v>67.0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44783.83127314815</v>
      </c>
      <c r="P86" s="1" t="n">
        <v>44783.917858796296</v>
      </c>
      <c r="Q86" t="n">
        <v>6861.0</v>
      </c>
      <c r="R86" t="n">
        <v>620.0</v>
      </c>
      <c r="S86" t="b">
        <v>0</v>
      </c>
      <c r="T86" t="inlineStr">
        <is>
          <t>N/A</t>
        </is>
      </c>
      <c r="U86" t="b">
        <v>0</v>
      </c>
      <c r="V86" t="inlineStr">
        <is>
          <t>Kalyani Mane</t>
        </is>
      </c>
      <c r="W86" s="1" t="n">
        <v>44783.91247685185</v>
      </c>
      <c r="X86" t="n">
        <v>258.0</v>
      </c>
      <c r="Y86" t="n">
        <v>52.0</v>
      </c>
      <c r="Z86" t="n">
        <v>0.0</v>
      </c>
      <c r="AA86" t="n">
        <v>52.0</v>
      </c>
      <c r="AB86" t="n">
        <v>0.0</v>
      </c>
      <c r="AC86" t="n">
        <v>11.0</v>
      </c>
      <c r="AD86" t="n">
        <v>15.0</v>
      </c>
      <c r="AE86" t="n">
        <v>0.0</v>
      </c>
      <c r="AF86" t="n">
        <v>0.0</v>
      </c>
      <c r="AG86" t="n">
        <v>0.0</v>
      </c>
      <c r="AH86" t="inlineStr">
        <is>
          <t>Sanjana Uttekar</t>
        </is>
      </c>
      <c r="AI86" s="1" t="n">
        <v>44783.917858796296</v>
      </c>
      <c r="AJ86" t="n">
        <v>211.0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15.0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10-08-2022</t>
        </is>
      </c>
      <c r="BG86" t="n">
        <v>124.0</v>
      </c>
      <c r="BH86" t="inlineStr">
        <is>
          <t>YES</t>
        </is>
      </c>
    </row>
    <row r="87">
      <c r="A87" t="inlineStr">
        <is>
          <t>WI220819910</t>
        </is>
      </c>
      <c r="B87" t="inlineStr">
        <is>
          <t>DATA_VALIDATION</t>
        </is>
      </c>
      <c r="C87" t="inlineStr">
        <is>
          <t>201300024860</t>
        </is>
      </c>
      <c r="D87" t="inlineStr">
        <is>
          <t>Folder</t>
        </is>
      </c>
      <c r="E87" s="2">
        <f>HYPERLINK("capsilon://?command=openfolder&amp;siteaddress=FAM.docvelocity-na8.net&amp;folderid=FXB16649D5-F922-E21D-DA8B-AAF4D00D602D","FX22082447")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MI2208178269</t>
        </is>
      </c>
      <c r="J87" t="n">
        <v>67.0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44783.87118055556</v>
      </c>
      <c r="P87" s="1" t="n">
        <v>44783.91984953704</v>
      </c>
      <c r="Q87" t="n">
        <v>3745.0</v>
      </c>
      <c r="R87" t="n">
        <v>460.0</v>
      </c>
      <c r="S87" t="b">
        <v>0</v>
      </c>
      <c r="T87" t="inlineStr">
        <is>
          <t>N/A</t>
        </is>
      </c>
      <c r="U87" t="b">
        <v>0</v>
      </c>
      <c r="V87" t="inlineStr">
        <is>
          <t>Kalyani Mane</t>
        </is>
      </c>
      <c r="W87" s="1" t="n">
        <v>44783.91572916666</v>
      </c>
      <c r="X87" t="n">
        <v>280.0</v>
      </c>
      <c r="Y87" t="n">
        <v>52.0</v>
      </c>
      <c r="Z87" t="n">
        <v>0.0</v>
      </c>
      <c r="AA87" t="n">
        <v>52.0</v>
      </c>
      <c r="AB87" t="n">
        <v>0.0</v>
      </c>
      <c r="AC87" t="n">
        <v>3.0</v>
      </c>
      <c r="AD87" t="n">
        <v>15.0</v>
      </c>
      <c r="AE87" t="n">
        <v>0.0</v>
      </c>
      <c r="AF87" t="n">
        <v>0.0</v>
      </c>
      <c r="AG87" t="n">
        <v>0.0</v>
      </c>
      <c r="AH87" t="inlineStr">
        <is>
          <t>Sanjana Uttekar</t>
        </is>
      </c>
      <c r="AI87" s="1" t="n">
        <v>44783.91984953704</v>
      </c>
      <c r="AJ87" t="n">
        <v>171.0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15.0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10-08-2022</t>
        </is>
      </c>
      <c r="BG87" t="n">
        <v>70.0</v>
      </c>
      <c r="BH87" t="inlineStr">
        <is>
          <t>NO</t>
        </is>
      </c>
    </row>
    <row r="88">
      <c r="A88" t="inlineStr">
        <is>
          <t>WI220819911</t>
        </is>
      </c>
      <c r="B88" t="inlineStr">
        <is>
          <t>DATA_VALIDATION</t>
        </is>
      </c>
      <c r="C88" t="inlineStr">
        <is>
          <t>201300024860</t>
        </is>
      </c>
      <c r="D88" t="inlineStr">
        <is>
          <t>Folder</t>
        </is>
      </c>
      <c r="E88" s="2">
        <f>HYPERLINK("capsilon://?command=openfolder&amp;siteaddress=FAM.docvelocity-na8.net&amp;folderid=FXB16649D5-F922-E21D-DA8B-AAF4D00D602D","FX22082447")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MI2208178272</t>
        </is>
      </c>
      <c r="J88" t="n">
        <v>67.0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44783.87153935185</v>
      </c>
      <c r="P88" s="1" t="n">
        <v>44783.92202546296</v>
      </c>
      <c r="Q88" t="n">
        <v>3990.0</v>
      </c>
      <c r="R88" t="n">
        <v>372.0</v>
      </c>
      <c r="S88" t="b">
        <v>0</v>
      </c>
      <c r="T88" t="inlineStr">
        <is>
          <t>N/A</t>
        </is>
      </c>
      <c r="U88" t="b">
        <v>0</v>
      </c>
      <c r="V88" t="inlineStr">
        <is>
          <t>Kalyani Mane</t>
        </is>
      </c>
      <c r="W88" s="1" t="n">
        <v>44783.91788194444</v>
      </c>
      <c r="X88" t="n">
        <v>185.0</v>
      </c>
      <c r="Y88" t="n">
        <v>52.0</v>
      </c>
      <c r="Z88" t="n">
        <v>0.0</v>
      </c>
      <c r="AA88" t="n">
        <v>52.0</v>
      </c>
      <c r="AB88" t="n">
        <v>0.0</v>
      </c>
      <c r="AC88" t="n">
        <v>11.0</v>
      </c>
      <c r="AD88" t="n">
        <v>15.0</v>
      </c>
      <c r="AE88" t="n">
        <v>0.0</v>
      </c>
      <c r="AF88" t="n">
        <v>0.0</v>
      </c>
      <c r="AG88" t="n">
        <v>0.0</v>
      </c>
      <c r="AH88" t="inlineStr">
        <is>
          <t>Sanjana Uttekar</t>
        </is>
      </c>
      <c r="AI88" s="1" t="n">
        <v>44783.92202546296</v>
      </c>
      <c r="AJ88" t="n">
        <v>187.0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15.0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10-08-2022</t>
        </is>
      </c>
      <c r="BG88" t="n">
        <v>72.0</v>
      </c>
      <c r="BH88" t="inlineStr">
        <is>
          <t>NO</t>
        </is>
      </c>
    </row>
    <row r="89">
      <c r="A89" t="inlineStr">
        <is>
          <t>WI220819985</t>
        </is>
      </c>
      <c r="B89" t="inlineStr">
        <is>
          <t>DATA_VALIDATION</t>
        </is>
      </c>
      <c r="C89" t="inlineStr">
        <is>
          <t>201100015262</t>
        </is>
      </c>
      <c r="D89" t="inlineStr">
        <is>
          <t>Folder</t>
        </is>
      </c>
      <c r="E89" s="2">
        <f>HYPERLINK("capsilon://?command=openfolder&amp;siteaddress=FAM.docvelocity-na8.net&amp;folderid=FX924559F9-5820-0D5F-A433-62C7196CCFBC","FX22072943")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MI2208178867</t>
        </is>
      </c>
      <c r="J89" t="n">
        <v>67.0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44783.98197916667</v>
      </c>
      <c r="P89" s="1" t="n">
        <v>44784.16421296296</v>
      </c>
      <c r="Q89" t="n">
        <v>14850.0</v>
      </c>
      <c r="R89" t="n">
        <v>895.0</v>
      </c>
      <c r="S89" t="b">
        <v>0</v>
      </c>
      <c r="T89" t="inlineStr">
        <is>
          <t>N/A</t>
        </is>
      </c>
      <c r="U89" t="b">
        <v>0</v>
      </c>
      <c r="V89" t="inlineStr">
        <is>
          <t>Mohit Bilampelli</t>
        </is>
      </c>
      <c r="W89" s="1" t="n">
        <v>44784.1190625</v>
      </c>
      <c r="X89" t="n">
        <v>463.0</v>
      </c>
      <c r="Y89" t="n">
        <v>52.0</v>
      </c>
      <c r="Z89" t="n">
        <v>0.0</v>
      </c>
      <c r="AA89" t="n">
        <v>52.0</v>
      </c>
      <c r="AB89" t="n">
        <v>0.0</v>
      </c>
      <c r="AC89" t="n">
        <v>17.0</v>
      </c>
      <c r="AD89" t="n">
        <v>15.0</v>
      </c>
      <c r="AE89" t="n">
        <v>0.0</v>
      </c>
      <c r="AF89" t="n">
        <v>0.0</v>
      </c>
      <c r="AG89" t="n">
        <v>0.0</v>
      </c>
      <c r="AH89" t="inlineStr">
        <is>
          <t>Ujwala Ajabe</t>
        </is>
      </c>
      <c r="AI89" s="1" t="n">
        <v>44784.16421296296</v>
      </c>
      <c r="AJ89" t="n">
        <v>375.0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15.0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10-08-2022</t>
        </is>
      </c>
      <c r="BG89" t="n">
        <v>262.0</v>
      </c>
      <c r="BH89" t="inlineStr">
        <is>
          <t>YES</t>
        </is>
      </c>
    </row>
    <row r="90">
      <c r="A90" t="inlineStr">
        <is>
          <t>WI220820199</t>
        </is>
      </c>
      <c r="B90" t="inlineStr">
        <is>
          <t>DATA_VALIDATION</t>
        </is>
      </c>
      <c r="C90" t="inlineStr">
        <is>
          <t>201300024860</t>
        </is>
      </c>
      <c r="D90" t="inlineStr">
        <is>
          <t>Folder</t>
        </is>
      </c>
      <c r="E90" s="2">
        <f>HYPERLINK("capsilon://?command=openfolder&amp;siteaddress=FAM.docvelocity-na8.net&amp;folderid=FXB16649D5-F922-E21D-DA8B-AAF4D00D602D","FX22082447")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MI2208180954</t>
        </is>
      </c>
      <c r="J90" t="n">
        <v>332.0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44784.40576388889</v>
      </c>
      <c r="P90" s="1" t="n">
        <v>44784.42377314815</v>
      </c>
      <c r="Q90" t="n">
        <v>551.0</v>
      </c>
      <c r="R90" t="n">
        <v>1005.0</v>
      </c>
      <c r="S90" t="b">
        <v>0</v>
      </c>
      <c r="T90" t="inlineStr">
        <is>
          <t>N/A</t>
        </is>
      </c>
      <c r="U90" t="b">
        <v>0</v>
      </c>
      <c r="V90" t="inlineStr">
        <is>
          <t>Prajwal Kendre</t>
        </is>
      </c>
      <c r="W90" s="1" t="n">
        <v>44784.417662037034</v>
      </c>
      <c r="X90" t="n">
        <v>493.0</v>
      </c>
      <c r="Y90" t="n">
        <v>332.0</v>
      </c>
      <c r="Z90" t="n">
        <v>0.0</v>
      </c>
      <c r="AA90" t="n">
        <v>332.0</v>
      </c>
      <c r="AB90" t="n">
        <v>0.0</v>
      </c>
      <c r="AC90" t="n">
        <v>29.0</v>
      </c>
      <c r="AD90" t="n">
        <v>0.0</v>
      </c>
      <c r="AE90" t="n">
        <v>0.0</v>
      </c>
      <c r="AF90" t="n">
        <v>0.0</v>
      </c>
      <c r="AG90" t="n">
        <v>0.0</v>
      </c>
      <c r="AH90" t="inlineStr">
        <is>
          <t>Nisha Verma</t>
        </is>
      </c>
      <c r="AI90" s="1" t="n">
        <v>44784.42377314815</v>
      </c>
      <c r="AJ90" t="n">
        <v>512.0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11-08-2022</t>
        </is>
      </c>
      <c r="BG90" t="n">
        <v>25.0</v>
      </c>
      <c r="BH90" t="inlineStr">
        <is>
          <t>NO</t>
        </is>
      </c>
    </row>
    <row r="91">
      <c r="A91" t="inlineStr">
        <is>
          <t>WI220820247</t>
        </is>
      </c>
      <c r="B91" t="inlineStr">
        <is>
          <t>DATA_VALIDATION</t>
        </is>
      </c>
      <c r="C91" t="inlineStr">
        <is>
          <t>201330008079</t>
        </is>
      </c>
      <c r="D91" t="inlineStr">
        <is>
          <t>Folder</t>
        </is>
      </c>
      <c r="E91" s="2">
        <f>HYPERLINK("capsilon://?command=openfolder&amp;siteaddress=FAM.docvelocity-na8.net&amp;folderid=FX2854419D-A178-E423-258A-F3D3C4A88D04","FX22077741")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MI2208181358</t>
        </is>
      </c>
      <c r="J91" t="n">
        <v>44.0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44784.41866898148</v>
      </c>
      <c r="P91" s="1" t="n">
        <v>44784.4356712963</v>
      </c>
      <c r="Q91" t="n">
        <v>1193.0</v>
      </c>
      <c r="R91" t="n">
        <v>276.0</v>
      </c>
      <c r="S91" t="b">
        <v>0</v>
      </c>
      <c r="T91" t="inlineStr">
        <is>
          <t>N/A</t>
        </is>
      </c>
      <c r="U91" t="b">
        <v>0</v>
      </c>
      <c r="V91" t="inlineStr">
        <is>
          <t>Prajwal Kendre</t>
        </is>
      </c>
      <c r="W91" s="1" t="n">
        <v>44784.43152777778</v>
      </c>
      <c r="X91" t="n">
        <v>68.0</v>
      </c>
      <c r="Y91" t="n">
        <v>44.0</v>
      </c>
      <c r="Z91" t="n">
        <v>0.0</v>
      </c>
      <c r="AA91" t="n">
        <v>44.0</v>
      </c>
      <c r="AB91" t="n">
        <v>0.0</v>
      </c>
      <c r="AC91" t="n">
        <v>1.0</v>
      </c>
      <c r="AD91" t="n">
        <v>0.0</v>
      </c>
      <c r="AE91" t="n">
        <v>0.0</v>
      </c>
      <c r="AF91" t="n">
        <v>0.0</v>
      </c>
      <c r="AG91" t="n">
        <v>0.0</v>
      </c>
      <c r="AH91" t="inlineStr">
        <is>
          <t>Sangeeta Kumari</t>
        </is>
      </c>
      <c r="AI91" s="1" t="n">
        <v>44784.4356712963</v>
      </c>
      <c r="AJ91" t="n">
        <v>197.0</v>
      </c>
      <c r="AK91" t="n">
        <v>2.0</v>
      </c>
      <c r="AL91" t="n">
        <v>0.0</v>
      </c>
      <c r="AM91" t="n">
        <v>2.0</v>
      </c>
      <c r="AN91" t="n">
        <v>0.0</v>
      </c>
      <c r="AO91" t="n">
        <v>1.0</v>
      </c>
      <c r="AP91" t="n">
        <v>-2.0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11-08-2022</t>
        </is>
      </c>
      <c r="BG91" t="n">
        <v>24.0</v>
      </c>
      <c r="BH91" t="inlineStr">
        <is>
          <t>NO</t>
        </is>
      </c>
    </row>
    <row r="92">
      <c r="A92" t="inlineStr">
        <is>
          <t>WI220820249</t>
        </is>
      </c>
      <c r="B92" t="inlineStr">
        <is>
          <t>DATA_VALIDATION</t>
        </is>
      </c>
      <c r="C92" t="inlineStr">
        <is>
          <t>201330008079</t>
        </is>
      </c>
      <c r="D92" t="inlineStr">
        <is>
          <t>Folder</t>
        </is>
      </c>
      <c r="E92" s="2">
        <f>HYPERLINK("capsilon://?command=openfolder&amp;siteaddress=FAM.docvelocity-na8.net&amp;folderid=FX2854419D-A178-E423-258A-F3D3C4A88D04","FX22077741")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MI2208181366</t>
        </is>
      </c>
      <c r="J92" t="n">
        <v>44.0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44784.41873842593</v>
      </c>
      <c r="P92" s="1" t="n">
        <v>44784.43716435185</v>
      </c>
      <c r="Q92" t="n">
        <v>1404.0</v>
      </c>
      <c r="R92" t="n">
        <v>188.0</v>
      </c>
      <c r="S92" t="b">
        <v>0</v>
      </c>
      <c r="T92" t="inlineStr">
        <is>
          <t>N/A</t>
        </is>
      </c>
      <c r="U92" t="b">
        <v>0</v>
      </c>
      <c r="V92" t="inlineStr">
        <is>
          <t>Prajwal Kendre</t>
        </is>
      </c>
      <c r="W92" s="1" t="n">
        <v>44784.432233796295</v>
      </c>
      <c r="X92" t="n">
        <v>60.0</v>
      </c>
      <c r="Y92" t="n">
        <v>44.0</v>
      </c>
      <c r="Z92" t="n">
        <v>0.0</v>
      </c>
      <c r="AA92" t="n">
        <v>44.0</v>
      </c>
      <c r="AB92" t="n">
        <v>0.0</v>
      </c>
      <c r="AC92" t="n">
        <v>2.0</v>
      </c>
      <c r="AD92" t="n">
        <v>0.0</v>
      </c>
      <c r="AE92" t="n">
        <v>0.0</v>
      </c>
      <c r="AF92" t="n">
        <v>0.0</v>
      </c>
      <c r="AG92" t="n">
        <v>0.0</v>
      </c>
      <c r="AH92" t="inlineStr">
        <is>
          <t>Sangeeta Kumari</t>
        </is>
      </c>
      <c r="AI92" s="1" t="n">
        <v>44784.43716435185</v>
      </c>
      <c r="AJ92" t="n">
        <v>128.0</v>
      </c>
      <c r="AK92" t="n">
        <v>1.0</v>
      </c>
      <c r="AL92" t="n">
        <v>0.0</v>
      </c>
      <c r="AM92" t="n">
        <v>1.0</v>
      </c>
      <c r="AN92" t="n">
        <v>0.0</v>
      </c>
      <c r="AO92" t="n">
        <v>0.0</v>
      </c>
      <c r="AP92" t="n">
        <v>-1.0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11-08-2022</t>
        </is>
      </c>
      <c r="BG92" t="n">
        <v>26.0</v>
      </c>
      <c r="BH92" t="inlineStr">
        <is>
          <t>NO</t>
        </is>
      </c>
    </row>
    <row r="93">
      <c r="A93" t="inlineStr">
        <is>
          <t>WI220820256</t>
        </is>
      </c>
      <c r="B93" t="inlineStr">
        <is>
          <t>DATA_VALIDATION</t>
        </is>
      </c>
      <c r="C93" t="inlineStr">
        <is>
          <t>201330008079</t>
        </is>
      </c>
      <c r="D93" t="inlineStr">
        <is>
          <t>Folder</t>
        </is>
      </c>
      <c r="E93" s="2">
        <f>HYPERLINK("capsilon://?command=openfolder&amp;siteaddress=FAM.docvelocity-na8.net&amp;folderid=FX2854419D-A178-E423-258A-F3D3C4A88D04","FX22077741")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MI2208181374</t>
        </is>
      </c>
      <c r="J93" t="n">
        <v>44.0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44784.41954861111</v>
      </c>
      <c r="P93" s="1" t="n">
        <v>44784.43900462963</v>
      </c>
      <c r="Q93" t="n">
        <v>1482.0</v>
      </c>
      <c r="R93" t="n">
        <v>199.0</v>
      </c>
      <c r="S93" t="b">
        <v>0</v>
      </c>
      <c r="T93" t="inlineStr">
        <is>
          <t>N/A</t>
        </is>
      </c>
      <c r="U93" t="b">
        <v>0</v>
      </c>
      <c r="V93" t="inlineStr">
        <is>
          <t>Prajwal Kendre</t>
        </is>
      </c>
      <c r="W93" s="1" t="n">
        <v>44784.432708333334</v>
      </c>
      <c r="X93" t="n">
        <v>41.0</v>
      </c>
      <c r="Y93" t="n">
        <v>44.0</v>
      </c>
      <c r="Z93" t="n">
        <v>0.0</v>
      </c>
      <c r="AA93" t="n">
        <v>44.0</v>
      </c>
      <c r="AB93" t="n">
        <v>0.0</v>
      </c>
      <c r="AC93" t="n">
        <v>2.0</v>
      </c>
      <c r="AD93" t="n">
        <v>0.0</v>
      </c>
      <c r="AE93" t="n">
        <v>0.0</v>
      </c>
      <c r="AF93" t="n">
        <v>0.0</v>
      </c>
      <c r="AG93" t="n">
        <v>0.0</v>
      </c>
      <c r="AH93" t="inlineStr">
        <is>
          <t>Sangeeta Kumari</t>
        </is>
      </c>
      <c r="AI93" s="1" t="n">
        <v>44784.43900462963</v>
      </c>
      <c r="AJ93" t="n">
        <v>158.0</v>
      </c>
      <c r="AK93" t="n">
        <v>2.0</v>
      </c>
      <c r="AL93" t="n">
        <v>0.0</v>
      </c>
      <c r="AM93" t="n">
        <v>2.0</v>
      </c>
      <c r="AN93" t="n">
        <v>0.0</v>
      </c>
      <c r="AO93" t="n">
        <v>1.0</v>
      </c>
      <c r="AP93" t="n">
        <v>-2.0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11-08-2022</t>
        </is>
      </c>
      <c r="BG93" t="n">
        <v>28.0</v>
      </c>
      <c r="BH93" t="inlineStr">
        <is>
          <t>NO</t>
        </is>
      </c>
    </row>
    <row r="94">
      <c r="A94" t="inlineStr">
        <is>
          <t>WI220820301</t>
        </is>
      </c>
      <c r="B94" t="inlineStr">
        <is>
          <t>DATA_VALIDATION</t>
        </is>
      </c>
      <c r="C94" t="inlineStr">
        <is>
          <t>201330008050</t>
        </is>
      </c>
      <c r="D94" t="inlineStr">
        <is>
          <t>Folder</t>
        </is>
      </c>
      <c r="E94" s="2">
        <f>HYPERLINK("capsilon://?command=openfolder&amp;siteaddress=FAM.docvelocity-na8.net&amp;folderid=FXE6360DDF-5715-F4B5-8198-E5D380456457","FX22077252")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MI2208181966</t>
        </is>
      </c>
      <c r="J94" t="n">
        <v>67.0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44784.43554398148</v>
      </c>
      <c r="P94" s="1" t="n">
        <v>44784.45429398148</v>
      </c>
      <c r="Q94" t="n">
        <v>1093.0</v>
      </c>
      <c r="R94" t="n">
        <v>527.0</v>
      </c>
      <c r="S94" t="b">
        <v>0</v>
      </c>
      <c r="T94" t="inlineStr">
        <is>
          <t>N/A</t>
        </is>
      </c>
      <c r="U94" t="b">
        <v>0</v>
      </c>
      <c r="V94" t="inlineStr">
        <is>
          <t>Prajwal Kendre</t>
        </is>
      </c>
      <c r="W94" s="1" t="n">
        <v>44784.45106481481</v>
      </c>
      <c r="X94" t="n">
        <v>261.0</v>
      </c>
      <c r="Y94" t="n">
        <v>52.0</v>
      </c>
      <c r="Z94" t="n">
        <v>0.0</v>
      </c>
      <c r="AA94" t="n">
        <v>52.0</v>
      </c>
      <c r="AB94" t="n">
        <v>0.0</v>
      </c>
      <c r="AC94" t="n">
        <v>10.0</v>
      </c>
      <c r="AD94" t="n">
        <v>15.0</v>
      </c>
      <c r="AE94" t="n">
        <v>0.0</v>
      </c>
      <c r="AF94" t="n">
        <v>0.0</v>
      </c>
      <c r="AG94" t="n">
        <v>0.0</v>
      </c>
      <c r="AH94" t="inlineStr">
        <is>
          <t>Nisha Verma</t>
        </is>
      </c>
      <c r="AI94" s="1" t="n">
        <v>44784.45429398148</v>
      </c>
      <c r="AJ94" t="n">
        <v>266.0</v>
      </c>
      <c r="AK94" t="n">
        <v>3.0</v>
      </c>
      <c r="AL94" t="n">
        <v>0.0</v>
      </c>
      <c r="AM94" t="n">
        <v>3.0</v>
      </c>
      <c r="AN94" t="n">
        <v>0.0</v>
      </c>
      <c r="AO94" t="n">
        <v>3.0</v>
      </c>
      <c r="AP94" t="n">
        <v>12.0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11-08-2022</t>
        </is>
      </c>
      <c r="BG94" t="n">
        <v>27.0</v>
      </c>
      <c r="BH94" t="inlineStr">
        <is>
          <t>NO</t>
        </is>
      </c>
    </row>
    <row r="95">
      <c r="A95" t="inlineStr">
        <is>
          <t>WI220820302</t>
        </is>
      </c>
      <c r="B95" t="inlineStr">
        <is>
          <t>DATA_VALIDATION</t>
        </is>
      </c>
      <c r="C95" t="inlineStr">
        <is>
          <t>201130014156</t>
        </is>
      </c>
      <c r="D95" t="inlineStr">
        <is>
          <t>Folder</t>
        </is>
      </c>
      <c r="E95" s="2">
        <f>HYPERLINK("capsilon://?command=openfolder&amp;siteaddress=FAM.docvelocity-na8.net&amp;folderid=FX63448F1D-3B5E-D893-5D26-CB37C7F73F97","FX22082517")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MI2208181975</t>
        </is>
      </c>
      <c r="J95" t="n">
        <v>30.0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44784.43554398148</v>
      </c>
      <c r="P95" s="1" t="n">
        <v>44784.455</v>
      </c>
      <c r="Q95" t="n">
        <v>1567.0</v>
      </c>
      <c r="R95" t="n">
        <v>114.0</v>
      </c>
      <c r="S95" t="b">
        <v>0</v>
      </c>
      <c r="T95" t="inlineStr">
        <is>
          <t>N/A</t>
        </is>
      </c>
      <c r="U95" t="b">
        <v>0</v>
      </c>
      <c r="V95" t="inlineStr">
        <is>
          <t>Prajwal Kendre</t>
        </is>
      </c>
      <c r="W95" s="1" t="n">
        <v>44784.45170138889</v>
      </c>
      <c r="X95" t="n">
        <v>54.0</v>
      </c>
      <c r="Y95" t="n">
        <v>10.0</v>
      </c>
      <c r="Z95" t="n">
        <v>0.0</v>
      </c>
      <c r="AA95" t="n">
        <v>10.0</v>
      </c>
      <c r="AB95" t="n">
        <v>0.0</v>
      </c>
      <c r="AC95" t="n">
        <v>1.0</v>
      </c>
      <c r="AD95" t="n">
        <v>20.0</v>
      </c>
      <c r="AE95" t="n">
        <v>0.0</v>
      </c>
      <c r="AF95" t="n">
        <v>0.0</v>
      </c>
      <c r="AG95" t="n">
        <v>0.0</v>
      </c>
      <c r="AH95" t="inlineStr">
        <is>
          <t>Nisha Verma</t>
        </is>
      </c>
      <c r="AI95" s="1" t="n">
        <v>44784.455</v>
      </c>
      <c r="AJ95" t="n">
        <v>60.0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20.0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11-08-2022</t>
        </is>
      </c>
      <c r="BG95" t="n">
        <v>28.0</v>
      </c>
      <c r="BH95" t="inlineStr">
        <is>
          <t>NO</t>
        </is>
      </c>
    </row>
    <row r="96">
      <c r="A96" t="inlineStr">
        <is>
          <t>WI220820412</t>
        </is>
      </c>
      <c r="B96" t="inlineStr">
        <is>
          <t>DATA_VALIDATION</t>
        </is>
      </c>
      <c r="C96" t="inlineStr">
        <is>
          <t>201330008013</t>
        </is>
      </c>
      <c r="D96" t="inlineStr">
        <is>
          <t>Folder</t>
        </is>
      </c>
      <c r="E96" s="2">
        <f>HYPERLINK("capsilon://?command=openfolder&amp;siteaddress=FAM.docvelocity-na8.net&amp;folderid=FX871FEFD5-FF30-B54B-18E0-165F210A9881","FX22076663")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MI2208183017</t>
        </is>
      </c>
      <c r="J96" t="n">
        <v>67.0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44784.45701388889</v>
      </c>
      <c r="P96" s="1" t="n">
        <v>44784.46907407408</v>
      </c>
      <c r="Q96" t="n">
        <v>766.0</v>
      </c>
      <c r="R96" t="n">
        <v>276.0</v>
      </c>
      <c r="S96" t="b">
        <v>0</v>
      </c>
      <c r="T96" t="inlineStr">
        <is>
          <t>N/A</t>
        </is>
      </c>
      <c r="U96" t="b">
        <v>0</v>
      </c>
      <c r="V96" t="inlineStr">
        <is>
          <t>Prajwal Kendre</t>
        </is>
      </c>
      <c r="W96" s="1" t="n">
        <v>44784.46087962963</v>
      </c>
      <c r="X96" t="n">
        <v>183.0</v>
      </c>
      <c r="Y96" t="n">
        <v>52.0</v>
      </c>
      <c r="Z96" t="n">
        <v>0.0</v>
      </c>
      <c r="AA96" t="n">
        <v>52.0</v>
      </c>
      <c r="AB96" t="n">
        <v>0.0</v>
      </c>
      <c r="AC96" t="n">
        <v>6.0</v>
      </c>
      <c r="AD96" t="n">
        <v>15.0</v>
      </c>
      <c r="AE96" t="n">
        <v>0.0</v>
      </c>
      <c r="AF96" t="n">
        <v>0.0</v>
      </c>
      <c r="AG96" t="n">
        <v>0.0</v>
      </c>
      <c r="AH96" t="inlineStr">
        <is>
          <t>Nisha Verma</t>
        </is>
      </c>
      <c r="AI96" s="1" t="n">
        <v>44784.46907407408</v>
      </c>
      <c r="AJ96" t="n">
        <v>93.0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15.0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11-08-2022</t>
        </is>
      </c>
      <c r="BG96" t="n">
        <v>17.0</v>
      </c>
      <c r="BH96" t="inlineStr">
        <is>
          <t>NO</t>
        </is>
      </c>
    </row>
    <row r="97">
      <c r="A97" t="inlineStr">
        <is>
          <t>WI220820917</t>
        </is>
      </c>
      <c r="B97" t="inlineStr">
        <is>
          <t>DATA_VALIDATION</t>
        </is>
      </c>
      <c r="C97" t="inlineStr">
        <is>
          <t>201330008050</t>
        </is>
      </c>
      <c r="D97" t="inlineStr">
        <is>
          <t>Folder</t>
        </is>
      </c>
      <c r="E97" s="2">
        <f>HYPERLINK("capsilon://?command=openfolder&amp;siteaddress=FAM.docvelocity-na8.net&amp;folderid=FXE6360DDF-5715-F4B5-8198-E5D380456457","FX22077252")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MI2208187231</t>
        </is>
      </c>
      <c r="J97" t="n">
        <v>44.0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44784.535162037035</v>
      </c>
      <c r="P97" s="1" t="n">
        <v>44784.53969907408</v>
      </c>
      <c r="Q97" t="n">
        <v>27.0</v>
      </c>
      <c r="R97" t="n">
        <v>365.0</v>
      </c>
      <c r="S97" t="b">
        <v>0</v>
      </c>
      <c r="T97" t="inlineStr">
        <is>
          <t>N/A</t>
        </is>
      </c>
      <c r="U97" t="b">
        <v>0</v>
      </c>
      <c r="V97" t="inlineStr">
        <is>
          <t>Swapnil Ambesange</t>
        </is>
      </c>
      <c r="W97" s="1" t="n">
        <v>44784.53969907408</v>
      </c>
      <c r="X97" t="n">
        <v>365.0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44.0</v>
      </c>
      <c r="AE97" t="n">
        <v>37.0</v>
      </c>
      <c r="AF97" t="n">
        <v>0.0</v>
      </c>
      <c r="AG97" t="n">
        <v>2.0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11-08-2022</t>
        </is>
      </c>
      <c r="BG97" t="n">
        <v>6.0</v>
      </c>
      <c r="BH97" t="inlineStr">
        <is>
          <t>NO</t>
        </is>
      </c>
    </row>
    <row r="98">
      <c r="A98" t="inlineStr">
        <is>
          <t>WI220820925</t>
        </is>
      </c>
      <c r="B98" t="inlineStr">
        <is>
          <t>DATA_VALIDATION</t>
        </is>
      </c>
      <c r="C98" t="inlineStr">
        <is>
          <t>201330008099</t>
        </is>
      </c>
      <c r="D98" t="inlineStr">
        <is>
          <t>Folder</t>
        </is>
      </c>
      <c r="E98" s="2">
        <f>HYPERLINK("capsilon://?command=openfolder&amp;siteaddress=FAM.docvelocity-na8.net&amp;folderid=FX7531747E-C4DF-ECCB-0FA3-B273612DC5E0","FX22078107")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MI2208187311</t>
        </is>
      </c>
      <c r="J98" t="n">
        <v>130.0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44784.53700231481</v>
      </c>
      <c r="P98" s="1" t="n">
        <v>44784.59278935185</v>
      </c>
      <c r="Q98" t="n">
        <v>4295.0</v>
      </c>
      <c r="R98" t="n">
        <v>525.0</v>
      </c>
      <c r="S98" t="b">
        <v>0</v>
      </c>
      <c r="T98" t="inlineStr">
        <is>
          <t>N/A</t>
        </is>
      </c>
      <c r="U98" t="b">
        <v>0</v>
      </c>
      <c r="V98" t="inlineStr">
        <is>
          <t>Swapnil Ambesange</t>
        </is>
      </c>
      <c r="W98" s="1" t="n">
        <v>44784.54299768519</v>
      </c>
      <c r="X98" t="n">
        <v>284.0</v>
      </c>
      <c r="Y98" t="n">
        <v>74.0</v>
      </c>
      <c r="Z98" t="n">
        <v>0.0</v>
      </c>
      <c r="AA98" t="n">
        <v>74.0</v>
      </c>
      <c r="AB98" t="n">
        <v>0.0</v>
      </c>
      <c r="AC98" t="n">
        <v>10.0</v>
      </c>
      <c r="AD98" t="n">
        <v>56.0</v>
      </c>
      <c r="AE98" t="n">
        <v>0.0</v>
      </c>
      <c r="AF98" t="n">
        <v>0.0</v>
      </c>
      <c r="AG98" t="n">
        <v>0.0</v>
      </c>
      <c r="AH98" t="inlineStr">
        <is>
          <t>Sumit Jarhad</t>
        </is>
      </c>
      <c r="AI98" s="1" t="n">
        <v>44784.59278935185</v>
      </c>
      <c r="AJ98" t="n">
        <v>241.0</v>
      </c>
      <c r="AK98" t="n">
        <v>6.0</v>
      </c>
      <c r="AL98" t="n">
        <v>0.0</v>
      </c>
      <c r="AM98" t="n">
        <v>6.0</v>
      </c>
      <c r="AN98" t="n">
        <v>0.0</v>
      </c>
      <c r="AO98" t="n">
        <v>6.0</v>
      </c>
      <c r="AP98" t="n">
        <v>50.0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11-08-2022</t>
        </is>
      </c>
      <c r="BG98" t="n">
        <v>80.0</v>
      </c>
      <c r="BH98" t="inlineStr">
        <is>
          <t>NO</t>
        </is>
      </c>
    </row>
    <row r="99">
      <c r="A99" t="inlineStr">
        <is>
          <t>WI220820926</t>
        </is>
      </c>
      <c r="B99" t="inlineStr">
        <is>
          <t>DATA_VALIDATION</t>
        </is>
      </c>
      <c r="C99" t="inlineStr">
        <is>
          <t>201330008099</t>
        </is>
      </c>
      <c r="D99" t="inlineStr">
        <is>
          <t>Folder</t>
        </is>
      </c>
      <c r="E99" s="2">
        <f>HYPERLINK("capsilon://?command=openfolder&amp;siteaddress=FAM.docvelocity-na8.net&amp;folderid=FX7531747E-C4DF-ECCB-0FA3-B273612DC5E0","FX22078107")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MI2208187327</t>
        </is>
      </c>
      <c r="J99" t="n">
        <v>44.0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44784.53728009259</v>
      </c>
      <c r="P99" s="1" t="n">
        <v>44784.59412037037</v>
      </c>
      <c r="Q99" t="n">
        <v>4469.0</v>
      </c>
      <c r="R99" t="n">
        <v>442.0</v>
      </c>
      <c r="S99" t="b">
        <v>0</v>
      </c>
      <c r="T99" t="inlineStr">
        <is>
          <t>N/A</t>
        </is>
      </c>
      <c r="U99" t="b">
        <v>0</v>
      </c>
      <c r="V99" t="inlineStr">
        <is>
          <t>Nayan Naramshettiwar</t>
        </is>
      </c>
      <c r="W99" s="1" t="n">
        <v>44784.549363425926</v>
      </c>
      <c r="X99" t="n">
        <v>328.0</v>
      </c>
      <c r="Y99" t="n">
        <v>37.0</v>
      </c>
      <c r="Z99" t="n">
        <v>0.0</v>
      </c>
      <c r="AA99" t="n">
        <v>37.0</v>
      </c>
      <c r="AB99" t="n">
        <v>0.0</v>
      </c>
      <c r="AC99" t="n">
        <v>4.0</v>
      </c>
      <c r="AD99" t="n">
        <v>7.0</v>
      </c>
      <c r="AE99" t="n">
        <v>0.0</v>
      </c>
      <c r="AF99" t="n">
        <v>0.0</v>
      </c>
      <c r="AG99" t="n">
        <v>0.0</v>
      </c>
      <c r="AH99" t="inlineStr">
        <is>
          <t>Sumit Jarhad</t>
        </is>
      </c>
      <c r="AI99" s="1" t="n">
        <v>44784.59412037037</v>
      </c>
      <c r="AJ99" t="n">
        <v>114.0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7.0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11-08-2022</t>
        </is>
      </c>
      <c r="BG99" t="n">
        <v>81.0</v>
      </c>
      <c r="BH99" t="inlineStr">
        <is>
          <t>NO</t>
        </is>
      </c>
    </row>
    <row r="100">
      <c r="A100" t="inlineStr">
        <is>
          <t>WI220820939</t>
        </is>
      </c>
      <c r="B100" t="inlineStr">
        <is>
          <t>DATA_VALIDATION</t>
        </is>
      </c>
      <c r="C100" t="inlineStr">
        <is>
          <t>201330008050</t>
        </is>
      </c>
      <c r="D100" t="inlineStr">
        <is>
          <t>Folder</t>
        </is>
      </c>
      <c r="E100" s="2">
        <f>HYPERLINK("capsilon://?command=openfolder&amp;siteaddress=FAM.docvelocity-na8.net&amp;folderid=FXE6360DDF-5715-F4B5-8198-E5D380456457","FX22077252")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MI2208187231</t>
        </is>
      </c>
      <c r="J100" t="n">
        <v>88.0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44784.540972222225</v>
      </c>
      <c r="P100" s="1" t="n">
        <v>44784.58998842593</v>
      </c>
      <c r="Q100" t="n">
        <v>3258.0</v>
      </c>
      <c r="R100" t="n">
        <v>977.0</v>
      </c>
      <c r="S100" t="b">
        <v>0</v>
      </c>
      <c r="T100" t="inlineStr">
        <is>
          <t>N/A</t>
        </is>
      </c>
      <c r="U100" t="b">
        <v>1</v>
      </c>
      <c r="V100" t="inlineStr">
        <is>
          <t>Swapnil Ambesange</t>
        </is>
      </c>
      <c r="W100" s="1" t="n">
        <v>44784.54900462963</v>
      </c>
      <c r="X100" t="n">
        <v>518.0</v>
      </c>
      <c r="Y100" t="n">
        <v>74.0</v>
      </c>
      <c r="Z100" t="n">
        <v>0.0</v>
      </c>
      <c r="AA100" t="n">
        <v>74.0</v>
      </c>
      <c r="AB100" t="n">
        <v>0.0</v>
      </c>
      <c r="AC100" t="n">
        <v>38.0</v>
      </c>
      <c r="AD100" t="n">
        <v>14.0</v>
      </c>
      <c r="AE100" t="n">
        <v>0.0</v>
      </c>
      <c r="AF100" t="n">
        <v>0.0</v>
      </c>
      <c r="AG100" t="n">
        <v>0.0</v>
      </c>
      <c r="AH100" t="inlineStr">
        <is>
          <t>Sumit Jarhad</t>
        </is>
      </c>
      <c r="AI100" s="1" t="n">
        <v>44784.58998842593</v>
      </c>
      <c r="AJ100" t="n">
        <v>459.0</v>
      </c>
      <c r="AK100" t="n">
        <v>7.0</v>
      </c>
      <c r="AL100" t="n">
        <v>0.0</v>
      </c>
      <c r="AM100" t="n">
        <v>7.0</v>
      </c>
      <c r="AN100" t="n">
        <v>0.0</v>
      </c>
      <c r="AO100" t="n">
        <v>7.0</v>
      </c>
      <c r="AP100" t="n">
        <v>7.0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11-08-2022</t>
        </is>
      </c>
      <c r="BG100" t="n">
        <v>70.0</v>
      </c>
      <c r="BH100" t="inlineStr">
        <is>
          <t>NO</t>
        </is>
      </c>
    </row>
    <row r="101">
      <c r="A101" t="inlineStr">
        <is>
          <t>WI220820945</t>
        </is>
      </c>
      <c r="B101" t="inlineStr">
        <is>
          <t>DATA_VALIDATION</t>
        </is>
      </c>
      <c r="C101" t="inlineStr">
        <is>
          <t>201110013010</t>
        </is>
      </c>
      <c r="D101" t="inlineStr">
        <is>
          <t>Folder</t>
        </is>
      </c>
      <c r="E101" s="2">
        <f>HYPERLINK("capsilon://?command=openfolder&amp;siteaddress=FAM.docvelocity-na8.net&amp;folderid=FX90D98D74-2DDE-4A7E-5577-24A6E69E7ED1","FX22076960")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MI2208187601</t>
        </is>
      </c>
      <c r="J101" t="n">
        <v>30.0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44784.54258101852</v>
      </c>
      <c r="P101" s="1" t="n">
        <v>44784.59478009259</v>
      </c>
      <c r="Q101" t="n">
        <v>4406.0</v>
      </c>
      <c r="R101" t="n">
        <v>104.0</v>
      </c>
      <c r="S101" t="b">
        <v>0</v>
      </c>
      <c r="T101" t="inlineStr">
        <is>
          <t>N/A</t>
        </is>
      </c>
      <c r="U101" t="b">
        <v>0</v>
      </c>
      <c r="V101" t="inlineStr">
        <is>
          <t>Shivani Narwade</t>
        </is>
      </c>
      <c r="W101" s="1" t="n">
        <v>44784.546215277776</v>
      </c>
      <c r="X101" t="n">
        <v>48.0</v>
      </c>
      <c r="Y101" t="n">
        <v>10.0</v>
      </c>
      <c r="Z101" t="n">
        <v>0.0</v>
      </c>
      <c r="AA101" t="n">
        <v>10.0</v>
      </c>
      <c r="AB101" t="n">
        <v>0.0</v>
      </c>
      <c r="AC101" t="n">
        <v>0.0</v>
      </c>
      <c r="AD101" t="n">
        <v>20.0</v>
      </c>
      <c r="AE101" t="n">
        <v>0.0</v>
      </c>
      <c r="AF101" t="n">
        <v>0.0</v>
      </c>
      <c r="AG101" t="n">
        <v>0.0</v>
      </c>
      <c r="AH101" t="inlineStr">
        <is>
          <t>Sumit Jarhad</t>
        </is>
      </c>
      <c r="AI101" s="1" t="n">
        <v>44784.59478009259</v>
      </c>
      <c r="AJ101" t="n">
        <v>56.0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20.0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11-08-2022</t>
        </is>
      </c>
      <c r="BG101" t="n">
        <v>75.0</v>
      </c>
      <c r="BH101" t="inlineStr">
        <is>
          <t>NO</t>
        </is>
      </c>
    </row>
    <row r="102">
      <c r="A102" t="inlineStr">
        <is>
          <t>WI220820962</t>
        </is>
      </c>
      <c r="B102" t="inlineStr">
        <is>
          <t>DATA_VALIDATION</t>
        </is>
      </c>
      <c r="C102" t="inlineStr">
        <is>
          <t>201110013010</t>
        </is>
      </c>
      <c r="D102" t="inlineStr">
        <is>
          <t>Folder</t>
        </is>
      </c>
      <c r="E102" s="2">
        <f>HYPERLINK("capsilon://?command=openfolder&amp;siteaddress=FAM.docvelocity-na8.net&amp;folderid=FX90D98D74-2DDE-4A7E-5577-24A6E69E7ED1","FX22076960")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MI2208187816</t>
        </is>
      </c>
      <c r="J102" t="n">
        <v>21.0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44784.54719907408</v>
      </c>
      <c r="P102" s="1" t="n">
        <v>44784.59511574074</v>
      </c>
      <c r="Q102" t="n">
        <v>4081.0</v>
      </c>
      <c r="R102" t="n">
        <v>59.0</v>
      </c>
      <c r="S102" t="b">
        <v>0</v>
      </c>
      <c r="T102" t="inlineStr">
        <is>
          <t>N/A</t>
        </is>
      </c>
      <c r="U102" t="b">
        <v>0</v>
      </c>
      <c r="V102" t="inlineStr">
        <is>
          <t>Swapnil Ambesange</t>
        </is>
      </c>
      <c r="W102" s="1" t="n">
        <v>44784.549375</v>
      </c>
      <c r="X102" t="n">
        <v>31.0</v>
      </c>
      <c r="Y102" t="n">
        <v>0.0</v>
      </c>
      <c r="Z102" t="n">
        <v>0.0</v>
      </c>
      <c r="AA102" t="n">
        <v>0.0</v>
      </c>
      <c r="AB102" t="n">
        <v>10.0</v>
      </c>
      <c r="AC102" t="n">
        <v>0.0</v>
      </c>
      <c r="AD102" t="n">
        <v>21.0</v>
      </c>
      <c r="AE102" t="n">
        <v>0.0</v>
      </c>
      <c r="AF102" t="n">
        <v>0.0</v>
      </c>
      <c r="AG102" t="n">
        <v>0.0</v>
      </c>
      <c r="AH102" t="inlineStr">
        <is>
          <t>Sumit Jarhad</t>
        </is>
      </c>
      <c r="AI102" s="1" t="n">
        <v>44784.59511574074</v>
      </c>
      <c r="AJ102" t="n">
        <v>28.0</v>
      </c>
      <c r="AK102" t="n">
        <v>0.0</v>
      </c>
      <c r="AL102" t="n">
        <v>0.0</v>
      </c>
      <c r="AM102" t="n">
        <v>0.0</v>
      </c>
      <c r="AN102" t="n">
        <v>10.0</v>
      </c>
      <c r="AO102" t="n">
        <v>0.0</v>
      </c>
      <c r="AP102" t="n">
        <v>21.0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11-08-2022</t>
        </is>
      </c>
      <c r="BG102" t="n">
        <v>69.0</v>
      </c>
      <c r="BH102" t="inlineStr">
        <is>
          <t>NO</t>
        </is>
      </c>
    </row>
    <row r="103">
      <c r="A103" t="inlineStr">
        <is>
          <t>WI220820979</t>
        </is>
      </c>
      <c r="B103" t="inlineStr">
        <is>
          <t>DATA_VALIDATION</t>
        </is>
      </c>
      <c r="C103" t="inlineStr">
        <is>
          <t>201340001130</t>
        </is>
      </c>
      <c r="D103" t="inlineStr">
        <is>
          <t>Folder</t>
        </is>
      </c>
      <c r="E103" s="2">
        <f>HYPERLINK("capsilon://?command=openfolder&amp;siteaddress=FAM.docvelocity-na8.net&amp;folderid=FX2520834E-1916-84BD-905C-83E599050F74","FX2208622")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MI2208187980</t>
        </is>
      </c>
      <c r="J103" t="n">
        <v>30.0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44784.550208333334</v>
      </c>
      <c r="P103" s="1" t="n">
        <v>44784.595717592594</v>
      </c>
      <c r="Q103" t="n">
        <v>3814.0</v>
      </c>
      <c r="R103" t="n">
        <v>118.0</v>
      </c>
      <c r="S103" t="b">
        <v>0</v>
      </c>
      <c r="T103" t="inlineStr">
        <is>
          <t>N/A</t>
        </is>
      </c>
      <c r="U103" t="b">
        <v>0</v>
      </c>
      <c r="V103" t="inlineStr">
        <is>
          <t>Shivani Narwade</t>
        </is>
      </c>
      <c r="W103" s="1" t="n">
        <v>44784.55119212963</v>
      </c>
      <c r="X103" t="n">
        <v>67.0</v>
      </c>
      <c r="Y103" t="n">
        <v>10.0</v>
      </c>
      <c r="Z103" t="n">
        <v>0.0</v>
      </c>
      <c r="AA103" t="n">
        <v>10.0</v>
      </c>
      <c r="AB103" t="n">
        <v>0.0</v>
      </c>
      <c r="AC103" t="n">
        <v>2.0</v>
      </c>
      <c r="AD103" t="n">
        <v>20.0</v>
      </c>
      <c r="AE103" t="n">
        <v>0.0</v>
      </c>
      <c r="AF103" t="n">
        <v>0.0</v>
      </c>
      <c r="AG103" t="n">
        <v>0.0</v>
      </c>
      <c r="AH103" t="inlineStr">
        <is>
          <t>Sumit Jarhad</t>
        </is>
      </c>
      <c r="AI103" s="1" t="n">
        <v>44784.595717592594</v>
      </c>
      <c r="AJ103" t="n">
        <v>51.0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20.0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11-08-2022</t>
        </is>
      </c>
      <c r="BG103" t="n">
        <v>65.0</v>
      </c>
      <c r="BH103" t="inlineStr">
        <is>
          <t>NO</t>
        </is>
      </c>
    </row>
    <row r="104">
      <c r="A104" t="inlineStr">
        <is>
          <t>WI22082105</t>
        </is>
      </c>
      <c r="B104" t="inlineStr">
        <is>
          <t>DATA_VALIDATION</t>
        </is>
      </c>
      <c r="C104" t="inlineStr">
        <is>
          <t>201300024671</t>
        </is>
      </c>
      <c r="D104" t="inlineStr">
        <is>
          <t>Folder</t>
        </is>
      </c>
      <c r="E104" s="2">
        <f>HYPERLINK("capsilon://?command=openfolder&amp;siteaddress=FAM.docvelocity-na8.net&amp;folderid=FX4D7B1B5D-8657-6A7A-9862-37BDD6D92F96","FX22077026")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MI220817780</t>
        </is>
      </c>
      <c r="J104" t="n">
        <v>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44774.67523148148</v>
      </c>
      <c r="P104" s="1" t="n">
        <v>44774.746203703704</v>
      </c>
      <c r="Q104" t="n">
        <v>5148.0</v>
      </c>
      <c r="R104" t="n">
        <v>984.0</v>
      </c>
      <c r="S104" t="b">
        <v>0</v>
      </c>
      <c r="T104" t="inlineStr">
        <is>
          <t>N/A</t>
        </is>
      </c>
      <c r="U104" t="b">
        <v>0</v>
      </c>
      <c r="V104" t="inlineStr">
        <is>
          <t>Nayan Naramshettiwar</t>
        </is>
      </c>
      <c r="W104" s="1" t="n">
        <v>44774.685011574074</v>
      </c>
      <c r="X104" t="n">
        <v>802.0</v>
      </c>
      <c r="Y104" t="n">
        <v>37.0</v>
      </c>
      <c r="Z104" t="n">
        <v>0.0</v>
      </c>
      <c r="AA104" t="n">
        <v>37.0</v>
      </c>
      <c r="AB104" t="n">
        <v>0.0</v>
      </c>
      <c r="AC104" t="n">
        <v>33.0</v>
      </c>
      <c r="AD104" t="n">
        <v>-37.0</v>
      </c>
      <c r="AE104" t="n">
        <v>0.0</v>
      </c>
      <c r="AF104" t="n">
        <v>0.0</v>
      </c>
      <c r="AG104" t="n">
        <v>0.0</v>
      </c>
      <c r="AH104" t="inlineStr">
        <is>
          <t>Sumit Jarhad</t>
        </is>
      </c>
      <c r="AI104" s="1" t="n">
        <v>44774.746203703704</v>
      </c>
      <c r="AJ104" t="n">
        <v>182.0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-37.0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01-08-2022</t>
        </is>
      </c>
      <c r="BG104" t="n">
        <v>102.0</v>
      </c>
      <c r="BH104" t="inlineStr">
        <is>
          <t>NO</t>
        </is>
      </c>
    </row>
    <row r="105">
      <c r="A105" t="inlineStr">
        <is>
          <t>WI22082111</t>
        </is>
      </c>
      <c r="B105" t="inlineStr">
        <is>
          <t>DATA_VALIDATION</t>
        </is>
      </c>
      <c r="C105" t="inlineStr">
        <is>
          <t>201300024671</t>
        </is>
      </c>
      <c r="D105" t="inlineStr">
        <is>
          <t>Folder</t>
        </is>
      </c>
      <c r="E105" s="2">
        <f>HYPERLINK("capsilon://?command=openfolder&amp;siteaddress=FAM.docvelocity-na8.net&amp;folderid=FX4D7B1B5D-8657-6A7A-9862-37BDD6D92F96","FX22077026")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MI220817864</t>
        </is>
      </c>
      <c r="J105" t="n">
        <v>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44774.6766087963</v>
      </c>
      <c r="P105" s="1" t="n">
        <v>44774.75701388889</v>
      </c>
      <c r="Q105" t="n">
        <v>6118.0</v>
      </c>
      <c r="R105" t="n">
        <v>829.0</v>
      </c>
      <c r="S105" t="b">
        <v>0</v>
      </c>
      <c r="T105" t="inlineStr">
        <is>
          <t>N/A</t>
        </is>
      </c>
      <c r="U105" t="b">
        <v>0</v>
      </c>
      <c r="V105" t="inlineStr">
        <is>
          <t>Swapnil Kadam</t>
        </is>
      </c>
      <c r="W105" s="1" t="n">
        <v>44774.681655092594</v>
      </c>
      <c r="X105" t="n">
        <v>432.0</v>
      </c>
      <c r="Y105" t="n">
        <v>37.0</v>
      </c>
      <c r="Z105" t="n">
        <v>0.0</v>
      </c>
      <c r="AA105" t="n">
        <v>37.0</v>
      </c>
      <c r="AB105" t="n">
        <v>0.0</v>
      </c>
      <c r="AC105" t="n">
        <v>33.0</v>
      </c>
      <c r="AD105" t="n">
        <v>-37.0</v>
      </c>
      <c r="AE105" t="n">
        <v>0.0</v>
      </c>
      <c r="AF105" t="n">
        <v>0.0</v>
      </c>
      <c r="AG105" t="n">
        <v>0.0</v>
      </c>
      <c r="AH105" t="inlineStr">
        <is>
          <t>Sumit Jarhad</t>
        </is>
      </c>
      <c r="AI105" s="1" t="n">
        <v>44774.75701388889</v>
      </c>
      <c r="AJ105" t="n">
        <v>392.0</v>
      </c>
      <c r="AK105" t="n">
        <v>2.0</v>
      </c>
      <c r="AL105" t="n">
        <v>0.0</v>
      </c>
      <c r="AM105" t="n">
        <v>2.0</v>
      </c>
      <c r="AN105" t="n">
        <v>0.0</v>
      </c>
      <c r="AO105" t="n">
        <v>2.0</v>
      </c>
      <c r="AP105" t="n">
        <v>-39.0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01-08-2022</t>
        </is>
      </c>
      <c r="BG105" t="n">
        <v>115.0</v>
      </c>
      <c r="BH105" t="inlineStr">
        <is>
          <t>NO</t>
        </is>
      </c>
    </row>
    <row r="106">
      <c r="A106" t="inlineStr">
        <is>
          <t>WI220821453</t>
        </is>
      </c>
      <c r="B106" t="inlineStr">
        <is>
          <t>DATA_VALIDATION</t>
        </is>
      </c>
      <c r="C106" t="inlineStr">
        <is>
          <t>201300024456</t>
        </is>
      </c>
      <c r="D106" t="inlineStr">
        <is>
          <t>Folder</t>
        </is>
      </c>
      <c r="E106" s="2">
        <f>HYPERLINK("capsilon://?command=openfolder&amp;siteaddress=FAM.docvelocity-na8.net&amp;folderid=FX5376E454-C3F3-29E3-DFFB-D23968EFAE8E","FX22072046")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MI2208191875</t>
        </is>
      </c>
      <c r="J106" t="n">
        <v>30.0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44784.616215277776</v>
      </c>
      <c r="P106" s="1" t="n">
        <v>44784.660358796296</v>
      </c>
      <c r="Q106" t="n">
        <v>2449.0</v>
      </c>
      <c r="R106" t="n">
        <v>1365.0</v>
      </c>
      <c r="S106" t="b">
        <v>0</v>
      </c>
      <c r="T106" t="inlineStr">
        <is>
          <t>N/A</t>
        </is>
      </c>
      <c r="U106" t="b">
        <v>0</v>
      </c>
      <c r="V106" t="inlineStr">
        <is>
          <t>Shivani Narwade</t>
        </is>
      </c>
      <c r="W106" s="1" t="n">
        <v>44784.63165509259</v>
      </c>
      <c r="X106" t="n">
        <v>1131.0</v>
      </c>
      <c r="Y106" t="n">
        <v>10.0</v>
      </c>
      <c r="Z106" t="n">
        <v>0.0</v>
      </c>
      <c r="AA106" t="n">
        <v>10.0</v>
      </c>
      <c r="AB106" t="n">
        <v>0.0</v>
      </c>
      <c r="AC106" t="n">
        <v>0.0</v>
      </c>
      <c r="AD106" t="n">
        <v>20.0</v>
      </c>
      <c r="AE106" t="n">
        <v>0.0</v>
      </c>
      <c r="AF106" t="n">
        <v>0.0</v>
      </c>
      <c r="AG106" t="n">
        <v>0.0</v>
      </c>
      <c r="AH106" t="inlineStr">
        <is>
          <t>Archana Bhujbal</t>
        </is>
      </c>
      <c r="AI106" s="1" t="n">
        <v>44784.660358796296</v>
      </c>
      <c r="AJ106" t="n">
        <v>228.0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20.0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11-08-2022</t>
        </is>
      </c>
      <c r="BG106" t="n">
        <v>63.0</v>
      </c>
      <c r="BH106" t="inlineStr">
        <is>
          <t>NO</t>
        </is>
      </c>
    </row>
    <row r="107">
      <c r="A107" t="inlineStr">
        <is>
          <t>WI22082152</t>
        </is>
      </c>
      <c r="B107" t="inlineStr">
        <is>
          <t>DATA_VALIDATION</t>
        </is>
      </c>
      <c r="C107" t="inlineStr">
        <is>
          <t>201300018558</t>
        </is>
      </c>
      <c r="D107" t="inlineStr">
        <is>
          <t>Folder</t>
        </is>
      </c>
      <c r="E107" s="2">
        <f>HYPERLINK("capsilon://?command=openfolder&amp;siteaddress=FAM.docvelocity-na8.net&amp;folderid=FXC3F533F8-4CE7-A902-3555-3591A105F612","FX2110391")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MI220818348</t>
        </is>
      </c>
      <c r="J107" t="n">
        <v>65.0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44774.68746527778</v>
      </c>
      <c r="P107" s="1" t="n">
        <v>44774.7596412037</v>
      </c>
      <c r="Q107" t="n">
        <v>5386.0</v>
      </c>
      <c r="R107" t="n">
        <v>850.0</v>
      </c>
      <c r="S107" t="b">
        <v>0</v>
      </c>
      <c r="T107" t="inlineStr">
        <is>
          <t>N/A</t>
        </is>
      </c>
      <c r="U107" t="b">
        <v>0</v>
      </c>
      <c r="V107" t="inlineStr">
        <is>
          <t>Nilesh Thakur</t>
        </is>
      </c>
      <c r="W107" s="1" t="n">
        <v>44774.718206018515</v>
      </c>
      <c r="X107" t="n">
        <v>300.0</v>
      </c>
      <c r="Y107" t="n">
        <v>41.0</v>
      </c>
      <c r="Z107" t="n">
        <v>0.0</v>
      </c>
      <c r="AA107" t="n">
        <v>41.0</v>
      </c>
      <c r="AB107" t="n">
        <v>0.0</v>
      </c>
      <c r="AC107" t="n">
        <v>5.0</v>
      </c>
      <c r="AD107" t="n">
        <v>24.0</v>
      </c>
      <c r="AE107" t="n">
        <v>0.0</v>
      </c>
      <c r="AF107" t="n">
        <v>0.0</v>
      </c>
      <c r="AG107" t="n">
        <v>0.0</v>
      </c>
      <c r="AH107" t="inlineStr">
        <is>
          <t>Sumit Jarhad</t>
        </is>
      </c>
      <c r="AI107" s="1" t="n">
        <v>44774.7596412037</v>
      </c>
      <c r="AJ107" t="n">
        <v>226.0</v>
      </c>
      <c r="AK107" t="n">
        <v>1.0</v>
      </c>
      <c r="AL107" t="n">
        <v>0.0</v>
      </c>
      <c r="AM107" t="n">
        <v>1.0</v>
      </c>
      <c r="AN107" t="n">
        <v>0.0</v>
      </c>
      <c r="AO107" t="n">
        <v>1.0</v>
      </c>
      <c r="AP107" t="n">
        <v>23.0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01-08-2022</t>
        </is>
      </c>
      <c r="BG107" t="n">
        <v>103.0</v>
      </c>
      <c r="BH107" t="inlineStr">
        <is>
          <t>NO</t>
        </is>
      </c>
    </row>
    <row r="108">
      <c r="A108" t="inlineStr">
        <is>
          <t>WI220821577</t>
        </is>
      </c>
      <c r="B108" t="inlineStr">
        <is>
          <t>DATA_VALIDATION</t>
        </is>
      </c>
      <c r="C108" t="inlineStr">
        <is>
          <t>201330008053</t>
        </is>
      </c>
      <c r="D108" t="inlineStr">
        <is>
          <t>Folder</t>
        </is>
      </c>
      <c r="E108" s="2">
        <f>HYPERLINK("capsilon://?command=openfolder&amp;siteaddress=FAM.docvelocity-na8.net&amp;folderid=FXF41F59D3-085C-EFF8-EEDC-77C4D3E049A2","FX22077267")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MI2208192747</t>
        </is>
      </c>
      <c r="J108" t="n">
        <v>67.0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44784.63300925926</v>
      </c>
      <c r="P108" s="1" t="n">
        <v>44784.69965277778</v>
      </c>
      <c r="Q108" t="n">
        <v>3934.0</v>
      </c>
      <c r="R108" t="n">
        <v>1824.0</v>
      </c>
      <c r="S108" t="b">
        <v>0</v>
      </c>
      <c r="T108" t="inlineStr">
        <is>
          <t>N/A</t>
        </is>
      </c>
      <c r="U108" t="b">
        <v>0</v>
      </c>
      <c r="V108" t="inlineStr">
        <is>
          <t>Shivani Narwade</t>
        </is>
      </c>
      <c r="W108" s="1" t="n">
        <v>44784.6678125</v>
      </c>
      <c r="X108" t="n">
        <v>623.0</v>
      </c>
      <c r="Y108" t="n">
        <v>52.0</v>
      </c>
      <c r="Z108" t="n">
        <v>0.0</v>
      </c>
      <c r="AA108" t="n">
        <v>52.0</v>
      </c>
      <c r="AB108" t="n">
        <v>0.0</v>
      </c>
      <c r="AC108" t="n">
        <v>24.0</v>
      </c>
      <c r="AD108" t="n">
        <v>15.0</v>
      </c>
      <c r="AE108" t="n">
        <v>0.0</v>
      </c>
      <c r="AF108" t="n">
        <v>0.0</v>
      </c>
      <c r="AG108" t="n">
        <v>0.0</v>
      </c>
      <c r="AH108" t="inlineStr">
        <is>
          <t>Archana Bhujbal</t>
        </is>
      </c>
      <c r="AI108" s="1" t="n">
        <v>44784.69965277778</v>
      </c>
      <c r="AJ108" t="n">
        <v>1201.0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15.0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11-08-2022</t>
        </is>
      </c>
      <c r="BG108" t="n">
        <v>95.0</v>
      </c>
      <c r="BH108" t="inlineStr">
        <is>
          <t>NO</t>
        </is>
      </c>
    </row>
    <row r="109">
      <c r="A109" t="inlineStr">
        <is>
          <t>WI220821850</t>
        </is>
      </c>
      <c r="B109" t="inlineStr">
        <is>
          <t>DATA_VALIDATION</t>
        </is>
      </c>
      <c r="C109" t="inlineStr">
        <is>
          <t>201330007935</t>
        </is>
      </c>
      <c r="D109" t="inlineStr">
        <is>
          <t>Folder</t>
        </is>
      </c>
      <c r="E109" s="2">
        <f>HYPERLINK("capsilon://?command=openfolder&amp;siteaddress=FAM.docvelocity-na8.net&amp;folderid=FX614A9E32-6210-3001-D205-D133C2229BB2","FX22074968")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MI2208195504</t>
        </is>
      </c>
      <c r="J109" t="n">
        <v>67.0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44784.69832175926</v>
      </c>
      <c r="P109" s="1" t="n">
        <v>44784.761342592596</v>
      </c>
      <c r="Q109" t="n">
        <v>4519.0</v>
      </c>
      <c r="R109" t="n">
        <v>926.0</v>
      </c>
      <c r="S109" t="b">
        <v>0</v>
      </c>
      <c r="T109" t="inlineStr">
        <is>
          <t>N/A</t>
        </is>
      </c>
      <c r="U109" t="b">
        <v>0</v>
      </c>
      <c r="V109" t="inlineStr">
        <is>
          <t>Shivani Narwade</t>
        </is>
      </c>
      <c r="W109" s="1" t="n">
        <v>44784.74555555556</v>
      </c>
      <c r="X109" t="n">
        <v>680.0</v>
      </c>
      <c r="Y109" t="n">
        <v>52.0</v>
      </c>
      <c r="Z109" t="n">
        <v>0.0</v>
      </c>
      <c r="AA109" t="n">
        <v>52.0</v>
      </c>
      <c r="AB109" t="n">
        <v>0.0</v>
      </c>
      <c r="AC109" t="n">
        <v>13.0</v>
      </c>
      <c r="AD109" t="n">
        <v>15.0</v>
      </c>
      <c r="AE109" t="n">
        <v>0.0</v>
      </c>
      <c r="AF109" t="n">
        <v>0.0</v>
      </c>
      <c r="AG109" t="n">
        <v>0.0</v>
      </c>
      <c r="AH109" t="inlineStr">
        <is>
          <t>Sumit Jarhad</t>
        </is>
      </c>
      <c r="AI109" s="1" t="n">
        <v>44784.761342592596</v>
      </c>
      <c r="AJ109" t="n">
        <v>156.0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15.0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11-08-2022</t>
        </is>
      </c>
      <c r="BG109" t="n">
        <v>90.0</v>
      </c>
      <c r="BH109" t="inlineStr">
        <is>
          <t>NO</t>
        </is>
      </c>
    </row>
    <row r="110">
      <c r="A110" t="inlineStr">
        <is>
          <t>WI220821858</t>
        </is>
      </c>
      <c r="B110" t="inlineStr">
        <is>
          <t>DATA_VALIDATION</t>
        </is>
      </c>
      <c r="C110" t="inlineStr">
        <is>
          <t>201330007935</t>
        </is>
      </c>
      <c r="D110" t="inlineStr">
        <is>
          <t>Folder</t>
        </is>
      </c>
      <c r="E110" s="2">
        <f>HYPERLINK("capsilon://?command=openfolder&amp;siteaddress=FAM.docvelocity-na8.net&amp;folderid=FX614A9E32-6210-3001-D205-D133C2229BB2","FX22074968")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MI2208195555</t>
        </is>
      </c>
      <c r="J110" t="n">
        <v>67.0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44784.69982638889</v>
      </c>
      <c r="P110" s="1" t="n">
        <v>44784.764918981484</v>
      </c>
      <c r="Q110" t="n">
        <v>4463.0</v>
      </c>
      <c r="R110" t="n">
        <v>1161.0</v>
      </c>
      <c r="S110" t="b">
        <v>0</v>
      </c>
      <c r="T110" t="inlineStr">
        <is>
          <t>N/A</t>
        </is>
      </c>
      <c r="U110" t="b">
        <v>0</v>
      </c>
      <c r="V110" t="inlineStr">
        <is>
          <t>Swapnil Ambesange</t>
        </is>
      </c>
      <c r="W110" s="1" t="n">
        <v>44784.74755787037</v>
      </c>
      <c r="X110" t="n">
        <v>826.0</v>
      </c>
      <c r="Y110" t="n">
        <v>52.0</v>
      </c>
      <c r="Z110" t="n">
        <v>0.0</v>
      </c>
      <c r="AA110" t="n">
        <v>52.0</v>
      </c>
      <c r="AB110" t="n">
        <v>0.0</v>
      </c>
      <c r="AC110" t="n">
        <v>32.0</v>
      </c>
      <c r="AD110" t="n">
        <v>15.0</v>
      </c>
      <c r="AE110" t="n">
        <v>0.0</v>
      </c>
      <c r="AF110" t="n">
        <v>0.0</v>
      </c>
      <c r="AG110" t="n">
        <v>0.0</v>
      </c>
      <c r="AH110" t="inlineStr">
        <is>
          <t>Sumit Jarhad</t>
        </is>
      </c>
      <c r="AI110" s="1" t="n">
        <v>44784.764918981484</v>
      </c>
      <c r="AJ110" t="n">
        <v>308.0</v>
      </c>
      <c r="AK110" t="n">
        <v>1.0</v>
      </c>
      <c r="AL110" t="n">
        <v>0.0</v>
      </c>
      <c r="AM110" t="n">
        <v>1.0</v>
      </c>
      <c r="AN110" t="n">
        <v>0.0</v>
      </c>
      <c r="AO110" t="n">
        <v>1.0</v>
      </c>
      <c r="AP110" t="n">
        <v>14.0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11-08-2022</t>
        </is>
      </c>
      <c r="BG110" t="n">
        <v>93.0</v>
      </c>
      <c r="BH110" t="inlineStr">
        <is>
          <t>NO</t>
        </is>
      </c>
    </row>
    <row r="111">
      <c r="A111" t="inlineStr">
        <is>
          <t>WI220821925</t>
        </is>
      </c>
      <c r="B111" t="inlineStr">
        <is>
          <t>DATA_VALIDATION</t>
        </is>
      </c>
      <c r="C111" t="inlineStr">
        <is>
          <t>201300024676</t>
        </is>
      </c>
      <c r="D111" t="inlineStr">
        <is>
          <t>Folder</t>
        </is>
      </c>
      <c r="E111" s="2">
        <f>HYPERLINK("capsilon://?command=openfolder&amp;siteaddress=FAM.docvelocity-na8.net&amp;folderid=FXF3FD0CF5-42C8-87A9-4E34-2EF5F9833A8D","FX22077112")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MI2208196252</t>
        </is>
      </c>
      <c r="J111" t="n">
        <v>147.0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44784.7190625</v>
      </c>
      <c r="P111" s="1" t="n">
        <v>44784.76940972222</v>
      </c>
      <c r="Q111" t="n">
        <v>3688.0</v>
      </c>
      <c r="R111" t="n">
        <v>662.0</v>
      </c>
      <c r="S111" t="b">
        <v>0</v>
      </c>
      <c r="T111" t="inlineStr">
        <is>
          <t>N/A</t>
        </is>
      </c>
      <c r="U111" t="b">
        <v>0</v>
      </c>
      <c r="V111" t="inlineStr">
        <is>
          <t>Shivani Narwade</t>
        </is>
      </c>
      <c r="W111" s="1" t="n">
        <v>44784.74859953704</v>
      </c>
      <c r="X111" t="n">
        <v>262.0</v>
      </c>
      <c r="Y111" t="n">
        <v>114.0</v>
      </c>
      <c r="Z111" t="n">
        <v>0.0</v>
      </c>
      <c r="AA111" t="n">
        <v>114.0</v>
      </c>
      <c r="AB111" t="n">
        <v>0.0</v>
      </c>
      <c r="AC111" t="n">
        <v>8.0</v>
      </c>
      <c r="AD111" t="n">
        <v>33.0</v>
      </c>
      <c r="AE111" t="n">
        <v>0.0</v>
      </c>
      <c r="AF111" t="n">
        <v>0.0</v>
      </c>
      <c r="AG111" t="n">
        <v>0.0</v>
      </c>
      <c r="AH111" t="inlineStr">
        <is>
          <t>Sumit Jarhad</t>
        </is>
      </c>
      <c r="AI111" s="1" t="n">
        <v>44784.76940972222</v>
      </c>
      <c r="AJ111" t="n">
        <v>387.0</v>
      </c>
      <c r="AK111" t="n">
        <v>1.0</v>
      </c>
      <c r="AL111" t="n">
        <v>0.0</v>
      </c>
      <c r="AM111" t="n">
        <v>1.0</v>
      </c>
      <c r="AN111" t="n">
        <v>0.0</v>
      </c>
      <c r="AO111" t="n">
        <v>1.0</v>
      </c>
      <c r="AP111" t="n">
        <v>32.0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11-08-2022</t>
        </is>
      </c>
      <c r="BG111" t="n">
        <v>72.0</v>
      </c>
      <c r="BH111" t="inlineStr">
        <is>
          <t>NO</t>
        </is>
      </c>
    </row>
    <row r="112">
      <c r="A112" t="inlineStr">
        <is>
          <t>WI220822013</t>
        </is>
      </c>
      <c r="B112" t="inlineStr">
        <is>
          <t>DATA_VALIDATION</t>
        </is>
      </c>
      <c r="C112" t="inlineStr">
        <is>
          <t>201300024806</t>
        </is>
      </c>
      <c r="D112" t="inlineStr">
        <is>
          <t>Folder</t>
        </is>
      </c>
      <c r="E112" s="2">
        <f>HYPERLINK("capsilon://?command=openfolder&amp;siteaddress=FAM.docvelocity-na8.net&amp;folderid=FX0E668AEB-E2CB-9E60-CF9F-A91A81BE07FD","FX22081307")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MI2208196921</t>
        </is>
      </c>
      <c r="J112" t="n">
        <v>216.0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44784.73884259259</v>
      </c>
      <c r="P112" s="1" t="n">
        <v>44784.77753472222</v>
      </c>
      <c r="Q112" t="n">
        <v>1810.0</v>
      </c>
      <c r="R112" t="n">
        <v>1533.0</v>
      </c>
      <c r="S112" t="b">
        <v>0</v>
      </c>
      <c r="T112" t="inlineStr">
        <is>
          <t>N/A</t>
        </is>
      </c>
      <c r="U112" t="b">
        <v>0</v>
      </c>
      <c r="V112" t="inlineStr">
        <is>
          <t>Swapnil Ambesange</t>
        </is>
      </c>
      <c r="W112" s="1" t="n">
        <v>44784.757199074076</v>
      </c>
      <c r="X112" t="n">
        <v>832.0</v>
      </c>
      <c r="Y112" t="n">
        <v>190.0</v>
      </c>
      <c r="Z112" t="n">
        <v>0.0</v>
      </c>
      <c r="AA112" t="n">
        <v>190.0</v>
      </c>
      <c r="AB112" t="n">
        <v>52.0</v>
      </c>
      <c r="AC112" t="n">
        <v>45.0</v>
      </c>
      <c r="AD112" t="n">
        <v>26.0</v>
      </c>
      <c r="AE112" t="n">
        <v>0.0</v>
      </c>
      <c r="AF112" t="n">
        <v>0.0</v>
      </c>
      <c r="AG112" t="n">
        <v>0.0</v>
      </c>
      <c r="AH112" t="inlineStr">
        <is>
          <t>Sumit Jarhad</t>
        </is>
      </c>
      <c r="AI112" s="1" t="n">
        <v>44784.77753472222</v>
      </c>
      <c r="AJ112" t="n">
        <v>701.0</v>
      </c>
      <c r="AK112" t="n">
        <v>0.0</v>
      </c>
      <c r="AL112" t="n">
        <v>0.0</v>
      </c>
      <c r="AM112" t="n">
        <v>0.0</v>
      </c>
      <c r="AN112" t="n">
        <v>52.0</v>
      </c>
      <c r="AO112" t="n">
        <v>0.0</v>
      </c>
      <c r="AP112" t="n">
        <v>26.0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11-08-2022</t>
        </is>
      </c>
      <c r="BG112" t="n">
        <v>55.0</v>
      </c>
      <c r="BH112" t="inlineStr">
        <is>
          <t>NO</t>
        </is>
      </c>
    </row>
    <row r="113">
      <c r="A113" t="inlineStr">
        <is>
          <t>WI220822422</t>
        </is>
      </c>
      <c r="B113" t="inlineStr">
        <is>
          <t>DATA_VALIDATION</t>
        </is>
      </c>
      <c r="C113" t="inlineStr">
        <is>
          <t>201330008131</t>
        </is>
      </c>
      <c r="D113" t="inlineStr">
        <is>
          <t>Folder</t>
        </is>
      </c>
      <c r="E113" s="2">
        <f>HYPERLINK("capsilon://?command=openfolder&amp;siteaddress=FAM.docvelocity-na8.net&amp;folderid=FX1390A267-C673-DB36-706C-3222F9ED96F6","FX2208536")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MI2208199681</t>
        </is>
      </c>
      <c r="J113" t="n">
        <v>85.0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44784.96392361111</v>
      </c>
      <c r="P113" s="1" t="n">
        <v>44784.97809027778</v>
      </c>
      <c r="Q113" t="n">
        <v>654.0</v>
      </c>
      <c r="R113" t="n">
        <v>570.0</v>
      </c>
      <c r="S113" t="b">
        <v>0</v>
      </c>
      <c r="T113" t="inlineStr">
        <is>
          <t>N/A</t>
        </is>
      </c>
      <c r="U113" t="b">
        <v>0</v>
      </c>
      <c r="V113" t="inlineStr">
        <is>
          <t>Komal Kharde</t>
        </is>
      </c>
      <c r="W113" s="1" t="n">
        <v>44784.97274305556</v>
      </c>
      <c r="X113" t="n">
        <v>421.0</v>
      </c>
      <c r="Y113" t="n">
        <v>76.0</v>
      </c>
      <c r="Z113" t="n">
        <v>0.0</v>
      </c>
      <c r="AA113" t="n">
        <v>76.0</v>
      </c>
      <c r="AB113" t="n">
        <v>0.0</v>
      </c>
      <c r="AC113" t="n">
        <v>9.0</v>
      </c>
      <c r="AD113" t="n">
        <v>9.0</v>
      </c>
      <c r="AE113" t="n">
        <v>0.0</v>
      </c>
      <c r="AF113" t="n">
        <v>0.0</v>
      </c>
      <c r="AG113" t="n">
        <v>0.0</v>
      </c>
      <c r="AH113" t="inlineStr">
        <is>
          <t>Vikash Suryakanth Parmar</t>
        </is>
      </c>
      <c r="AI113" s="1" t="n">
        <v>44784.97809027778</v>
      </c>
      <c r="AJ113" t="n">
        <v>149.0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9.0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11-08-2022</t>
        </is>
      </c>
      <c r="BG113" t="n">
        <v>20.0</v>
      </c>
      <c r="BH113" t="inlineStr">
        <is>
          <t>NO</t>
        </is>
      </c>
    </row>
    <row r="114">
      <c r="A114" t="inlineStr">
        <is>
          <t>WI220822423</t>
        </is>
      </c>
      <c r="B114" t="inlineStr">
        <is>
          <t>DATA_VALIDATION</t>
        </is>
      </c>
      <c r="C114" t="inlineStr">
        <is>
          <t>201330008131</t>
        </is>
      </c>
      <c r="D114" t="inlineStr">
        <is>
          <t>Folder</t>
        </is>
      </c>
      <c r="E114" s="2">
        <f>HYPERLINK("capsilon://?command=openfolder&amp;siteaddress=FAM.docvelocity-na8.net&amp;folderid=FX1390A267-C673-DB36-706C-3222F9ED96F6","FX2208536")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MI2208199684</t>
        </is>
      </c>
      <c r="J114" t="n">
        <v>85.0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44784.96431712963</v>
      </c>
      <c r="P114" s="1" t="n">
        <v>44784.979155092595</v>
      </c>
      <c r="Q114" t="n">
        <v>838.0</v>
      </c>
      <c r="R114" t="n">
        <v>444.0</v>
      </c>
      <c r="S114" t="b">
        <v>0</v>
      </c>
      <c r="T114" t="inlineStr">
        <is>
          <t>N/A</t>
        </is>
      </c>
      <c r="U114" t="b">
        <v>0</v>
      </c>
      <c r="V114" t="inlineStr">
        <is>
          <t>Komal Kharde</t>
        </is>
      </c>
      <c r="W114" s="1" t="n">
        <v>44784.97684027778</v>
      </c>
      <c r="X114" t="n">
        <v>353.0</v>
      </c>
      <c r="Y114" t="n">
        <v>76.0</v>
      </c>
      <c r="Z114" t="n">
        <v>0.0</v>
      </c>
      <c r="AA114" t="n">
        <v>76.0</v>
      </c>
      <c r="AB114" t="n">
        <v>0.0</v>
      </c>
      <c r="AC114" t="n">
        <v>9.0</v>
      </c>
      <c r="AD114" t="n">
        <v>9.0</v>
      </c>
      <c r="AE114" t="n">
        <v>0.0</v>
      </c>
      <c r="AF114" t="n">
        <v>0.0</v>
      </c>
      <c r="AG114" t="n">
        <v>0.0</v>
      </c>
      <c r="AH114" t="inlineStr">
        <is>
          <t>Vikash Suryakanth Parmar</t>
        </is>
      </c>
      <c r="AI114" s="1" t="n">
        <v>44784.979155092595</v>
      </c>
      <c r="AJ114" t="n">
        <v>91.0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9.0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11-08-2022</t>
        </is>
      </c>
      <c r="BG114" t="n">
        <v>21.0</v>
      </c>
      <c r="BH114" t="inlineStr">
        <is>
          <t>NO</t>
        </is>
      </c>
    </row>
    <row r="115">
      <c r="A115" t="inlineStr">
        <is>
          <t>WI220822424</t>
        </is>
      </c>
      <c r="B115" t="inlineStr">
        <is>
          <t>DATA_VALIDATION</t>
        </is>
      </c>
      <c r="C115" t="inlineStr">
        <is>
          <t>201330008131</t>
        </is>
      </c>
      <c r="D115" t="inlineStr">
        <is>
          <t>Folder</t>
        </is>
      </c>
      <c r="E115" s="2">
        <f>HYPERLINK("capsilon://?command=openfolder&amp;siteaddress=FAM.docvelocity-na8.net&amp;folderid=FX1390A267-C673-DB36-706C-3222F9ED96F6","FX2208536")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MI2208199685</t>
        </is>
      </c>
      <c r="J115" t="n">
        <v>85.0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44784.964641203704</v>
      </c>
      <c r="P115" s="1" t="n">
        <v>44785.01553240741</v>
      </c>
      <c r="Q115" t="n">
        <v>4003.0</v>
      </c>
      <c r="R115" t="n">
        <v>394.0</v>
      </c>
      <c r="S115" t="b">
        <v>0</v>
      </c>
      <c r="T115" t="inlineStr">
        <is>
          <t>N/A</t>
        </is>
      </c>
      <c r="U115" t="b">
        <v>0</v>
      </c>
      <c r="V115" t="inlineStr">
        <is>
          <t>Komal Kharde</t>
        </is>
      </c>
      <c r="W115" s="1" t="n">
        <v>44784.979849537034</v>
      </c>
      <c r="X115" t="n">
        <v>259.0</v>
      </c>
      <c r="Y115" t="n">
        <v>76.0</v>
      </c>
      <c r="Z115" t="n">
        <v>0.0</v>
      </c>
      <c r="AA115" t="n">
        <v>76.0</v>
      </c>
      <c r="AB115" t="n">
        <v>0.0</v>
      </c>
      <c r="AC115" t="n">
        <v>11.0</v>
      </c>
      <c r="AD115" t="n">
        <v>9.0</v>
      </c>
      <c r="AE115" t="n">
        <v>0.0</v>
      </c>
      <c r="AF115" t="n">
        <v>0.0</v>
      </c>
      <c r="AG115" t="n">
        <v>0.0</v>
      </c>
      <c r="AH115" t="inlineStr">
        <is>
          <t>Vikash Suryakanth Parmar</t>
        </is>
      </c>
      <c r="AI115" s="1" t="n">
        <v>44785.01553240741</v>
      </c>
      <c r="AJ115" t="n">
        <v>135.0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9.0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11-08-2022</t>
        </is>
      </c>
      <c r="BG115" t="n">
        <v>73.0</v>
      </c>
      <c r="BH115" t="inlineStr">
        <is>
          <t>NO</t>
        </is>
      </c>
    </row>
    <row r="116">
      <c r="A116" t="inlineStr">
        <is>
          <t>WI220822425</t>
        </is>
      </c>
      <c r="B116" t="inlineStr">
        <is>
          <t>DATA_VALIDATION</t>
        </is>
      </c>
      <c r="C116" t="inlineStr">
        <is>
          <t>201330008131</t>
        </is>
      </c>
      <c r="D116" t="inlineStr">
        <is>
          <t>Folder</t>
        </is>
      </c>
      <c r="E116" s="2">
        <f>HYPERLINK("capsilon://?command=openfolder&amp;siteaddress=FAM.docvelocity-na8.net&amp;folderid=FX1390A267-C673-DB36-706C-3222F9ED96F6","FX2208536")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MI2208199686</t>
        </is>
      </c>
      <c r="J116" t="n">
        <v>67.0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44784.96498842593</v>
      </c>
      <c r="P116" s="1" t="n">
        <v>44785.016550925924</v>
      </c>
      <c r="Q116" t="n">
        <v>3436.0</v>
      </c>
      <c r="R116" t="n">
        <v>1019.0</v>
      </c>
      <c r="S116" t="b">
        <v>0</v>
      </c>
      <c r="T116" t="inlineStr">
        <is>
          <t>N/A</t>
        </is>
      </c>
      <c r="U116" t="b">
        <v>0</v>
      </c>
      <c r="V116" t="inlineStr">
        <is>
          <t>Komal Kharde</t>
        </is>
      </c>
      <c r="W116" s="1" t="n">
        <v>44784.99049768518</v>
      </c>
      <c r="X116" t="n">
        <v>383.0</v>
      </c>
      <c r="Y116" t="n">
        <v>52.0</v>
      </c>
      <c r="Z116" t="n">
        <v>0.0</v>
      </c>
      <c r="AA116" t="n">
        <v>52.0</v>
      </c>
      <c r="AB116" t="n">
        <v>0.0</v>
      </c>
      <c r="AC116" t="n">
        <v>16.0</v>
      </c>
      <c r="AD116" t="n">
        <v>15.0</v>
      </c>
      <c r="AE116" t="n">
        <v>0.0</v>
      </c>
      <c r="AF116" t="n">
        <v>0.0</v>
      </c>
      <c r="AG116" t="n">
        <v>0.0</v>
      </c>
      <c r="AH116" t="inlineStr">
        <is>
          <t>Vikash Suryakanth Parmar</t>
        </is>
      </c>
      <c r="AI116" s="1" t="n">
        <v>44785.016550925924</v>
      </c>
      <c r="AJ116" t="n">
        <v>87.0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15.0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11-08-2022</t>
        </is>
      </c>
      <c r="BG116" t="n">
        <v>74.0</v>
      </c>
      <c r="BH116" t="inlineStr">
        <is>
          <t>NO</t>
        </is>
      </c>
    </row>
    <row r="117">
      <c r="A117" t="inlineStr">
        <is>
          <t>WI220822448</t>
        </is>
      </c>
      <c r="B117" t="inlineStr">
        <is>
          <t>DATA_VALIDATION</t>
        </is>
      </c>
      <c r="C117" t="inlineStr">
        <is>
          <t>201130014145</t>
        </is>
      </c>
      <c r="D117" t="inlineStr">
        <is>
          <t>Folder</t>
        </is>
      </c>
      <c r="E117" s="2">
        <f>HYPERLINK("capsilon://?command=openfolder&amp;siteaddress=FAM.docvelocity-na8.net&amp;folderid=FX73007511-E932-ADE3-95F9-A51EDC7610E1","FX22081776")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MI2208199755</t>
        </is>
      </c>
      <c r="J117" t="n">
        <v>28.0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44784.98847222222</v>
      </c>
      <c r="P117" s="1" t="n">
        <v>44785.01704861111</v>
      </c>
      <c r="Q117" t="n">
        <v>2274.0</v>
      </c>
      <c r="R117" t="n">
        <v>195.0</v>
      </c>
      <c r="S117" t="b">
        <v>0</v>
      </c>
      <c r="T117" t="inlineStr">
        <is>
          <t>N/A</t>
        </is>
      </c>
      <c r="U117" t="b">
        <v>0</v>
      </c>
      <c r="V117" t="inlineStr">
        <is>
          <t>Komal Kharde</t>
        </is>
      </c>
      <c r="W117" s="1" t="n">
        <v>44784.992210648146</v>
      </c>
      <c r="X117" t="n">
        <v>148.0</v>
      </c>
      <c r="Y117" t="n">
        <v>21.0</v>
      </c>
      <c r="Z117" t="n">
        <v>0.0</v>
      </c>
      <c r="AA117" t="n">
        <v>21.0</v>
      </c>
      <c r="AB117" t="n">
        <v>0.0</v>
      </c>
      <c r="AC117" t="n">
        <v>0.0</v>
      </c>
      <c r="AD117" t="n">
        <v>7.0</v>
      </c>
      <c r="AE117" t="n">
        <v>0.0</v>
      </c>
      <c r="AF117" t="n">
        <v>0.0</v>
      </c>
      <c r="AG117" t="n">
        <v>0.0</v>
      </c>
      <c r="AH117" t="inlineStr">
        <is>
          <t>Vikash Suryakanth Parmar</t>
        </is>
      </c>
      <c r="AI117" s="1" t="n">
        <v>44785.01704861111</v>
      </c>
      <c r="AJ117" t="n">
        <v>42.0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7.0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11-08-2022</t>
        </is>
      </c>
      <c r="BG117" t="n">
        <v>41.0</v>
      </c>
      <c r="BH117" t="inlineStr">
        <is>
          <t>NO</t>
        </is>
      </c>
    </row>
    <row r="118">
      <c r="A118" t="inlineStr">
        <is>
          <t>WI220822449</t>
        </is>
      </c>
      <c r="B118" t="inlineStr">
        <is>
          <t>DATA_VALIDATION</t>
        </is>
      </c>
      <c r="C118" t="inlineStr">
        <is>
          <t>201130014145</t>
        </is>
      </c>
      <c r="D118" t="inlineStr">
        <is>
          <t>Folder</t>
        </is>
      </c>
      <c r="E118" s="2">
        <f>HYPERLINK("capsilon://?command=openfolder&amp;siteaddress=FAM.docvelocity-na8.net&amp;folderid=FX73007511-E932-ADE3-95F9-A51EDC7610E1","FX22081776")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MI2208199756</t>
        </is>
      </c>
      <c r="J118" t="n">
        <v>28.0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44784.98877314815</v>
      </c>
      <c r="P118" s="1" t="n">
        <v>44785.01758101852</v>
      </c>
      <c r="Q118" t="n">
        <v>2168.0</v>
      </c>
      <c r="R118" t="n">
        <v>321.0</v>
      </c>
      <c r="S118" t="b">
        <v>0</v>
      </c>
      <c r="T118" t="inlineStr">
        <is>
          <t>N/A</t>
        </is>
      </c>
      <c r="U118" t="b">
        <v>0</v>
      </c>
      <c r="V118" t="inlineStr">
        <is>
          <t>Komal Kharde</t>
        </is>
      </c>
      <c r="W118" s="1" t="n">
        <v>44784.995416666665</v>
      </c>
      <c r="X118" t="n">
        <v>276.0</v>
      </c>
      <c r="Y118" t="n">
        <v>21.0</v>
      </c>
      <c r="Z118" t="n">
        <v>0.0</v>
      </c>
      <c r="AA118" t="n">
        <v>21.0</v>
      </c>
      <c r="AB118" t="n">
        <v>0.0</v>
      </c>
      <c r="AC118" t="n">
        <v>1.0</v>
      </c>
      <c r="AD118" t="n">
        <v>7.0</v>
      </c>
      <c r="AE118" t="n">
        <v>0.0</v>
      </c>
      <c r="AF118" t="n">
        <v>0.0</v>
      </c>
      <c r="AG118" t="n">
        <v>0.0</v>
      </c>
      <c r="AH118" t="inlineStr">
        <is>
          <t>Vikash Suryakanth Parmar</t>
        </is>
      </c>
      <c r="AI118" s="1" t="n">
        <v>44785.01758101852</v>
      </c>
      <c r="AJ118" t="n">
        <v>45.0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7.0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11-08-2022</t>
        </is>
      </c>
      <c r="BG118" t="n">
        <v>41.0</v>
      </c>
      <c r="BH118" t="inlineStr">
        <is>
          <t>NO</t>
        </is>
      </c>
    </row>
    <row r="119">
      <c r="A119" t="inlineStr">
        <is>
          <t>WI220822546</t>
        </is>
      </c>
      <c r="B119" t="inlineStr">
        <is>
          <t>DATA_VALIDATION</t>
        </is>
      </c>
      <c r="C119" t="inlineStr">
        <is>
          <t>201300024746</t>
        </is>
      </c>
      <c r="D119" t="inlineStr">
        <is>
          <t>Folder</t>
        </is>
      </c>
      <c r="E119" s="2">
        <f>HYPERLINK("capsilon://?command=openfolder&amp;siteaddress=FAM.docvelocity-na8.net&amp;folderid=FXA2FD94FE-B92F-4477-B379-5EB441078D65","FX22078159")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MI2208200776</t>
        </is>
      </c>
      <c r="J119" t="n">
        <v>30.0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44785.35046296296</v>
      </c>
      <c r="P119" s="1" t="n">
        <v>44785.36300925926</v>
      </c>
      <c r="Q119" t="n">
        <v>923.0</v>
      </c>
      <c r="R119" t="n">
        <v>161.0</v>
      </c>
      <c r="S119" t="b">
        <v>0</v>
      </c>
      <c r="T119" t="inlineStr">
        <is>
          <t>N/A</t>
        </is>
      </c>
      <c r="U119" t="b">
        <v>0</v>
      </c>
      <c r="V119" t="inlineStr">
        <is>
          <t>Prajwal Kendre</t>
        </is>
      </c>
      <c r="W119" s="1" t="n">
        <v>44785.35325231482</v>
      </c>
      <c r="X119" t="n">
        <v>84.0</v>
      </c>
      <c r="Y119" t="n">
        <v>10.0</v>
      </c>
      <c r="Z119" t="n">
        <v>0.0</v>
      </c>
      <c r="AA119" t="n">
        <v>10.0</v>
      </c>
      <c r="AB119" t="n">
        <v>0.0</v>
      </c>
      <c r="AC119" t="n">
        <v>1.0</v>
      </c>
      <c r="AD119" t="n">
        <v>20.0</v>
      </c>
      <c r="AE119" t="n">
        <v>0.0</v>
      </c>
      <c r="AF119" t="n">
        <v>0.0</v>
      </c>
      <c r="AG119" t="n">
        <v>0.0</v>
      </c>
      <c r="AH119" t="inlineStr">
        <is>
          <t>Sangeeta Kumari</t>
        </is>
      </c>
      <c r="AI119" s="1" t="n">
        <v>44785.36300925926</v>
      </c>
      <c r="AJ119" t="n">
        <v>77.0</v>
      </c>
      <c r="AK119" t="n">
        <v>1.0</v>
      </c>
      <c r="AL119" t="n">
        <v>0.0</v>
      </c>
      <c r="AM119" t="n">
        <v>1.0</v>
      </c>
      <c r="AN119" t="n">
        <v>0.0</v>
      </c>
      <c r="AO119" t="n">
        <v>0.0</v>
      </c>
      <c r="AP119" t="n">
        <v>19.0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12-08-2022</t>
        </is>
      </c>
      <c r="BG119" t="n">
        <v>18.0</v>
      </c>
      <c r="BH119" t="inlineStr">
        <is>
          <t>NO</t>
        </is>
      </c>
    </row>
    <row r="120">
      <c r="A120" t="inlineStr">
        <is>
          <t>WI220822796</t>
        </is>
      </c>
      <c r="B120" t="inlineStr">
        <is>
          <t>DATA_VALIDATION</t>
        </is>
      </c>
      <c r="C120" t="inlineStr">
        <is>
          <t>201330008173</t>
        </is>
      </c>
      <c r="D120" t="inlineStr">
        <is>
          <t>Folder</t>
        </is>
      </c>
      <c r="E120" s="2">
        <f>HYPERLINK("capsilon://?command=openfolder&amp;siteaddress=FAM.docvelocity-na8.net&amp;folderid=FXDC7ADBA6-ED45-A8DD-B611-D2745F3ABE71","FX22081316")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MI2208202782</t>
        </is>
      </c>
      <c r="J120" t="n">
        <v>67.0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44785.42673611111</v>
      </c>
      <c r="P120" s="1" t="n">
        <v>44785.43693287037</v>
      </c>
      <c r="Q120" t="n">
        <v>664.0</v>
      </c>
      <c r="R120" t="n">
        <v>217.0</v>
      </c>
      <c r="S120" t="b">
        <v>0</v>
      </c>
      <c r="T120" t="inlineStr">
        <is>
          <t>N/A</t>
        </is>
      </c>
      <c r="U120" t="b">
        <v>0</v>
      </c>
      <c r="V120" t="inlineStr">
        <is>
          <t>Prajwal Kendre</t>
        </is>
      </c>
      <c r="W120" s="1" t="n">
        <v>44785.43440972222</v>
      </c>
      <c r="X120" t="n">
        <v>124.0</v>
      </c>
      <c r="Y120" t="n">
        <v>52.0</v>
      </c>
      <c r="Z120" t="n">
        <v>0.0</v>
      </c>
      <c r="AA120" t="n">
        <v>52.0</v>
      </c>
      <c r="AB120" t="n">
        <v>0.0</v>
      </c>
      <c r="AC120" t="n">
        <v>2.0</v>
      </c>
      <c r="AD120" t="n">
        <v>15.0</v>
      </c>
      <c r="AE120" t="n">
        <v>0.0</v>
      </c>
      <c r="AF120" t="n">
        <v>0.0</v>
      </c>
      <c r="AG120" t="n">
        <v>0.0</v>
      </c>
      <c r="AH120" t="inlineStr">
        <is>
          <t>Aditya Tade</t>
        </is>
      </c>
      <c r="AI120" s="1" t="n">
        <v>44785.43693287037</v>
      </c>
      <c r="AJ120" t="n">
        <v>93.0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15.0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12-08-2022</t>
        </is>
      </c>
      <c r="BG120" t="n">
        <v>14.0</v>
      </c>
      <c r="BH120" t="inlineStr">
        <is>
          <t>NO</t>
        </is>
      </c>
    </row>
    <row r="121">
      <c r="A121" t="inlineStr">
        <is>
          <t>WI220822952</t>
        </is>
      </c>
      <c r="B121" t="inlineStr">
        <is>
          <t>DATA_VALIDATION</t>
        </is>
      </c>
      <c r="C121" t="inlineStr">
        <is>
          <t>201300024744</t>
        </is>
      </c>
      <c r="D121" t="inlineStr">
        <is>
          <t>Folder</t>
        </is>
      </c>
      <c r="E121" s="2">
        <f>HYPERLINK("capsilon://?command=openfolder&amp;siteaddress=FAM.docvelocity-na8.net&amp;folderid=FX6BDB0CF7-72AE-D73F-D61B-535FBDAD17C6","FX22078088")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MI2208204083</t>
        </is>
      </c>
      <c r="J121" t="n">
        <v>41.0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44785.45667824074</v>
      </c>
      <c r="P121" s="1" t="n">
        <v>44785.477372685185</v>
      </c>
      <c r="Q121" t="n">
        <v>1456.0</v>
      </c>
      <c r="R121" t="n">
        <v>332.0</v>
      </c>
      <c r="S121" t="b">
        <v>0</v>
      </c>
      <c r="T121" t="inlineStr">
        <is>
          <t>N/A</t>
        </is>
      </c>
      <c r="U121" t="b">
        <v>0</v>
      </c>
      <c r="V121" t="inlineStr">
        <is>
          <t>Prajwal Kendre</t>
        </is>
      </c>
      <c r="W121" s="1" t="n">
        <v>44785.466412037036</v>
      </c>
      <c r="X121" t="n">
        <v>207.0</v>
      </c>
      <c r="Y121" t="n">
        <v>41.0</v>
      </c>
      <c r="Z121" t="n">
        <v>0.0</v>
      </c>
      <c r="AA121" t="n">
        <v>41.0</v>
      </c>
      <c r="AB121" t="n">
        <v>0.0</v>
      </c>
      <c r="AC121" t="n">
        <v>5.0</v>
      </c>
      <c r="AD121" t="n">
        <v>0.0</v>
      </c>
      <c r="AE121" t="n">
        <v>0.0</v>
      </c>
      <c r="AF121" t="n">
        <v>0.0</v>
      </c>
      <c r="AG121" t="n">
        <v>0.0</v>
      </c>
      <c r="AH121" t="inlineStr">
        <is>
          <t>Ujwala Ajabe</t>
        </is>
      </c>
      <c r="AI121" s="1" t="n">
        <v>44785.477372685185</v>
      </c>
      <c r="AJ121" t="n">
        <v>125.0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12-08-2022</t>
        </is>
      </c>
      <c r="BG121" t="n">
        <v>29.0</v>
      </c>
      <c r="BH121" t="inlineStr">
        <is>
          <t>NO</t>
        </is>
      </c>
    </row>
    <row r="122">
      <c r="A122" t="inlineStr">
        <is>
          <t>WI220822960</t>
        </is>
      </c>
      <c r="B122" t="inlineStr">
        <is>
          <t>DATA_VALIDATION</t>
        </is>
      </c>
      <c r="C122" t="inlineStr">
        <is>
          <t>201300024744</t>
        </is>
      </c>
      <c r="D122" t="inlineStr">
        <is>
          <t>Folder</t>
        </is>
      </c>
      <c r="E122" s="2">
        <f>HYPERLINK("capsilon://?command=openfolder&amp;siteaddress=FAM.docvelocity-na8.net&amp;folderid=FX6BDB0CF7-72AE-D73F-D61B-535FBDAD17C6","FX22078088")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MI2208204157</t>
        </is>
      </c>
      <c r="J122" t="n">
        <v>41.0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44785.45820601852</v>
      </c>
      <c r="P122" s="1" t="n">
        <v>44785.47913194444</v>
      </c>
      <c r="Q122" t="n">
        <v>1573.0</v>
      </c>
      <c r="R122" t="n">
        <v>235.0</v>
      </c>
      <c r="S122" t="b">
        <v>0</v>
      </c>
      <c r="T122" t="inlineStr">
        <is>
          <t>N/A</t>
        </is>
      </c>
      <c r="U122" t="b">
        <v>0</v>
      </c>
      <c r="V122" t="inlineStr">
        <is>
          <t>Prajwal Kendre</t>
        </is>
      </c>
      <c r="W122" s="1" t="n">
        <v>44785.46739583334</v>
      </c>
      <c r="X122" t="n">
        <v>84.0</v>
      </c>
      <c r="Y122" t="n">
        <v>41.0</v>
      </c>
      <c r="Z122" t="n">
        <v>0.0</v>
      </c>
      <c r="AA122" t="n">
        <v>41.0</v>
      </c>
      <c r="AB122" t="n">
        <v>0.0</v>
      </c>
      <c r="AC122" t="n">
        <v>6.0</v>
      </c>
      <c r="AD122" t="n">
        <v>0.0</v>
      </c>
      <c r="AE122" t="n">
        <v>0.0</v>
      </c>
      <c r="AF122" t="n">
        <v>0.0</v>
      </c>
      <c r="AG122" t="n">
        <v>0.0</v>
      </c>
      <c r="AH122" t="inlineStr">
        <is>
          <t>Ujwala Ajabe</t>
        </is>
      </c>
      <c r="AI122" s="1" t="n">
        <v>44785.47913194444</v>
      </c>
      <c r="AJ122" t="n">
        <v>151.0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12-08-2022</t>
        </is>
      </c>
      <c r="BG122" t="n">
        <v>30.0</v>
      </c>
      <c r="BH122" t="inlineStr">
        <is>
          <t>NO</t>
        </is>
      </c>
    </row>
    <row r="123">
      <c r="A123" t="inlineStr">
        <is>
          <t>WI220822961</t>
        </is>
      </c>
      <c r="B123" t="inlineStr">
        <is>
          <t>DATA_VALIDATION</t>
        </is>
      </c>
      <c r="C123" t="inlineStr">
        <is>
          <t>201300024744</t>
        </is>
      </c>
      <c r="D123" t="inlineStr">
        <is>
          <t>Folder</t>
        </is>
      </c>
      <c r="E123" s="2">
        <f>HYPERLINK("capsilon://?command=openfolder&amp;siteaddress=FAM.docvelocity-na8.net&amp;folderid=FX6BDB0CF7-72AE-D73F-D61B-535FBDAD17C6","FX22078088")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MI2208204183</t>
        </is>
      </c>
      <c r="J123" t="n">
        <v>41.0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44785.458449074074</v>
      </c>
      <c r="P123" s="1" t="n">
        <v>44785.53613425926</v>
      </c>
      <c r="Q123" t="n">
        <v>6439.0</v>
      </c>
      <c r="R123" t="n">
        <v>273.0</v>
      </c>
      <c r="S123" t="b">
        <v>0</v>
      </c>
      <c r="T123" t="inlineStr">
        <is>
          <t>N/A</t>
        </is>
      </c>
      <c r="U123" t="b">
        <v>0</v>
      </c>
      <c r="V123" t="inlineStr">
        <is>
          <t>Prajwal Kendre</t>
        </is>
      </c>
      <c r="W123" s="1" t="n">
        <v>44785.46832175926</v>
      </c>
      <c r="X123" t="n">
        <v>79.0</v>
      </c>
      <c r="Y123" t="n">
        <v>41.0</v>
      </c>
      <c r="Z123" t="n">
        <v>0.0</v>
      </c>
      <c r="AA123" t="n">
        <v>41.0</v>
      </c>
      <c r="AB123" t="n">
        <v>0.0</v>
      </c>
      <c r="AC123" t="n">
        <v>6.0</v>
      </c>
      <c r="AD123" t="n">
        <v>0.0</v>
      </c>
      <c r="AE123" t="n">
        <v>0.0</v>
      </c>
      <c r="AF123" t="n">
        <v>0.0</v>
      </c>
      <c r="AG123" t="n">
        <v>0.0</v>
      </c>
      <c r="AH123" t="inlineStr">
        <is>
          <t>Sumit Jarhad</t>
        </is>
      </c>
      <c r="AI123" s="1" t="n">
        <v>44785.53613425926</v>
      </c>
      <c r="AJ123" t="n">
        <v>188.0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12-08-2022</t>
        </is>
      </c>
      <c r="BG123" t="n">
        <v>111.0</v>
      </c>
      <c r="BH123" t="inlineStr">
        <is>
          <t>NO</t>
        </is>
      </c>
    </row>
    <row r="124">
      <c r="A124" t="inlineStr">
        <is>
          <t>WI220822962</t>
        </is>
      </c>
      <c r="B124" t="inlineStr">
        <is>
          <t>DATA_VALIDATION</t>
        </is>
      </c>
      <c r="C124" t="inlineStr">
        <is>
          <t>201300024744</t>
        </is>
      </c>
      <c r="D124" t="inlineStr">
        <is>
          <t>Folder</t>
        </is>
      </c>
      <c r="E124" s="2">
        <f>HYPERLINK("capsilon://?command=openfolder&amp;siteaddress=FAM.docvelocity-na8.net&amp;folderid=FX6BDB0CF7-72AE-D73F-D61B-535FBDAD17C6","FX22078088")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MI2208204193</t>
        </is>
      </c>
      <c r="J124" t="n">
        <v>41.0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44785.458657407406</v>
      </c>
      <c r="P124" s="1" t="n">
        <v>44785.539131944446</v>
      </c>
      <c r="Q124" t="n">
        <v>6561.0</v>
      </c>
      <c r="R124" t="n">
        <v>392.0</v>
      </c>
      <c r="S124" t="b">
        <v>0</v>
      </c>
      <c r="T124" t="inlineStr">
        <is>
          <t>N/A</t>
        </is>
      </c>
      <c r="U124" t="b">
        <v>0</v>
      </c>
      <c r="V124" t="inlineStr">
        <is>
          <t>Prajwal Kendre</t>
        </is>
      </c>
      <c r="W124" s="1" t="n">
        <v>44785.46988425926</v>
      </c>
      <c r="X124" t="n">
        <v>134.0</v>
      </c>
      <c r="Y124" t="n">
        <v>41.0</v>
      </c>
      <c r="Z124" t="n">
        <v>0.0</v>
      </c>
      <c r="AA124" t="n">
        <v>41.0</v>
      </c>
      <c r="AB124" t="n">
        <v>0.0</v>
      </c>
      <c r="AC124" t="n">
        <v>6.0</v>
      </c>
      <c r="AD124" t="n">
        <v>0.0</v>
      </c>
      <c r="AE124" t="n">
        <v>0.0</v>
      </c>
      <c r="AF124" t="n">
        <v>0.0</v>
      </c>
      <c r="AG124" t="n">
        <v>0.0</v>
      </c>
      <c r="AH124" t="inlineStr">
        <is>
          <t>Sumit Jarhad</t>
        </is>
      </c>
      <c r="AI124" s="1" t="n">
        <v>44785.539131944446</v>
      </c>
      <c r="AJ124" t="n">
        <v>258.0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12-08-2022</t>
        </is>
      </c>
      <c r="BG124" t="n">
        <v>115.0</v>
      </c>
      <c r="BH124" t="inlineStr">
        <is>
          <t>NO</t>
        </is>
      </c>
    </row>
    <row r="125">
      <c r="A125" t="inlineStr">
        <is>
          <t>WI220822974</t>
        </is>
      </c>
      <c r="B125" t="inlineStr">
        <is>
          <t>DATA_VALIDATION</t>
        </is>
      </c>
      <c r="C125" t="inlineStr">
        <is>
          <t>201300024744</t>
        </is>
      </c>
      <c r="D125" t="inlineStr">
        <is>
          <t>Folder</t>
        </is>
      </c>
      <c r="E125" s="2">
        <f>HYPERLINK("capsilon://?command=openfolder&amp;siteaddress=FAM.docvelocity-na8.net&amp;folderid=FX6BDB0CF7-72AE-D73F-D61B-535FBDAD17C6","FX22078088")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MI2208204219</t>
        </is>
      </c>
      <c r="J125" t="n">
        <v>41.0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44785.45921296296</v>
      </c>
      <c r="P125" s="1" t="n">
        <v>44785.54052083333</v>
      </c>
      <c r="Q125" t="n">
        <v>6834.0</v>
      </c>
      <c r="R125" t="n">
        <v>191.0</v>
      </c>
      <c r="S125" t="b">
        <v>0</v>
      </c>
      <c r="T125" t="inlineStr">
        <is>
          <t>N/A</t>
        </is>
      </c>
      <c r="U125" t="b">
        <v>0</v>
      </c>
      <c r="V125" t="inlineStr">
        <is>
          <t>Prajwal Kendre</t>
        </is>
      </c>
      <c r="W125" s="1" t="n">
        <v>44785.470729166664</v>
      </c>
      <c r="X125" t="n">
        <v>72.0</v>
      </c>
      <c r="Y125" t="n">
        <v>41.0</v>
      </c>
      <c r="Z125" t="n">
        <v>0.0</v>
      </c>
      <c r="AA125" t="n">
        <v>41.0</v>
      </c>
      <c r="AB125" t="n">
        <v>0.0</v>
      </c>
      <c r="AC125" t="n">
        <v>5.0</v>
      </c>
      <c r="AD125" t="n">
        <v>0.0</v>
      </c>
      <c r="AE125" t="n">
        <v>0.0</v>
      </c>
      <c r="AF125" t="n">
        <v>0.0</v>
      </c>
      <c r="AG125" t="n">
        <v>0.0</v>
      </c>
      <c r="AH125" t="inlineStr">
        <is>
          <t>Sumit Jarhad</t>
        </is>
      </c>
      <c r="AI125" s="1" t="n">
        <v>44785.54052083333</v>
      </c>
      <c r="AJ125" t="n">
        <v>119.0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12-08-2022</t>
        </is>
      </c>
      <c r="BG125" t="n">
        <v>117.0</v>
      </c>
      <c r="BH125" t="inlineStr">
        <is>
          <t>NO</t>
        </is>
      </c>
    </row>
    <row r="126">
      <c r="A126" t="inlineStr">
        <is>
          <t>WI220822981</t>
        </is>
      </c>
      <c r="B126" t="inlineStr">
        <is>
          <t>DATA_VALIDATION</t>
        </is>
      </c>
      <c r="C126" t="inlineStr">
        <is>
          <t>201300024744</t>
        </is>
      </c>
      <c r="D126" t="inlineStr">
        <is>
          <t>Folder</t>
        </is>
      </c>
      <c r="E126" s="2">
        <f>HYPERLINK("capsilon://?command=openfolder&amp;siteaddress=FAM.docvelocity-na8.net&amp;folderid=FX6BDB0CF7-72AE-D73F-D61B-535FBDAD17C6","FX22078088")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MI2208204279</t>
        </is>
      </c>
      <c r="J126" t="n">
        <v>67.0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44785.460543981484</v>
      </c>
      <c r="P126" s="1" t="n">
        <v>44785.54392361111</v>
      </c>
      <c r="Q126" t="n">
        <v>6902.0</v>
      </c>
      <c r="R126" t="n">
        <v>302.0</v>
      </c>
      <c r="S126" t="b">
        <v>0</v>
      </c>
      <c r="T126" t="inlineStr">
        <is>
          <t>N/A</t>
        </is>
      </c>
      <c r="U126" t="b">
        <v>0</v>
      </c>
      <c r="V126" t="inlineStr">
        <is>
          <t>Prajwal Kendre</t>
        </is>
      </c>
      <c r="W126" s="1" t="n">
        <v>44785.47178240741</v>
      </c>
      <c r="X126" t="n">
        <v>90.0</v>
      </c>
      <c r="Y126" t="n">
        <v>52.0</v>
      </c>
      <c r="Z126" t="n">
        <v>0.0</v>
      </c>
      <c r="AA126" t="n">
        <v>52.0</v>
      </c>
      <c r="AB126" t="n">
        <v>0.0</v>
      </c>
      <c r="AC126" t="n">
        <v>2.0</v>
      </c>
      <c r="AD126" t="n">
        <v>15.0</v>
      </c>
      <c r="AE126" t="n">
        <v>0.0</v>
      </c>
      <c r="AF126" t="n">
        <v>0.0</v>
      </c>
      <c r="AG126" t="n">
        <v>0.0</v>
      </c>
      <c r="AH126" t="inlineStr">
        <is>
          <t>Sumit Jarhad</t>
        </is>
      </c>
      <c r="AI126" s="1" t="n">
        <v>44785.54392361111</v>
      </c>
      <c r="AJ126" t="n">
        <v>200.0</v>
      </c>
      <c r="AK126" t="n">
        <v>3.0</v>
      </c>
      <c r="AL126" t="n">
        <v>0.0</v>
      </c>
      <c r="AM126" t="n">
        <v>3.0</v>
      </c>
      <c r="AN126" t="n">
        <v>0.0</v>
      </c>
      <c r="AO126" t="n">
        <v>3.0</v>
      </c>
      <c r="AP126" t="n">
        <v>12.0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12-08-2022</t>
        </is>
      </c>
      <c r="BG126" t="n">
        <v>120.0</v>
      </c>
      <c r="BH126" t="inlineStr">
        <is>
          <t>YES</t>
        </is>
      </c>
    </row>
    <row r="127">
      <c r="A127" t="inlineStr">
        <is>
          <t>WI220823234</t>
        </is>
      </c>
      <c r="B127" t="inlineStr">
        <is>
          <t>DATA_VALIDATION</t>
        </is>
      </c>
      <c r="C127" t="inlineStr">
        <is>
          <t>201330008053</t>
        </is>
      </c>
      <c r="D127" t="inlineStr">
        <is>
          <t>Folder</t>
        </is>
      </c>
      <c r="E127" s="2">
        <f>HYPERLINK("capsilon://?command=openfolder&amp;siteaddress=FAM.docvelocity-na8.net&amp;folderid=FXF41F59D3-085C-EFF8-EEDC-77C4D3E049A2","FX22077267")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MI2208206799</t>
        </is>
      </c>
      <c r="J127" t="n">
        <v>67.0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44785.515011574076</v>
      </c>
      <c r="P127" s="1" t="n">
        <v>44785.58511574074</v>
      </c>
      <c r="Q127" t="n">
        <v>4797.0</v>
      </c>
      <c r="R127" t="n">
        <v>1260.0</v>
      </c>
      <c r="S127" t="b">
        <v>0</v>
      </c>
      <c r="T127" t="inlineStr">
        <is>
          <t>N/A</t>
        </is>
      </c>
      <c r="U127" t="b">
        <v>0</v>
      </c>
      <c r="V127" t="inlineStr">
        <is>
          <t>Shivani Narwade</t>
        </is>
      </c>
      <c r="W127" s="1" t="n">
        <v>44785.524722222224</v>
      </c>
      <c r="X127" t="n">
        <v>550.0</v>
      </c>
      <c r="Y127" t="n">
        <v>52.0</v>
      </c>
      <c r="Z127" t="n">
        <v>0.0</v>
      </c>
      <c r="AA127" t="n">
        <v>52.0</v>
      </c>
      <c r="AB127" t="n">
        <v>0.0</v>
      </c>
      <c r="AC127" t="n">
        <v>23.0</v>
      </c>
      <c r="AD127" t="n">
        <v>15.0</v>
      </c>
      <c r="AE127" t="n">
        <v>0.0</v>
      </c>
      <c r="AF127" t="n">
        <v>0.0</v>
      </c>
      <c r="AG127" t="n">
        <v>0.0</v>
      </c>
      <c r="AH127" t="inlineStr">
        <is>
          <t>Sumit Jarhad</t>
        </is>
      </c>
      <c r="AI127" s="1" t="n">
        <v>44785.58511574074</v>
      </c>
      <c r="AJ127" t="n">
        <v>697.0</v>
      </c>
      <c r="AK127" t="n">
        <v>1.0</v>
      </c>
      <c r="AL127" t="n">
        <v>0.0</v>
      </c>
      <c r="AM127" t="n">
        <v>1.0</v>
      </c>
      <c r="AN127" t="n">
        <v>0.0</v>
      </c>
      <c r="AO127" t="n">
        <v>1.0</v>
      </c>
      <c r="AP127" t="n">
        <v>14.0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12-08-2022</t>
        </is>
      </c>
      <c r="BG127" t="n">
        <v>100.0</v>
      </c>
      <c r="BH127" t="inlineStr">
        <is>
          <t>NO</t>
        </is>
      </c>
    </row>
    <row r="128">
      <c r="A128" t="inlineStr">
        <is>
          <t>WI220823279</t>
        </is>
      </c>
      <c r="B128" t="inlineStr">
        <is>
          <t>DATA_VALIDATION</t>
        </is>
      </c>
      <c r="C128" t="inlineStr">
        <is>
          <t>201300020780</t>
        </is>
      </c>
      <c r="D128" t="inlineStr">
        <is>
          <t>Folder</t>
        </is>
      </c>
      <c r="E128" s="2">
        <f>HYPERLINK("capsilon://?command=openfolder&amp;siteaddress=FAM.docvelocity-na8.net&amp;folderid=FX0199A5A0-836D-5859-40F4-024C367D0187","FX22014411")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MI2208207029</t>
        </is>
      </c>
      <c r="J128" t="n">
        <v>111.0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44785.520520833335</v>
      </c>
      <c r="P128" s="1" t="n">
        <v>44785.58787037037</v>
      </c>
      <c r="Q128" t="n">
        <v>5189.0</v>
      </c>
      <c r="R128" t="n">
        <v>630.0</v>
      </c>
      <c r="S128" t="b">
        <v>0</v>
      </c>
      <c r="T128" t="inlineStr">
        <is>
          <t>N/A</t>
        </is>
      </c>
      <c r="U128" t="b">
        <v>0</v>
      </c>
      <c r="V128" t="inlineStr">
        <is>
          <t>Shivani Narwade</t>
        </is>
      </c>
      <c r="W128" s="1" t="n">
        <v>44785.529282407406</v>
      </c>
      <c r="X128" t="n">
        <v>393.0</v>
      </c>
      <c r="Y128" t="n">
        <v>69.0</v>
      </c>
      <c r="Z128" t="n">
        <v>0.0</v>
      </c>
      <c r="AA128" t="n">
        <v>69.0</v>
      </c>
      <c r="AB128" t="n">
        <v>0.0</v>
      </c>
      <c r="AC128" t="n">
        <v>9.0</v>
      </c>
      <c r="AD128" t="n">
        <v>42.0</v>
      </c>
      <c r="AE128" t="n">
        <v>0.0</v>
      </c>
      <c r="AF128" t="n">
        <v>0.0</v>
      </c>
      <c r="AG128" t="n">
        <v>0.0</v>
      </c>
      <c r="AH128" t="inlineStr">
        <is>
          <t>Sumit Jarhad</t>
        </is>
      </c>
      <c r="AI128" s="1" t="n">
        <v>44785.58787037037</v>
      </c>
      <c r="AJ128" t="n">
        <v>237.0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42.0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12-08-2022</t>
        </is>
      </c>
      <c r="BG128" t="n">
        <v>96.0</v>
      </c>
      <c r="BH128" t="inlineStr">
        <is>
          <t>NO</t>
        </is>
      </c>
    </row>
    <row r="129">
      <c r="A129" t="inlineStr">
        <is>
          <t>WI220823280</t>
        </is>
      </c>
      <c r="B129" t="inlineStr">
        <is>
          <t>DATA_VALIDATION</t>
        </is>
      </c>
      <c r="C129" t="inlineStr">
        <is>
          <t>201300020780</t>
        </is>
      </c>
      <c r="D129" t="inlineStr">
        <is>
          <t>Folder</t>
        </is>
      </c>
      <c r="E129" s="2">
        <f>HYPERLINK("capsilon://?command=openfolder&amp;siteaddress=FAM.docvelocity-na8.net&amp;folderid=FX0199A5A0-836D-5859-40F4-024C367D0187","FX22014411")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MI2208207049</t>
        </is>
      </c>
      <c r="J129" t="n">
        <v>106.0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44785.52086805556</v>
      </c>
      <c r="P129" s="1" t="n">
        <v>44785.591319444444</v>
      </c>
      <c r="Q129" t="n">
        <v>4810.0</v>
      </c>
      <c r="R129" t="n">
        <v>1277.0</v>
      </c>
      <c r="S129" t="b">
        <v>0</v>
      </c>
      <c r="T129" t="inlineStr">
        <is>
          <t>N/A</t>
        </is>
      </c>
      <c r="U129" t="b">
        <v>0</v>
      </c>
      <c r="V129" t="inlineStr">
        <is>
          <t>Samadhan Kamble</t>
        </is>
      </c>
      <c r="W129" s="1" t="n">
        <v>44785.53920138889</v>
      </c>
      <c r="X129" t="n">
        <v>980.0</v>
      </c>
      <c r="Y129" t="n">
        <v>106.0</v>
      </c>
      <c r="Z129" t="n">
        <v>0.0</v>
      </c>
      <c r="AA129" t="n">
        <v>106.0</v>
      </c>
      <c r="AB129" t="n">
        <v>0.0</v>
      </c>
      <c r="AC129" t="n">
        <v>6.0</v>
      </c>
      <c r="AD129" t="n">
        <v>0.0</v>
      </c>
      <c r="AE129" t="n">
        <v>0.0</v>
      </c>
      <c r="AF129" t="n">
        <v>0.0</v>
      </c>
      <c r="AG129" t="n">
        <v>0.0</v>
      </c>
      <c r="AH129" t="inlineStr">
        <is>
          <t>Sumit Jarhad</t>
        </is>
      </c>
      <c r="AI129" s="1" t="n">
        <v>44785.591319444444</v>
      </c>
      <c r="AJ129" t="n">
        <v>297.0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12-08-2022</t>
        </is>
      </c>
      <c r="BG129" t="n">
        <v>101.0</v>
      </c>
      <c r="BH129" t="inlineStr">
        <is>
          <t>NO</t>
        </is>
      </c>
    </row>
    <row r="130">
      <c r="A130" t="inlineStr">
        <is>
          <t>WI220823290</t>
        </is>
      </c>
      <c r="B130" t="inlineStr">
        <is>
          <t>DATA_VALIDATION</t>
        </is>
      </c>
      <c r="C130" t="inlineStr">
        <is>
          <t>201300020780</t>
        </is>
      </c>
      <c r="D130" t="inlineStr">
        <is>
          <t>Folder</t>
        </is>
      </c>
      <c r="E130" s="2">
        <f>HYPERLINK("capsilon://?command=openfolder&amp;siteaddress=FAM.docvelocity-na8.net&amp;folderid=FX0199A5A0-836D-5859-40F4-024C367D0187","FX22014411")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MI2208207068</t>
        </is>
      </c>
      <c r="J130" t="n">
        <v>106.0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44785.52135416667</v>
      </c>
      <c r="P130" s="1" t="n">
        <v>44785.593148148146</v>
      </c>
      <c r="Q130" t="n">
        <v>5911.0</v>
      </c>
      <c r="R130" t="n">
        <v>292.0</v>
      </c>
      <c r="S130" t="b">
        <v>0</v>
      </c>
      <c r="T130" t="inlineStr">
        <is>
          <t>N/A</t>
        </is>
      </c>
      <c r="U130" t="b">
        <v>0</v>
      </c>
      <c r="V130" t="inlineStr">
        <is>
          <t>Shivani Narwade</t>
        </is>
      </c>
      <c r="W130" s="1" t="n">
        <v>44785.530856481484</v>
      </c>
      <c r="X130" t="n">
        <v>135.0</v>
      </c>
      <c r="Y130" t="n">
        <v>64.0</v>
      </c>
      <c r="Z130" t="n">
        <v>0.0</v>
      </c>
      <c r="AA130" t="n">
        <v>64.0</v>
      </c>
      <c r="AB130" t="n">
        <v>0.0</v>
      </c>
      <c r="AC130" t="n">
        <v>8.0</v>
      </c>
      <c r="AD130" t="n">
        <v>42.0</v>
      </c>
      <c r="AE130" t="n">
        <v>0.0</v>
      </c>
      <c r="AF130" t="n">
        <v>0.0</v>
      </c>
      <c r="AG130" t="n">
        <v>0.0</v>
      </c>
      <c r="AH130" t="inlineStr">
        <is>
          <t>Sumit Jarhad</t>
        </is>
      </c>
      <c r="AI130" s="1" t="n">
        <v>44785.593148148146</v>
      </c>
      <c r="AJ130" t="n">
        <v>157.0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42.0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12-08-2022</t>
        </is>
      </c>
      <c r="BG130" t="n">
        <v>103.0</v>
      </c>
      <c r="BH130" t="inlineStr">
        <is>
          <t>NO</t>
        </is>
      </c>
    </row>
    <row r="131">
      <c r="A131" t="inlineStr">
        <is>
          <t>WI220823300</t>
        </is>
      </c>
      <c r="B131" t="inlineStr">
        <is>
          <t>DATA_VALIDATION</t>
        </is>
      </c>
      <c r="C131" t="inlineStr">
        <is>
          <t>201300020780</t>
        </is>
      </c>
      <c r="D131" t="inlineStr">
        <is>
          <t>Folder</t>
        </is>
      </c>
      <c r="E131" s="2">
        <f>HYPERLINK("capsilon://?command=openfolder&amp;siteaddress=FAM.docvelocity-na8.net&amp;folderid=FX0199A5A0-836D-5859-40F4-024C367D0187","FX22014411")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MI2208207076</t>
        </is>
      </c>
      <c r="J131" t="n">
        <v>111.0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44785.52177083334</v>
      </c>
      <c r="P131" s="1" t="n">
        <v>44785.5955787037</v>
      </c>
      <c r="Q131" t="n">
        <v>6049.0</v>
      </c>
      <c r="R131" t="n">
        <v>328.0</v>
      </c>
      <c r="S131" t="b">
        <v>0</v>
      </c>
      <c r="T131" t="inlineStr">
        <is>
          <t>N/A</t>
        </is>
      </c>
      <c r="U131" t="b">
        <v>0</v>
      </c>
      <c r="V131" t="inlineStr">
        <is>
          <t>Shivani Narwade</t>
        </is>
      </c>
      <c r="W131" s="1" t="n">
        <v>44785.53225694445</v>
      </c>
      <c r="X131" t="n">
        <v>119.0</v>
      </c>
      <c r="Y131" t="n">
        <v>69.0</v>
      </c>
      <c r="Z131" t="n">
        <v>0.0</v>
      </c>
      <c r="AA131" t="n">
        <v>69.0</v>
      </c>
      <c r="AB131" t="n">
        <v>0.0</v>
      </c>
      <c r="AC131" t="n">
        <v>8.0</v>
      </c>
      <c r="AD131" t="n">
        <v>42.0</v>
      </c>
      <c r="AE131" t="n">
        <v>0.0</v>
      </c>
      <c r="AF131" t="n">
        <v>0.0</v>
      </c>
      <c r="AG131" t="n">
        <v>0.0</v>
      </c>
      <c r="AH131" t="inlineStr">
        <is>
          <t>Sumit Jarhad</t>
        </is>
      </c>
      <c r="AI131" s="1" t="n">
        <v>44785.5955787037</v>
      </c>
      <c r="AJ131" t="n">
        <v>209.0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42.0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12-08-2022</t>
        </is>
      </c>
      <c r="BG131" t="n">
        <v>106.0</v>
      </c>
      <c r="BH131" t="inlineStr">
        <is>
          <t>NO</t>
        </is>
      </c>
    </row>
    <row r="132">
      <c r="A132" t="inlineStr">
        <is>
          <t>WI220823301</t>
        </is>
      </c>
      <c r="B132" t="inlineStr">
        <is>
          <t>DATA_VALIDATION</t>
        </is>
      </c>
      <c r="C132" t="inlineStr">
        <is>
          <t>201300020780</t>
        </is>
      </c>
      <c r="D132" t="inlineStr">
        <is>
          <t>Folder</t>
        </is>
      </c>
      <c r="E132" s="2">
        <f>HYPERLINK("capsilon://?command=openfolder&amp;siteaddress=FAM.docvelocity-na8.net&amp;folderid=FX0199A5A0-836D-5859-40F4-024C367D0187","FX22014411")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MI2208207093</t>
        </is>
      </c>
      <c r="J132" t="n">
        <v>106.0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44785.52216435185</v>
      </c>
      <c r="P132" s="1" t="n">
        <v>44785.59751157407</v>
      </c>
      <c r="Q132" t="n">
        <v>6205.0</v>
      </c>
      <c r="R132" t="n">
        <v>305.0</v>
      </c>
      <c r="S132" t="b">
        <v>0</v>
      </c>
      <c r="T132" t="inlineStr">
        <is>
          <t>N/A</t>
        </is>
      </c>
      <c r="U132" t="b">
        <v>0</v>
      </c>
      <c r="V132" t="inlineStr">
        <is>
          <t>Shivani Narwade</t>
        </is>
      </c>
      <c r="W132" s="1" t="n">
        <v>44785.53386574074</v>
      </c>
      <c r="X132" t="n">
        <v>139.0</v>
      </c>
      <c r="Y132" t="n">
        <v>64.0</v>
      </c>
      <c r="Z132" t="n">
        <v>0.0</v>
      </c>
      <c r="AA132" t="n">
        <v>64.0</v>
      </c>
      <c r="AB132" t="n">
        <v>0.0</v>
      </c>
      <c r="AC132" t="n">
        <v>8.0</v>
      </c>
      <c r="AD132" t="n">
        <v>42.0</v>
      </c>
      <c r="AE132" t="n">
        <v>0.0</v>
      </c>
      <c r="AF132" t="n">
        <v>0.0</v>
      </c>
      <c r="AG132" t="n">
        <v>0.0</v>
      </c>
      <c r="AH132" t="inlineStr">
        <is>
          <t>Sumit Jarhad</t>
        </is>
      </c>
      <c r="AI132" s="1" t="n">
        <v>44785.59751157407</v>
      </c>
      <c r="AJ132" t="n">
        <v>166.0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42.0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12-08-2022</t>
        </is>
      </c>
      <c r="BG132" t="n">
        <v>108.0</v>
      </c>
      <c r="BH132" t="inlineStr">
        <is>
          <t>NO</t>
        </is>
      </c>
    </row>
    <row r="133">
      <c r="A133" t="inlineStr">
        <is>
          <t>WI220823303</t>
        </is>
      </c>
      <c r="B133" t="inlineStr">
        <is>
          <t>DATA_VALIDATION</t>
        </is>
      </c>
      <c r="C133" t="inlineStr">
        <is>
          <t>201300020780</t>
        </is>
      </c>
      <c r="D133" t="inlineStr">
        <is>
          <t>Folder</t>
        </is>
      </c>
      <c r="E133" s="2">
        <f>HYPERLINK("capsilon://?command=openfolder&amp;siteaddress=FAM.docvelocity-na8.net&amp;folderid=FX0199A5A0-836D-5859-40F4-024C367D0187","FX22014411")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MI2208207107</t>
        </is>
      </c>
      <c r="J133" t="n">
        <v>83.0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44785.522523148145</v>
      </c>
      <c r="P133" s="1" t="n">
        <v>44785.59967592593</v>
      </c>
      <c r="Q133" t="n">
        <v>6307.0</v>
      </c>
      <c r="R133" t="n">
        <v>359.0</v>
      </c>
      <c r="S133" t="b">
        <v>0</v>
      </c>
      <c r="T133" t="inlineStr">
        <is>
          <t>N/A</t>
        </is>
      </c>
      <c r="U133" t="b">
        <v>0</v>
      </c>
      <c r="V133" t="inlineStr">
        <is>
          <t>Shivani Narwade</t>
        </is>
      </c>
      <c r="W133" s="1" t="n">
        <v>44785.53570601852</v>
      </c>
      <c r="X133" t="n">
        <v>158.0</v>
      </c>
      <c r="Y133" t="n">
        <v>59.0</v>
      </c>
      <c r="Z133" t="n">
        <v>0.0</v>
      </c>
      <c r="AA133" t="n">
        <v>59.0</v>
      </c>
      <c r="AB133" t="n">
        <v>0.0</v>
      </c>
      <c r="AC133" t="n">
        <v>8.0</v>
      </c>
      <c r="AD133" t="n">
        <v>24.0</v>
      </c>
      <c r="AE133" t="n">
        <v>0.0</v>
      </c>
      <c r="AF133" t="n">
        <v>0.0</v>
      </c>
      <c r="AG133" t="n">
        <v>0.0</v>
      </c>
      <c r="AH133" t="inlineStr">
        <is>
          <t>Sumit Jarhad</t>
        </is>
      </c>
      <c r="AI133" s="1" t="n">
        <v>44785.59967592593</v>
      </c>
      <c r="AJ133" t="n">
        <v>186.0</v>
      </c>
      <c r="AK133" t="n">
        <v>2.0</v>
      </c>
      <c r="AL133" t="n">
        <v>0.0</v>
      </c>
      <c r="AM133" t="n">
        <v>2.0</v>
      </c>
      <c r="AN133" t="n">
        <v>0.0</v>
      </c>
      <c r="AO133" t="n">
        <v>2.0</v>
      </c>
      <c r="AP133" t="n">
        <v>22.0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12-08-2022</t>
        </is>
      </c>
      <c r="BG133" t="n">
        <v>111.0</v>
      </c>
      <c r="BH133" t="inlineStr">
        <is>
          <t>NO</t>
        </is>
      </c>
    </row>
    <row r="134">
      <c r="A134" t="inlineStr">
        <is>
          <t>WI220823304</t>
        </is>
      </c>
      <c r="B134" t="inlineStr">
        <is>
          <t>DATA_VALIDATION</t>
        </is>
      </c>
      <c r="C134" t="inlineStr">
        <is>
          <t>201300020780</t>
        </is>
      </c>
      <c r="D134" t="inlineStr">
        <is>
          <t>Folder</t>
        </is>
      </c>
      <c r="E134" s="2">
        <f>HYPERLINK("capsilon://?command=openfolder&amp;siteaddress=FAM.docvelocity-na8.net&amp;folderid=FX0199A5A0-836D-5859-40F4-024C367D0187","FX22014411")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MI2208207119</t>
        </is>
      </c>
      <c r="J134" t="n">
        <v>83.0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44785.522881944446</v>
      </c>
      <c r="P134" s="1" t="n">
        <v>44785.68540509259</v>
      </c>
      <c r="Q134" t="n">
        <v>13671.0</v>
      </c>
      <c r="R134" t="n">
        <v>371.0</v>
      </c>
      <c r="S134" t="b">
        <v>0</v>
      </c>
      <c r="T134" t="inlineStr">
        <is>
          <t>N/A</t>
        </is>
      </c>
      <c r="U134" t="b">
        <v>0</v>
      </c>
      <c r="V134" t="inlineStr">
        <is>
          <t>Shivani Narwade</t>
        </is>
      </c>
      <c r="W134" s="1" t="n">
        <v>44785.53803240741</v>
      </c>
      <c r="X134" t="n">
        <v>200.0</v>
      </c>
      <c r="Y134" t="n">
        <v>59.0</v>
      </c>
      <c r="Z134" t="n">
        <v>0.0</v>
      </c>
      <c r="AA134" t="n">
        <v>59.0</v>
      </c>
      <c r="AB134" t="n">
        <v>0.0</v>
      </c>
      <c r="AC134" t="n">
        <v>8.0</v>
      </c>
      <c r="AD134" t="n">
        <v>24.0</v>
      </c>
      <c r="AE134" t="n">
        <v>0.0</v>
      </c>
      <c r="AF134" t="n">
        <v>0.0</v>
      </c>
      <c r="AG134" t="n">
        <v>0.0</v>
      </c>
      <c r="AH134" t="inlineStr">
        <is>
          <t>Sumit Jarhad</t>
        </is>
      </c>
      <c r="AI134" s="1" t="n">
        <v>44785.68540509259</v>
      </c>
      <c r="AJ134" t="n">
        <v>167.0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24.0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12-08-2022</t>
        </is>
      </c>
      <c r="BG134" t="n">
        <v>234.0</v>
      </c>
      <c r="BH134" t="inlineStr">
        <is>
          <t>YES</t>
        </is>
      </c>
    </row>
    <row r="135">
      <c r="A135" t="inlineStr">
        <is>
          <t>WI220823305</t>
        </is>
      </c>
      <c r="B135" t="inlineStr">
        <is>
          <t>DATA_VALIDATION</t>
        </is>
      </c>
      <c r="C135" t="inlineStr">
        <is>
          <t>201300020780</t>
        </is>
      </c>
      <c r="D135" t="inlineStr">
        <is>
          <t>Folder</t>
        </is>
      </c>
      <c r="E135" s="2">
        <f>HYPERLINK("capsilon://?command=openfolder&amp;siteaddress=FAM.docvelocity-na8.net&amp;folderid=FX0199A5A0-836D-5859-40F4-024C367D0187","FX22014411")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MI2208207132</t>
        </is>
      </c>
      <c r="J135" t="n">
        <v>83.0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44785.52324074074</v>
      </c>
      <c r="P135" s="1" t="n">
        <v>44785.68717592592</v>
      </c>
      <c r="Q135" t="n">
        <v>13907.0</v>
      </c>
      <c r="R135" t="n">
        <v>257.0</v>
      </c>
      <c r="S135" t="b">
        <v>0</v>
      </c>
      <c r="T135" t="inlineStr">
        <is>
          <t>N/A</t>
        </is>
      </c>
      <c r="U135" t="b">
        <v>0</v>
      </c>
      <c r="V135" t="inlineStr">
        <is>
          <t>Shivani Narwade</t>
        </is>
      </c>
      <c r="W135" s="1" t="n">
        <v>44785.53925925926</v>
      </c>
      <c r="X135" t="n">
        <v>105.0</v>
      </c>
      <c r="Y135" t="n">
        <v>59.0</v>
      </c>
      <c r="Z135" t="n">
        <v>0.0</v>
      </c>
      <c r="AA135" t="n">
        <v>59.0</v>
      </c>
      <c r="AB135" t="n">
        <v>0.0</v>
      </c>
      <c r="AC135" t="n">
        <v>8.0</v>
      </c>
      <c r="AD135" t="n">
        <v>24.0</v>
      </c>
      <c r="AE135" t="n">
        <v>0.0</v>
      </c>
      <c r="AF135" t="n">
        <v>0.0</v>
      </c>
      <c r="AG135" t="n">
        <v>0.0</v>
      </c>
      <c r="AH135" t="inlineStr">
        <is>
          <t>Sumit Jarhad</t>
        </is>
      </c>
      <c r="AI135" s="1" t="n">
        <v>44785.68717592592</v>
      </c>
      <c r="AJ135" t="n">
        <v>152.0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24.0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12-08-2022</t>
        </is>
      </c>
      <c r="BG135" t="n">
        <v>236.0</v>
      </c>
      <c r="BH135" t="inlineStr">
        <is>
          <t>YES</t>
        </is>
      </c>
    </row>
    <row r="136">
      <c r="A136" t="inlineStr">
        <is>
          <t>WI220823306</t>
        </is>
      </c>
      <c r="B136" t="inlineStr">
        <is>
          <t>DATA_VALIDATION</t>
        </is>
      </c>
      <c r="C136" t="inlineStr">
        <is>
          <t>201300020780</t>
        </is>
      </c>
      <c r="D136" t="inlineStr">
        <is>
          <t>Folder</t>
        </is>
      </c>
      <c r="E136" s="2">
        <f>HYPERLINK("capsilon://?command=openfolder&amp;siteaddress=FAM.docvelocity-na8.net&amp;folderid=FX0199A5A0-836D-5859-40F4-024C367D0187","FX22014411")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MI2208207174</t>
        </is>
      </c>
      <c r="J136" t="n">
        <v>28.0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44785.523460648146</v>
      </c>
      <c r="P136" s="1" t="n">
        <v>44785.68817129629</v>
      </c>
      <c r="Q136" t="n">
        <v>13969.0</v>
      </c>
      <c r="R136" t="n">
        <v>262.0</v>
      </c>
      <c r="S136" t="b">
        <v>0</v>
      </c>
      <c r="T136" t="inlineStr">
        <is>
          <t>N/A</t>
        </is>
      </c>
      <c r="U136" t="b">
        <v>0</v>
      </c>
      <c r="V136" t="inlineStr">
        <is>
          <t>Samadhan Kamble</t>
        </is>
      </c>
      <c r="W136" s="1" t="n">
        <v>44785.54126157407</v>
      </c>
      <c r="X136" t="n">
        <v>177.0</v>
      </c>
      <c r="Y136" t="n">
        <v>21.0</v>
      </c>
      <c r="Z136" t="n">
        <v>0.0</v>
      </c>
      <c r="AA136" t="n">
        <v>21.0</v>
      </c>
      <c r="AB136" t="n">
        <v>0.0</v>
      </c>
      <c r="AC136" t="n">
        <v>0.0</v>
      </c>
      <c r="AD136" t="n">
        <v>7.0</v>
      </c>
      <c r="AE136" t="n">
        <v>0.0</v>
      </c>
      <c r="AF136" t="n">
        <v>0.0</v>
      </c>
      <c r="AG136" t="n">
        <v>0.0</v>
      </c>
      <c r="AH136" t="inlineStr">
        <is>
          <t>Sumit Jarhad</t>
        </is>
      </c>
      <c r="AI136" s="1" t="n">
        <v>44785.68817129629</v>
      </c>
      <c r="AJ136" t="n">
        <v>85.0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7.0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12-08-2022</t>
        </is>
      </c>
      <c r="BG136" t="n">
        <v>237.0</v>
      </c>
      <c r="BH136" t="inlineStr">
        <is>
          <t>YES</t>
        </is>
      </c>
    </row>
    <row r="137">
      <c r="A137" t="inlineStr">
        <is>
          <t>WI220823307</t>
        </is>
      </c>
      <c r="B137" t="inlineStr">
        <is>
          <t>DATA_VALIDATION</t>
        </is>
      </c>
      <c r="C137" t="inlineStr">
        <is>
          <t>201300020780</t>
        </is>
      </c>
      <c r="D137" t="inlineStr">
        <is>
          <t>Folder</t>
        </is>
      </c>
      <c r="E137" s="2">
        <f>HYPERLINK("capsilon://?command=openfolder&amp;siteaddress=FAM.docvelocity-na8.net&amp;folderid=FX0199A5A0-836D-5859-40F4-024C367D0187","FX22014411")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MI2208207145</t>
        </is>
      </c>
      <c r="J137" t="n">
        <v>83.0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44785.523622685185</v>
      </c>
      <c r="P137" s="1" t="n">
        <v>44785.689675925925</v>
      </c>
      <c r="Q137" t="n">
        <v>14104.0</v>
      </c>
      <c r="R137" t="n">
        <v>243.0</v>
      </c>
      <c r="S137" t="b">
        <v>0</v>
      </c>
      <c r="T137" t="inlineStr">
        <is>
          <t>N/A</t>
        </is>
      </c>
      <c r="U137" t="b">
        <v>0</v>
      </c>
      <c r="V137" t="inlineStr">
        <is>
          <t>Shivani Narwade</t>
        </is>
      </c>
      <c r="W137" s="1" t="n">
        <v>44785.54059027778</v>
      </c>
      <c r="X137" t="n">
        <v>114.0</v>
      </c>
      <c r="Y137" t="n">
        <v>59.0</v>
      </c>
      <c r="Z137" t="n">
        <v>0.0</v>
      </c>
      <c r="AA137" t="n">
        <v>59.0</v>
      </c>
      <c r="AB137" t="n">
        <v>0.0</v>
      </c>
      <c r="AC137" t="n">
        <v>12.0</v>
      </c>
      <c r="AD137" t="n">
        <v>24.0</v>
      </c>
      <c r="AE137" t="n">
        <v>0.0</v>
      </c>
      <c r="AF137" t="n">
        <v>0.0</v>
      </c>
      <c r="AG137" t="n">
        <v>0.0</v>
      </c>
      <c r="AH137" t="inlineStr">
        <is>
          <t>Sumit Jarhad</t>
        </is>
      </c>
      <c r="AI137" s="1" t="n">
        <v>44785.689675925925</v>
      </c>
      <c r="AJ137" t="n">
        <v>129.0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24.0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12-08-2022</t>
        </is>
      </c>
      <c r="BG137" t="n">
        <v>239.0</v>
      </c>
      <c r="BH137" t="inlineStr">
        <is>
          <t>YES</t>
        </is>
      </c>
    </row>
    <row r="138">
      <c r="A138" t="inlineStr">
        <is>
          <t>WI220823308</t>
        </is>
      </c>
      <c r="B138" t="inlineStr">
        <is>
          <t>DATA_VALIDATION</t>
        </is>
      </c>
      <c r="C138" t="inlineStr">
        <is>
          <t>201300020780</t>
        </is>
      </c>
      <c r="D138" t="inlineStr">
        <is>
          <t>Folder</t>
        </is>
      </c>
      <c r="E138" s="2">
        <f>HYPERLINK("capsilon://?command=openfolder&amp;siteaddress=FAM.docvelocity-na8.net&amp;folderid=FX0199A5A0-836D-5859-40F4-024C367D0187","FX22014411")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MI2208207182</t>
        </is>
      </c>
      <c r="J138" t="n">
        <v>28.0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44785.52376157408</v>
      </c>
      <c r="P138" s="1" t="n">
        <v>44785.69070601852</v>
      </c>
      <c r="Q138" t="n">
        <v>14187.0</v>
      </c>
      <c r="R138" t="n">
        <v>237.0</v>
      </c>
      <c r="S138" t="b">
        <v>0</v>
      </c>
      <c r="T138" t="inlineStr">
        <is>
          <t>N/A</t>
        </is>
      </c>
      <c r="U138" t="b">
        <v>0</v>
      </c>
      <c r="V138" t="inlineStr">
        <is>
          <t>Shivani Narwade</t>
        </is>
      </c>
      <c r="W138" s="1" t="n">
        <v>44785.54232638889</v>
      </c>
      <c r="X138" t="n">
        <v>149.0</v>
      </c>
      <c r="Y138" t="n">
        <v>21.0</v>
      </c>
      <c r="Z138" t="n">
        <v>0.0</v>
      </c>
      <c r="AA138" t="n">
        <v>21.0</v>
      </c>
      <c r="AB138" t="n">
        <v>0.0</v>
      </c>
      <c r="AC138" t="n">
        <v>0.0</v>
      </c>
      <c r="AD138" t="n">
        <v>7.0</v>
      </c>
      <c r="AE138" t="n">
        <v>0.0</v>
      </c>
      <c r="AF138" t="n">
        <v>0.0</v>
      </c>
      <c r="AG138" t="n">
        <v>0.0</v>
      </c>
      <c r="AH138" t="inlineStr">
        <is>
          <t>Sumit Jarhad</t>
        </is>
      </c>
      <c r="AI138" s="1" t="n">
        <v>44785.69070601852</v>
      </c>
      <c r="AJ138" t="n">
        <v>88.0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7.0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12-08-2022</t>
        </is>
      </c>
      <c r="BG138" t="n">
        <v>240.0</v>
      </c>
      <c r="BH138" t="inlineStr">
        <is>
          <t>YES</t>
        </is>
      </c>
    </row>
    <row r="139">
      <c r="A139" t="inlineStr">
        <is>
          <t>WI220823399</t>
        </is>
      </c>
      <c r="B139" t="inlineStr">
        <is>
          <t>DATA_VALIDATION</t>
        </is>
      </c>
      <c r="C139" t="inlineStr">
        <is>
          <t>201330008204</t>
        </is>
      </c>
      <c r="D139" t="inlineStr">
        <is>
          <t>Folder</t>
        </is>
      </c>
      <c r="E139" s="2">
        <f>HYPERLINK("capsilon://?command=openfolder&amp;siteaddress=FAM.docvelocity-na8.net&amp;folderid=FXE2100307-B0E5-B6F3-D159-DC341CDD3B7C","FX22082098")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MI2208208655</t>
        </is>
      </c>
      <c r="J139" t="n">
        <v>67.0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44785.55535879629</v>
      </c>
      <c r="P139" s="1" t="n">
        <v>44785.69472222222</v>
      </c>
      <c r="Q139" t="n">
        <v>11170.0</v>
      </c>
      <c r="R139" t="n">
        <v>871.0</v>
      </c>
      <c r="S139" t="b">
        <v>0</v>
      </c>
      <c r="T139" t="inlineStr">
        <is>
          <t>N/A</t>
        </is>
      </c>
      <c r="U139" t="b">
        <v>0</v>
      </c>
      <c r="V139" t="inlineStr">
        <is>
          <t>Samadhan Kamble</t>
        </is>
      </c>
      <c r="W139" s="1" t="n">
        <v>44785.643958333334</v>
      </c>
      <c r="X139" t="n">
        <v>511.0</v>
      </c>
      <c r="Y139" t="n">
        <v>52.0</v>
      </c>
      <c r="Z139" t="n">
        <v>0.0</v>
      </c>
      <c r="AA139" t="n">
        <v>52.0</v>
      </c>
      <c r="AB139" t="n">
        <v>0.0</v>
      </c>
      <c r="AC139" t="n">
        <v>18.0</v>
      </c>
      <c r="AD139" t="n">
        <v>15.0</v>
      </c>
      <c r="AE139" t="n">
        <v>0.0</v>
      </c>
      <c r="AF139" t="n">
        <v>0.0</v>
      </c>
      <c r="AG139" t="n">
        <v>0.0</v>
      </c>
      <c r="AH139" t="inlineStr">
        <is>
          <t>Sumit Jarhad</t>
        </is>
      </c>
      <c r="AI139" s="1" t="n">
        <v>44785.69472222222</v>
      </c>
      <c r="AJ139" t="n">
        <v>346.0</v>
      </c>
      <c r="AK139" t="n">
        <v>2.0</v>
      </c>
      <c r="AL139" t="n">
        <v>0.0</v>
      </c>
      <c r="AM139" t="n">
        <v>2.0</v>
      </c>
      <c r="AN139" t="n">
        <v>0.0</v>
      </c>
      <c r="AO139" t="n">
        <v>2.0</v>
      </c>
      <c r="AP139" t="n">
        <v>13.0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12-08-2022</t>
        </is>
      </c>
      <c r="BG139" t="n">
        <v>200.0</v>
      </c>
      <c r="BH139" t="inlineStr">
        <is>
          <t>YES</t>
        </is>
      </c>
    </row>
    <row r="140">
      <c r="A140" t="inlineStr">
        <is>
          <t>WI220823562</t>
        </is>
      </c>
      <c r="B140" t="inlineStr">
        <is>
          <t>DATA_VALIDATION</t>
        </is>
      </c>
      <c r="C140" t="inlineStr">
        <is>
          <t>201300024857</t>
        </is>
      </c>
      <c r="D140" t="inlineStr">
        <is>
          <t>Folder</t>
        </is>
      </c>
      <c r="E140" s="2">
        <f>HYPERLINK("capsilon://?command=openfolder&amp;siteaddress=FAM.docvelocity-na8.net&amp;folderid=FXF1598398-14AF-2B04-E39C-2E355FA2A65B","FX22082370")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MI2208210342</t>
        </is>
      </c>
      <c r="J140" t="n">
        <v>30.0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44785.588796296295</v>
      </c>
      <c r="P140" s="1" t="n">
        <v>44785.69541666667</v>
      </c>
      <c r="Q140" t="n">
        <v>9078.0</v>
      </c>
      <c r="R140" t="n">
        <v>134.0</v>
      </c>
      <c r="S140" t="b">
        <v>0</v>
      </c>
      <c r="T140" t="inlineStr">
        <is>
          <t>N/A</t>
        </is>
      </c>
      <c r="U140" t="b">
        <v>0</v>
      </c>
      <c r="V140" t="inlineStr">
        <is>
          <t>Shivani Narwade</t>
        </is>
      </c>
      <c r="W140" s="1" t="n">
        <v>44785.64326388889</v>
      </c>
      <c r="X140" t="n">
        <v>74.0</v>
      </c>
      <c r="Y140" t="n">
        <v>10.0</v>
      </c>
      <c r="Z140" t="n">
        <v>0.0</v>
      </c>
      <c r="AA140" t="n">
        <v>10.0</v>
      </c>
      <c r="AB140" t="n">
        <v>0.0</v>
      </c>
      <c r="AC140" t="n">
        <v>1.0</v>
      </c>
      <c r="AD140" t="n">
        <v>20.0</v>
      </c>
      <c r="AE140" t="n">
        <v>0.0</v>
      </c>
      <c r="AF140" t="n">
        <v>0.0</v>
      </c>
      <c r="AG140" t="n">
        <v>0.0</v>
      </c>
      <c r="AH140" t="inlineStr">
        <is>
          <t>Sumit Jarhad</t>
        </is>
      </c>
      <c r="AI140" s="1" t="n">
        <v>44785.69541666667</v>
      </c>
      <c r="AJ140" t="n">
        <v>60.0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20.0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12-08-2022</t>
        </is>
      </c>
      <c r="BG140" t="n">
        <v>153.0</v>
      </c>
      <c r="BH140" t="inlineStr">
        <is>
          <t>YES</t>
        </is>
      </c>
    </row>
    <row r="141">
      <c r="A141" t="inlineStr">
        <is>
          <t>WI220823676</t>
        </is>
      </c>
      <c r="B141" t="inlineStr">
        <is>
          <t>DATA_VALIDATION</t>
        </is>
      </c>
      <c r="C141" t="inlineStr">
        <is>
          <t>201330007935</t>
        </is>
      </c>
      <c r="D141" t="inlineStr">
        <is>
          <t>Folder</t>
        </is>
      </c>
      <c r="E141" s="2">
        <f>HYPERLINK("capsilon://?command=openfolder&amp;siteaddress=FAM.docvelocity-na8.net&amp;folderid=FX614A9E32-6210-3001-D205-D133C2229BB2","FX22074968")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MI2208211807</t>
        </is>
      </c>
      <c r="J141" t="n">
        <v>67.0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44785.62255787037</v>
      </c>
      <c r="P141" s="1" t="n">
        <v>44785.702372685184</v>
      </c>
      <c r="Q141" t="n">
        <v>5108.0</v>
      </c>
      <c r="R141" t="n">
        <v>1788.0</v>
      </c>
      <c r="S141" t="b">
        <v>0</v>
      </c>
      <c r="T141" t="inlineStr">
        <is>
          <t>N/A</t>
        </is>
      </c>
      <c r="U141" t="b">
        <v>0</v>
      </c>
      <c r="V141" t="inlineStr">
        <is>
          <t>Shivani Narwade</t>
        </is>
      </c>
      <c r="W141" s="1" t="n">
        <v>44785.65974537037</v>
      </c>
      <c r="X141" t="n">
        <v>1423.0</v>
      </c>
      <c r="Y141" t="n">
        <v>52.0</v>
      </c>
      <c r="Z141" t="n">
        <v>0.0</v>
      </c>
      <c r="AA141" t="n">
        <v>52.0</v>
      </c>
      <c r="AB141" t="n">
        <v>0.0</v>
      </c>
      <c r="AC141" t="n">
        <v>19.0</v>
      </c>
      <c r="AD141" t="n">
        <v>15.0</v>
      </c>
      <c r="AE141" t="n">
        <v>0.0</v>
      </c>
      <c r="AF141" t="n">
        <v>0.0</v>
      </c>
      <c r="AG141" t="n">
        <v>0.0</v>
      </c>
      <c r="AH141" t="inlineStr">
        <is>
          <t>Sumit Jarhad</t>
        </is>
      </c>
      <c r="AI141" s="1" t="n">
        <v>44785.702372685184</v>
      </c>
      <c r="AJ141" t="n">
        <v>353.0</v>
      </c>
      <c r="AK141" t="n">
        <v>1.0</v>
      </c>
      <c r="AL141" t="n">
        <v>0.0</v>
      </c>
      <c r="AM141" t="n">
        <v>1.0</v>
      </c>
      <c r="AN141" t="n">
        <v>0.0</v>
      </c>
      <c r="AO141" t="n">
        <v>1.0</v>
      </c>
      <c r="AP141" t="n">
        <v>14.0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12-08-2022</t>
        </is>
      </c>
      <c r="BG141" t="n">
        <v>114.0</v>
      </c>
      <c r="BH141" t="inlineStr">
        <is>
          <t>NO</t>
        </is>
      </c>
    </row>
    <row r="142">
      <c r="A142" t="inlineStr">
        <is>
          <t>WI220823937</t>
        </is>
      </c>
      <c r="B142" t="inlineStr">
        <is>
          <t>DATA_VALIDATION</t>
        </is>
      </c>
      <c r="C142" t="inlineStr">
        <is>
          <t>201300024456</t>
        </is>
      </c>
      <c r="D142" t="inlineStr">
        <is>
          <t>Folder</t>
        </is>
      </c>
      <c r="E142" s="2">
        <f>HYPERLINK("capsilon://?command=openfolder&amp;siteaddress=FAM.docvelocity-na8.net&amp;folderid=FX5376E454-C3F3-29E3-DFFB-D23968EFAE8E","FX22072046")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MI2208214284</t>
        </is>
      </c>
      <c r="J142" t="n">
        <v>21.0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44785.678622685184</v>
      </c>
      <c r="P142" s="1" t="n">
        <v>44785.75755787037</v>
      </c>
      <c r="Q142" t="n">
        <v>6764.0</v>
      </c>
      <c r="R142" t="n">
        <v>56.0</v>
      </c>
      <c r="S142" t="b">
        <v>0</v>
      </c>
      <c r="T142" t="inlineStr">
        <is>
          <t>N/A</t>
        </is>
      </c>
      <c r="U142" t="b">
        <v>0</v>
      </c>
      <c r="V142" t="inlineStr">
        <is>
          <t>Sunny Yadav</t>
        </is>
      </c>
      <c r="W142" s="1" t="n">
        <v>44785.70568287037</v>
      </c>
      <c r="X142" t="n">
        <v>22.0</v>
      </c>
      <c r="Y142" t="n">
        <v>0.0</v>
      </c>
      <c r="Z142" t="n">
        <v>0.0</v>
      </c>
      <c r="AA142" t="n">
        <v>0.0</v>
      </c>
      <c r="AB142" t="n">
        <v>10.0</v>
      </c>
      <c r="AC142" t="n">
        <v>0.0</v>
      </c>
      <c r="AD142" t="n">
        <v>21.0</v>
      </c>
      <c r="AE142" t="n">
        <v>0.0</v>
      </c>
      <c r="AF142" t="n">
        <v>0.0</v>
      </c>
      <c r="AG142" t="n">
        <v>0.0</v>
      </c>
      <c r="AH142" t="inlineStr">
        <is>
          <t>Sumit Jarhad</t>
        </is>
      </c>
      <c r="AI142" s="1" t="n">
        <v>44785.75755787037</v>
      </c>
      <c r="AJ142" t="n">
        <v>34.0</v>
      </c>
      <c r="AK142" t="n">
        <v>0.0</v>
      </c>
      <c r="AL142" t="n">
        <v>0.0</v>
      </c>
      <c r="AM142" t="n">
        <v>0.0</v>
      </c>
      <c r="AN142" t="n">
        <v>10.0</v>
      </c>
      <c r="AO142" t="n">
        <v>0.0</v>
      </c>
      <c r="AP142" t="n">
        <v>21.0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12-08-2022</t>
        </is>
      </c>
      <c r="BG142" t="n">
        <v>113.0</v>
      </c>
      <c r="BH142" t="inlineStr">
        <is>
          <t>NO</t>
        </is>
      </c>
    </row>
    <row r="143">
      <c r="A143" t="inlineStr">
        <is>
          <t>WI220824182</t>
        </is>
      </c>
      <c r="B143" t="inlineStr">
        <is>
          <t>DATA_VALIDATION</t>
        </is>
      </c>
      <c r="C143" t="inlineStr">
        <is>
          <t>201330008053</t>
        </is>
      </c>
      <c r="D143" t="inlineStr">
        <is>
          <t>Folder</t>
        </is>
      </c>
      <c r="E143" s="2">
        <f>HYPERLINK("capsilon://?command=openfolder&amp;siteaddress=FAM.docvelocity-na8.net&amp;folderid=FXF41F59D3-085C-EFF8-EEDC-77C4D3E049A2","FX22077267")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MI2208218519</t>
        </is>
      </c>
      <c r="J143" t="n">
        <v>67.0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44785.89591435185</v>
      </c>
      <c r="P143" s="1" t="n">
        <v>44785.92775462963</v>
      </c>
      <c r="Q143" t="n">
        <v>2226.0</v>
      </c>
      <c r="R143" t="n">
        <v>525.0</v>
      </c>
      <c r="S143" t="b">
        <v>0</v>
      </c>
      <c r="T143" t="inlineStr">
        <is>
          <t>N/A</t>
        </is>
      </c>
      <c r="U143" t="b">
        <v>0</v>
      </c>
      <c r="V143" t="inlineStr">
        <is>
          <t>Kalyani Mane</t>
        </is>
      </c>
      <c r="W143" s="1" t="n">
        <v>44785.916863425926</v>
      </c>
      <c r="X143" t="n">
        <v>252.0</v>
      </c>
      <c r="Y143" t="n">
        <v>52.0</v>
      </c>
      <c r="Z143" t="n">
        <v>0.0</v>
      </c>
      <c r="AA143" t="n">
        <v>52.0</v>
      </c>
      <c r="AB143" t="n">
        <v>0.0</v>
      </c>
      <c r="AC143" t="n">
        <v>15.0</v>
      </c>
      <c r="AD143" t="n">
        <v>15.0</v>
      </c>
      <c r="AE143" t="n">
        <v>0.0</v>
      </c>
      <c r="AF143" t="n">
        <v>0.0</v>
      </c>
      <c r="AG143" t="n">
        <v>0.0</v>
      </c>
      <c r="AH143" t="inlineStr">
        <is>
          <t>Supriya Khape</t>
        </is>
      </c>
      <c r="AI143" s="1" t="n">
        <v>44785.92775462963</v>
      </c>
      <c r="AJ143" t="n">
        <v>273.0</v>
      </c>
      <c r="AK143" t="n">
        <v>1.0</v>
      </c>
      <c r="AL143" t="n">
        <v>0.0</v>
      </c>
      <c r="AM143" t="n">
        <v>1.0</v>
      </c>
      <c r="AN143" t="n">
        <v>0.0</v>
      </c>
      <c r="AO143" t="n">
        <v>1.0</v>
      </c>
      <c r="AP143" t="n">
        <v>14.0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12-08-2022</t>
        </is>
      </c>
      <c r="BG143" t="n">
        <v>45.0</v>
      </c>
      <c r="BH143" t="inlineStr">
        <is>
          <t>NO</t>
        </is>
      </c>
    </row>
    <row r="144">
      <c r="A144" t="inlineStr">
        <is>
          <t>WI220824719</t>
        </is>
      </c>
      <c r="B144" t="inlineStr">
        <is>
          <t>DATA_VALIDATION</t>
        </is>
      </c>
      <c r="C144" t="inlineStr">
        <is>
          <t>201340001143</t>
        </is>
      </c>
      <c r="D144" t="inlineStr">
        <is>
          <t>Folder</t>
        </is>
      </c>
      <c r="E144" s="2">
        <f>HYPERLINK("capsilon://?command=openfolder&amp;siteaddress=FAM.docvelocity-na8.net&amp;folderid=FX1484FDE0-2146-8196-EF00-34DE8C3E0D50","FX22082927")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MI2208223367</t>
        </is>
      </c>
      <c r="J144" t="n">
        <v>50.0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44788.407002314816</v>
      </c>
      <c r="P144" s="1" t="n">
        <v>44788.41363425926</v>
      </c>
      <c r="Q144" t="n">
        <v>329.0</v>
      </c>
      <c r="R144" t="n">
        <v>244.0</v>
      </c>
      <c r="S144" t="b">
        <v>0</v>
      </c>
      <c r="T144" t="inlineStr">
        <is>
          <t>N/A</t>
        </is>
      </c>
      <c r="U144" t="b">
        <v>0</v>
      </c>
      <c r="V144" t="inlineStr">
        <is>
          <t>Prajwal Kendre</t>
        </is>
      </c>
      <c r="W144" s="1" t="n">
        <v>44788.41037037037</v>
      </c>
      <c r="X144" t="n">
        <v>121.0</v>
      </c>
      <c r="Y144" t="n">
        <v>50.0</v>
      </c>
      <c r="Z144" t="n">
        <v>0.0</v>
      </c>
      <c r="AA144" t="n">
        <v>50.0</v>
      </c>
      <c r="AB144" t="n">
        <v>0.0</v>
      </c>
      <c r="AC144" t="n">
        <v>3.0</v>
      </c>
      <c r="AD144" t="n">
        <v>0.0</v>
      </c>
      <c r="AE144" t="n">
        <v>0.0</v>
      </c>
      <c r="AF144" t="n">
        <v>0.0</v>
      </c>
      <c r="AG144" t="n">
        <v>0.0</v>
      </c>
      <c r="AH144" t="inlineStr">
        <is>
          <t>Nisha Verma</t>
        </is>
      </c>
      <c r="AI144" s="1" t="n">
        <v>44788.41363425926</v>
      </c>
      <c r="AJ144" t="n">
        <v>123.0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15-08-2022</t>
        </is>
      </c>
      <c r="BG144" t="n">
        <v>9.0</v>
      </c>
      <c r="BH144" t="inlineStr">
        <is>
          <t>NO</t>
        </is>
      </c>
    </row>
    <row r="145">
      <c r="A145" t="inlineStr">
        <is>
          <t>WI220824720</t>
        </is>
      </c>
      <c r="B145" t="inlineStr">
        <is>
          <t>DATA_VALIDATION</t>
        </is>
      </c>
      <c r="C145" t="inlineStr">
        <is>
          <t>201340001143</t>
        </is>
      </c>
      <c r="D145" t="inlineStr">
        <is>
          <t>Folder</t>
        </is>
      </c>
      <c r="E145" s="2">
        <f>HYPERLINK("capsilon://?command=openfolder&amp;siteaddress=FAM.docvelocity-na8.net&amp;folderid=FX1484FDE0-2146-8196-EF00-34DE8C3E0D50","FX22082927")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MI2208223379</t>
        </is>
      </c>
      <c r="J145" t="n">
        <v>50.0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44788.40723379629</v>
      </c>
      <c r="P145" s="1" t="n">
        <v>44788.41540509259</v>
      </c>
      <c r="Q145" t="n">
        <v>389.0</v>
      </c>
      <c r="R145" t="n">
        <v>317.0</v>
      </c>
      <c r="S145" t="b">
        <v>0</v>
      </c>
      <c r="T145" t="inlineStr">
        <is>
          <t>N/A</t>
        </is>
      </c>
      <c r="U145" t="b">
        <v>0</v>
      </c>
      <c r="V145" t="inlineStr">
        <is>
          <t>Prajwal Kendre</t>
        </is>
      </c>
      <c r="W145" s="1" t="n">
        <v>44788.41236111111</v>
      </c>
      <c r="X145" t="n">
        <v>38.0</v>
      </c>
      <c r="Y145" t="n">
        <v>50.0</v>
      </c>
      <c r="Z145" t="n">
        <v>0.0</v>
      </c>
      <c r="AA145" t="n">
        <v>50.0</v>
      </c>
      <c r="AB145" t="n">
        <v>0.0</v>
      </c>
      <c r="AC145" t="n">
        <v>3.0</v>
      </c>
      <c r="AD145" t="n">
        <v>0.0</v>
      </c>
      <c r="AE145" t="n">
        <v>0.0</v>
      </c>
      <c r="AF145" t="n">
        <v>0.0</v>
      </c>
      <c r="AG145" t="n">
        <v>0.0</v>
      </c>
      <c r="AH145" t="inlineStr">
        <is>
          <t>Nisha Verma</t>
        </is>
      </c>
      <c r="AI145" s="1" t="n">
        <v>44788.41540509259</v>
      </c>
      <c r="AJ145" t="n">
        <v>153.0</v>
      </c>
      <c r="AK145" t="n">
        <v>2.0</v>
      </c>
      <c r="AL145" t="n">
        <v>0.0</v>
      </c>
      <c r="AM145" t="n">
        <v>2.0</v>
      </c>
      <c r="AN145" t="n">
        <v>0.0</v>
      </c>
      <c r="AO145" t="n">
        <v>2.0</v>
      </c>
      <c r="AP145" t="n">
        <v>-2.0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15-08-2022</t>
        </is>
      </c>
      <c r="BG145" t="n">
        <v>11.0</v>
      </c>
      <c r="BH145" t="inlineStr">
        <is>
          <t>NO</t>
        </is>
      </c>
    </row>
    <row r="146">
      <c r="A146" t="inlineStr">
        <is>
          <t>WI220824846</t>
        </is>
      </c>
      <c r="B146" t="inlineStr">
        <is>
          <t>DATA_VALIDATION</t>
        </is>
      </c>
      <c r="C146" t="inlineStr">
        <is>
          <t>201330007923</t>
        </is>
      </c>
      <c r="D146" t="inlineStr">
        <is>
          <t>Folder</t>
        </is>
      </c>
      <c r="E146" s="2">
        <f>HYPERLINK("capsilon://?command=openfolder&amp;siteaddress=FAM.docvelocity-na8.net&amp;folderid=FXC6132216-8AE1-8213-5306-AC2D0ED64079","FX22074823")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MI2208224450</t>
        </is>
      </c>
      <c r="J146" t="n">
        <v>30.0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44788.4362962963</v>
      </c>
      <c r="P146" s="1" t="n">
        <v>44788.468206018515</v>
      </c>
      <c r="Q146" t="n">
        <v>2666.0</v>
      </c>
      <c r="R146" t="n">
        <v>91.0</v>
      </c>
      <c r="S146" t="b">
        <v>0</v>
      </c>
      <c r="T146" t="inlineStr">
        <is>
          <t>N/A</t>
        </is>
      </c>
      <c r="U146" t="b">
        <v>0</v>
      </c>
      <c r="V146" t="inlineStr">
        <is>
          <t>Prajwal Kendre</t>
        </is>
      </c>
      <c r="W146" s="1" t="n">
        <v>44788.4453587963</v>
      </c>
      <c r="X146" t="n">
        <v>41.0</v>
      </c>
      <c r="Y146" t="n">
        <v>10.0</v>
      </c>
      <c r="Z146" t="n">
        <v>0.0</v>
      </c>
      <c r="AA146" t="n">
        <v>10.0</v>
      </c>
      <c r="AB146" t="n">
        <v>0.0</v>
      </c>
      <c r="AC146" t="n">
        <v>1.0</v>
      </c>
      <c r="AD146" t="n">
        <v>20.0</v>
      </c>
      <c r="AE146" t="n">
        <v>0.0</v>
      </c>
      <c r="AF146" t="n">
        <v>0.0</v>
      </c>
      <c r="AG146" t="n">
        <v>0.0</v>
      </c>
      <c r="AH146" t="inlineStr">
        <is>
          <t>Nisha Verma</t>
        </is>
      </c>
      <c r="AI146" s="1" t="n">
        <v>44788.468206018515</v>
      </c>
      <c r="AJ146" t="n">
        <v>50.0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20.0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15-08-2022</t>
        </is>
      </c>
      <c r="BG146" t="n">
        <v>45.0</v>
      </c>
      <c r="BH146" t="inlineStr">
        <is>
          <t>NO</t>
        </is>
      </c>
    </row>
    <row r="147">
      <c r="A147" t="inlineStr">
        <is>
          <t>WI220824906</t>
        </is>
      </c>
      <c r="B147" t="inlineStr">
        <is>
          <t>DATA_VALIDATION</t>
        </is>
      </c>
      <c r="C147" t="inlineStr">
        <is>
          <t>201300024630</t>
        </is>
      </c>
      <c r="D147" t="inlineStr">
        <is>
          <t>Folder</t>
        </is>
      </c>
      <c r="E147" s="2">
        <f>HYPERLINK("capsilon://?command=openfolder&amp;siteaddress=FAM.docvelocity-na8.net&amp;folderid=FX75D7F041-3899-E97C-BE51-215D7F4885D7","FX22076017")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MI2208224838</t>
        </is>
      </c>
      <c r="J147" t="n">
        <v>44.0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44788.44574074074</v>
      </c>
      <c r="P147" s="1" t="n">
        <v>44788.46960648148</v>
      </c>
      <c r="Q147" t="n">
        <v>1224.0</v>
      </c>
      <c r="R147" t="n">
        <v>838.0</v>
      </c>
      <c r="S147" t="b">
        <v>0</v>
      </c>
      <c r="T147" t="inlineStr">
        <is>
          <t>N/A</t>
        </is>
      </c>
      <c r="U147" t="b">
        <v>0</v>
      </c>
      <c r="V147" t="inlineStr">
        <is>
          <t>Prajwal Kendre</t>
        </is>
      </c>
      <c r="W147" s="1" t="n">
        <v>44788.457349537035</v>
      </c>
      <c r="X147" t="n">
        <v>718.0</v>
      </c>
      <c r="Y147" t="n">
        <v>37.0</v>
      </c>
      <c r="Z147" t="n">
        <v>0.0</v>
      </c>
      <c r="AA147" t="n">
        <v>37.0</v>
      </c>
      <c r="AB147" t="n">
        <v>0.0</v>
      </c>
      <c r="AC147" t="n">
        <v>14.0</v>
      </c>
      <c r="AD147" t="n">
        <v>7.0</v>
      </c>
      <c r="AE147" t="n">
        <v>0.0</v>
      </c>
      <c r="AF147" t="n">
        <v>0.0</v>
      </c>
      <c r="AG147" t="n">
        <v>0.0</v>
      </c>
      <c r="AH147" t="inlineStr">
        <is>
          <t>Nisha Verma</t>
        </is>
      </c>
      <c r="AI147" s="1" t="n">
        <v>44788.46960648148</v>
      </c>
      <c r="AJ147" t="n">
        <v>120.0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7.0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15-08-2022</t>
        </is>
      </c>
      <c r="BG147" t="n">
        <v>34.0</v>
      </c>
      <c r="BH147" t="inlineStr">
        <is>
          <t>NO</t>
        </is>
      </c>
    </row>
    <row r="148">
      <c r="A148" t="inlineStr">
        <is>
          <t>WI220825063</t>
        </is>
      </c>
      <c r="B148" t="inlineStr">
        <is>
          <t>DATA_VALIDATION</t>
        </is>
      </c>
      <c r="C148" t="inlineStr">
        <is>
          <t>201330007923</t>
        </is>
      </c>
      <c r="D148" t="inlineStr">
        <is>
          <t>Folder</t>
        </is>
      </c>
      <c r="E148" s="2">
        <f>HYPERLINK("capsilon://?command=openfolder&amp;siteaddress=FAM.docvelocity-na8.net&amp;folderid=FXC6132216-8AE1-8213-5306-AC2D0ED64079","FX22074823")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MI2208225914</t>
        </is>
      </c>
      <c r="J148" t="n">
        <v>67.0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44788.46849537037</v>
      </c>
      <c r="P148" s="1" t="n">
        <v>44788.50682870371</v>
      </c>
      <c r="Q148" t="n">
        <v>2763.0</v>
      </c>
      <c r="R148" t="n">
        <v>549.0</v>
      </c>
      <c r="S148" t="b">
        <v>0</v>
      </c>
      <c r="T148" t="inlineStr">
        <is>
          <t>N/A</t>
        </is>
      </c>
      <c r="U148" t="b">
        <v>0</v>
      </c>
      <c r="V148" t="inlineStr">
        <is>
          <t>Shivani Narwade</t>
        </is>
      </c>
      <c r="W148" s="1" t="n">
        <v>44788.49519675926</v>
      </c>
      <c r="X148" t="n">
        <v>295.0</v>
      </c>
      <c r="Y148" t="n">
        <v>52.0</v>
      </c>
      <c r="Z148" t="n">
        <v>0.0</v>
      </c>
      <c r="AA148" t="n">
        <v>52.0</v>
      </c>
      <c r="AB148" t="n">
        <v>0.0</v>
      </c>
      <c r="AC148" t="n">
        <v>11.0</v>
      </c>
      <c r="AD148" t="n">
        <v>15.0</v>
      </c>
      <c r="AE148" t="n">
        <v>0.0</v>
      </c>
      <c r="AF148" t="n">
        <v>0.0</v>
      </c>
      <c r="AG148" t="n">
        <v>0.0</v>
      </c>
      <c r="AH148" t="inlineStr">
        <is>
          <t>Sumit Jarhad</t>
        </is>
      </c>
      <c r="AI148" s="1" t="n">
        <v>44788.50682870371</v>
      </c>
      <c r="AJ148" t="n">
        <v>240.0</v>
      </c>
      <c r="AK148" t="n">
        <v>1.0</v>
      </c>
      <c r="AL148" t="n">
        <v>0.0</v>
      </c>
      <c r="AM148" t="n">
        <v>1.0</v>
      </c>
      <c r="AN148" t="n">
        <v>0.0</v>
      </c>
      <c r="AO148" t="n">
        <v>1.0</v>
      </c>
      <c r="AP148" t="n">
        <v>14.0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15-08-2022</t>
        </is>
      </c>
      <c r="BG148" t="n">
        <v>55.0</v>
      </c>
      <c r="BH148" t="inlineStr">
        <is>
          <t>NO</t>
        </is>
      </c>
    </row>
    <row r="149">
      <c r="A149" t="inlineStr">
        <is>
          <t>WI220825154</t>
        </is>
      </c>
      <c r="B149" t="inlineStr">
        <is>
          <t>DATA_VALIDATION</t>
        </is>
      </c>
      <c r="C149" t="inlineStr">
        <is>
          <t>201330008145</t>
        </is>
      </c>
      <c r="D149" t="inlineStr">
        <is>
          <t>Folder</t>
        </is>
      </c>
      <c r="E149" s="2">
        <f>HYPERLINK("capsilon://?command=openfolder&amp;siteaddress=FAM.docvelocity-na8.net&amp;folderid=FX5B7FF758-2EFA-98B2-9734-4B7D37F1B234","FX2208832")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MI2208226998</t>
        </is>
      </c>
      <c r="J149" t="n">
        <v>21.0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44788.489641203705</v>
      </c>
      <c r="P149" s="1" t="n">
        <v>44788.507199074076</v>
      </c>
      <c r="Q149" t="n">
        <v>1450.0</v>
      </c>
      <c r="R149" t="n">
        <v>67.0</v>
      </c>
      <c r="S149" t="b">
        <v>0</v>
      </c>
      <c r="T149" t="inlineStr">
        <is>
          <t>N/A</t>
        </is>
      </c>
      <c r="U149" t="b">
        <v>0</v>
      </c>
      <c r="V149" t="inlineStr">
        <is>
          <t>Nilesh Thakur</t>
        </is>
      </c>
      <c r="W149" s="1" t="n">
        <v>44788.49469907407</v>
      </c>
      <c r="X149" t="n">
        <v>36.0</v>
      </c>
      <c r="Y149" t="n">
        <v>0.0</v>
      </c>
      <c r="Z149" t="n">
        <v>0.0</v>
      </c>
      <c r="AA149" t="n">
        <v>0.0</v>
      </c>
      <c r="AB149" t="n">
        <v>10.0</v>
      </c>
      <c r="AC149" t="n">
        <v>0.0</v>
      </c>
      <c r="AD149" t="n">
        <v>21.0</v>
      </c>
      <c r="AE149" t="n">
        <v>0.0</v>
      </c>
      <c r="AF149" t="n">
        <v>0.0</v>
      </c>
      <c r="AG149" t="n">
        <v>0.0</v>
      </c>
      <c r="AH149" t="inlineStr">
        <is>
          <t>Sumit Jarhad</t>
        </is>
      </c>
      <c r="AI149" s="1" t="n">
        <v>44788.507199074076</v>
      </c>
      <c r="AJ149" t="n">
        <v>31.0</v>
      </c>
      <c r="AK149" t="n">
        <v>0.0</v>
      </c>
      <c r="AL149" t="n">
        <v>0.0</v>
      </c>
      <c r="AM149" t="n">
        <v>0.0</v>
      </c>
      <c r="AN149" t="n">
        <v>10.0</v>
      </c>
      <c r="AO149" t="n">
        <v>0.0</v>
      </c>
      <c r="AP149" t="n">
        <v>21.0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15-08-2022</t>
        </is>
      </c>
      <c r="BG149" t="n">
        <v>25.0</v>
      </c>
      <c r="BH149" t="inlineStr">
        <is>
          <t>NO</t>
        </is>
      </c>
    </row>
    <row r="150">
      <c r="A150" t="inlineStr">
        <is>
          <t>WI220825287</t>
        </is>
      </c>
      <c r="B150" t="inlineStr">
        <is>
          <t>DATA_VALIDATION</t>
        </is>
      </c>
      <c r="C150" t="inlineStr">
        <is>
          <t>201330008050</t>
        </is>
      </c>
      <c r="D150" t="inlineStr">
        <is>
          <t>Folder</t>
        </is>
      </c>
      <c r="E150" s="2">
        <f>HYPERLINK("capsilon://?command=openfolder&amp;siteaddress=FAM.docvelocity-na8.net&amp;folderid=FXE6360DDF-5715-F4B5-8198-E5D380456457","FX22077252")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MI2208228045</t>
        </is>
      </c>
      <c r="J150" t="n">
        <v>67.0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1.0</v>
      </c>
      <c r="O150" s="1" t="n">
        <v>44788.507268518515</v>
      </c>
      <c r="P150" s="1" t="n">
        <v>44788.563206018516</v>
      </c>
      <c r="Q150" t="n">
        <v>4690.0</v>
      </c>
      <c r="R150" t="n">
        <v>143.0</v>
      </c>
      <c r="S150" t="b">
        <v>0</v>
      </c>
      <c r="T150" t="inlineStr">
        <is>
          <t>N/A</t>
        </is>
      </c>
      <c r="U150" t="b">
        <v>0</v>
      </c>
      <c r="V150" t="inlineStr">
        <is>
          <t>Samadhan Kamble</t>
        </is>
      </c>
      <c r="W150" s="1" t="n">
        <v>44788.563206018516</v>
      </c>
      <c r="X150" t="n">
        <v>86.0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67.0</v>
      </c>
      <c r="AE150" t="n">
        <v>52.0</v>
      </c>
      <c r="AF150" t="n">
        <v>0.0</v>
      </c>
      <c r="AG150" t="n">
        <v>2.0</v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N/A</t>
        </is>
      </c>
      <c r="AO150" t="inlineStr">
        <is>
          <t>N/A</t>
        </is>
      </c>
      <c r="AP150" t="inlineStr">
        <is>
          <t>N/A</t>
        </is>
      </c>
      <c r="AQ150" t="inlineStr">
        <is>
          <t>N/A</t>
        </is>
      </c>
      <c r="AR150" t="inlineStr">
        <is>
          <t>N/A</t>
        </is>
      </c>
      <c r="AS150" t="inlineStr">
        <is>
          <t>N/A</t>
        </is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15-08-2022</t>
        </is>
      </c>
      <c r="BG150" t="n">
        <v>80.0</v>
      </c>
      <c r="BH150" t="inlineStr">
        <is>
          <t>NO</t>
        </is>
      </c>
    </row>
    <row r="151">
      <c r="A151" t="inlineStr">
        <is>
          <t>WI220825453</t>
        </is>
      </c>
      <c r="B151" t="inlineStr">
        <is>
          <t>DATA_VALIDATION</t>
        </is>
      </c>
      <c r="C151" t="inlineStr">
        <is>
          <t>201300024735</t>
        </is>
      </c>
      <c r="D151" t="inlineStr">
        <is>
          <t>Folder</t>
        </is>
      </c>
      <c r="E151" s="2">
        <f>HYPERLINK("capsilon://?command=openfolder&amp;siteaddress=FAM.docvelocity-na8.net&amp;folderid=FX4877C613-FD10-CCA6-2B87-61FEBFC53C0C","FX22077839")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MI2208229636</t>
        </is>
      </c>
      <c r="J151" t="n">
        <v>30.0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44788.533784722225</v>
      </c>
      <c r="P151" s="1" t="n">
        <v>44788.61185185185</v>
      </c>
      <c r="Q151" t="n">
        <v>6493.0</v>
      </c>
      <c r="R151" t="n">
        <v>252.0</v>
      </c>
      <c r="S151" t="b">
        <v>0</v>
      </c>
      <c r="T151" t="inlineStr">
        <is>
          <t>N/A</t>
        </is>
      </c>
      <c r="U151" t="b">
        <v>0</v>
      </c>
      <c r="V151" t="inlineStr">
        <is>
          <t>Swapnil Ambesange</t>
        </is>
      </c>
      <c r="W151" s="1" t="n">
        <v>44788.543287037035</v>
      </c>
      <c r="X151" t="n">
        <v>177.0</v>
      </c>
      <c r="Y151" t="n">
        <v>10.0</v>
      </c>
      <c r="Z151" t="n">
        <v>0.0</v>
      </c>
      <c r="AA151" t="n">
        <v>10.0</v>
      </c>
      <c r="AB151" t="n">
        <v>0.0</v>
      </c>
      <c r="AC151" t="n">
        <v>0.0</v>
      </c>
      <c r="AD151" t="n">
        <v>20.0</v>
      </c>
      <c r="AE151" t="n">
        <v>0.0</v>
      </c>
      <c r="AF151" t="n">
        <v>0.0</v>
      </c>
      <c r="AG151" t="n">
        <v>0.0</v>
      </c>
      <c r="AH151" t="inlineStr">
        <is>
          <t>Sumit Jarhad</t>
        </is>
      </c>
      <c r="AI151" s="1" t="n">
        <v>44788.61185185185</v>
      </c>
      <c r="AJ151" t="n">
        <v>75.0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20.0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15-08-2022</t>
        </is>
      </c>
      <c r="BG151" t="n">
        <v>112.0</v>
      </c>
      <c r="BH151" t="inlineStr">
        <is>
          <t>NO</t>
        </is>
      </c>
    </row>
    <row r="152">
      <c r="A152" t="inlineStr">
        <is>
          <t>WI220825461</t>
        </is>
      </c>
      <c r="B152" t="inlineStr">
        <is>
          <t>DATA_VALIDATION</t>
        </is>
      </c>
      <c r="C152" t="inlineStr">
        <is>
          <t>201130013650</t>
        </is>
      </c>
      <c r="D152" t="inlineStr">
        <is>
          <t>Folder</t>
        </is>
      </c>
      <c r="E152" s="2">
        <f>HYPERLINK("capsilon://?command=openfolder&amp;siteaddress=FAM.docvelocity-na8.net&amp;folderid=FXDC2F76F2-5742-3F17-D988-8C8357A6EBE9","FX22044815")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MI2208229719</t>
        </is>
      </c>
      <c r="J152" t="n">
        <v>76.0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44788.53548611111</v>
      </c>
      <c r="P152" s="1" t="n">
        <v>44788.61771990741</v>
      </c>
      <c r="Q152" t="n">
        <v>6417.0</v>
      </c>
      <c r="R152" t="n">
        <v>688.0</v>
      </c>
      <c r="S152" t="b">
        <v>0</v>
      </c>
      <c r="T152" t="inlineStr">
        <is>
          <t>N/A</t>
        </is>
      </c>
      <c r="U152" t="b">
        <v>0</v>
      </c>
      <c r="V152" t="inlineStr">
        <is>
          <t>Swapnil Ambesange</t>
        </is>
      </c>
      <c r="W152" s="1" t="n">
        <v>44788.54828703704</v>
      </c>
      <c r="X152" t="n">
        <v>431.0</v>
      </c>
      <c r="Y152" t="n">
        <v>64.0</v>
      </c>
      <c r="Z152" t="n">
        <v>0.0</v>
      </c>
      <c r="AA152" t="n">
        <v>64.0</v>
      </c>
      <c r="AB152" t="n">
        <v>0.0</v>
      </c>
      <c r="AC152" t="n">
        <v>7.0</v>
      </c>
      <c r="AD152" t="n">
        <v>12.0</v>
      </c>
      <c r="AE152" t="n">
        <v>0.0</v>
      </c>
      <c r="AF152" t="n">
        <v>0.0</v>
      </c>
      <c r="AG152" t="n">
        <v>0.0</v>
      </c>
      <c r="AH152" t="inlineStr">
        <is>
          <t>Sumit Jarhad</t>
        </is>
      </c>
      <c r="AI152" s="1" t="n">
        <v>44788.61771990741</v>
      </c>
      <c r="AJ152" t="n">
        <v>230.0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12.0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15-08-2022</t>
        </is>
      </c>
      <c r="BG152" t="n">
        <v>118.0</v>
      </c>
      <c r="BH152" t="inlineStr">
        <is>
          <t>NO</t>
        </is>
      </c>
    </row>
    <row r="153">
      <c r="A153" t="inlineStr">
        <is>
          <t>WI220825462</t>
        </is>
      </c>
      <c r="B153" t="inlineStr">
        <is>
          <t>DATA_VALIDATION</t>
        </is>
      </c>
      <c r="C153" t="inlineStr">
        <is>
          <t>201130013650</t>
        </is>
      </c>
      <c r="D153" t="inlineStr">
        <is>
          <t>Folder</t>
        </is>
      </c>
      <c r="E153" s="2">
        <f>HYPERLINK("capsilon://?command=openfolder&amp;siteaddress=FAM.docvelocity-na8.net&amp;folderid=FXDC2F76F2-5742-3F17-D988-8C8357A6EBE9","FX22044815")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MI2208229728</t>
        </is>
      </c>
      <c r="J153" t="n">
        <v>76.0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44788.53574074074</v>
      </c>
      <c r="P153" s="1" t="n">
        <v>44788.61943287037</v>
      </c>
      <c r="Q153" t="n">
        <v>6837.0</v>
      </c>
      <c r="R153" t="n">
        <v>394.0</v>
      </c>
      <c r="S153" t="b">
        <v>0</v>
      </c>
      <c r="T153" t="inlineStr">
        <is>
          <t>N/A</t>
        </is>
      </c>
      <c r="U153" t="b">
        <v>0</v>
      </c>
      <c r="V153" t="inlineStr">
        <is>
          <t>Swapnil Ambesange</t>
        </is>
      </c>
      <c r="W153" s="1" t="n">
        <v>44788.551145833335</v>
      </c>
      <c r="X153" t="n">
        <v>246.0</v>
      </c>
      <c r="Y153" t="n">
        <v>64.0</v>
      </c>
      <c r="Z153" t="n">
        <v>0.0</v>
      </c>
      <c r="AA153" t="n">
        <v>64.0</v>
      </c>
      <c r="AB153" t="n">
        <v>0.0</v>
      </c>
      <c r="AC153" t="n">
        <v>7.0</v>
      </c>
      <c r="AD153" t="n">
        <v>12.0</v>
      </c>
      <c r="AE153" t="n">
        <v>0.0</v>
      </c>
      <c r="AF153" t="n">
        <v>0.0</v>
      </c>
      <c r="AG153" t="n">
        <v>0.0</v>
      </c>
      <c r="AH153" t="inlineStr">
        <is>
          <t>Sumit Jarhad</t>
        </is>
      </c>
      <c r="AI153" s="1" t="n">
        <v>44788.61943287037</v>
      </c>
      <c r="AJ153" t="n">
        <v>148.0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12.0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15-08-2022</t>
        </is>
      </c>
      <c r="BG153" t="n">
        <v>120.0</v>
      </c>
      <c r="BH153" t="inlineStr">
        <is>
          <t>YES</t>
        </is>
      </c>
    </row>
    <row r="154">
      <c r="A154" t="inlineStr">
        <is>
          <t>WI220825464</t>
        </is>
      </c>
      <c r="B154" t="inlineStr">
        <is>
          <t>DATA_VALIDATION</t>
        </is>
      </c>
      <c r="C154" t="inlineStr">
        <is>
          <t>201130013650</t>
        </is>
      </c>
      <c r="D154" t="inlineStr">
        <is>
          <t>Folder</t>
        </is>
      </c>
      <c r="E154" s="2">
        <f>HYPERLINK("capsilon://?command=openfolder&amp;siteaddress=FAM.docvelocity-na8.net&amp;folderid=FXDC2F76F2-5742-3F17-D988-8C8357A6EBE9","FX22044815")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MI2208229743</t>
        </is>
      </c>
      <c r="J154" t="n">
        <v>134.0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44788.53627314815</v>
      </c>
      <c r="P154" s="1" t="n">
        <v>44788.63394675926</v>
      </c>
      <c r="Q154" t="n">
        <v>7259.0</v>
      </c>
      <c r="R154" t="n">
        <v>1180.0</v>
      </c>
      <c r="S154" t="b">
        <v>0</v>
      </c>
      <c r="T154" t="inlineStr">
        <is>
          <t>N/A</t>
        </is>
      </c>
      <c r="U154" t="b">
        <v>0</v>
      </c>
      <c r="V154" t="inlineStr">
        <is>
          <t>Swapnil Ambesange</t>
        </is>
      </c>
      <c r="W154" s="1" t="n">
        <v>44788.55693287037</v>
      </c>
      <c r="X154" t="n">
        <v>499.0</v>
      </c>
      <c r="Y154" t="n">
        <v>104.0</v>
      </c>
      <c r="Z154" t="n">
        <v>0.0</v>
      </c>
      <c r="AA154" t="n">
        <v>104.0</v>
      </c>
      <c r="AB154" t="n">
        <v>0.0</v>
      </c>
      <c r="AC154" t="n">
        <v>15.0</v>
      </c>
      <c r="AD154" t="n">
        <v>30.0</v>
      </c>
      <c r="AE154" t="n">
        <v>0.0</v>
      </c>
      <c r="AF154" t="n">
        <v>0.0</v>
      </c>
      <c r="AG154" t="n">
        <v>0.0</v>
      </c>
      <c r="AH154" t="inlineStr">
        <is>
          <t>Vikash Suryakanth Parmar</t>
        </is>
      </c>
      <c r="AI154" s="1" t="n">
        <v>44788.63394675926</v>
      </c>
      <c r="AJ154" t="n">
        <v>672.0</v>
      </c>
      <c r="AK154" t="n">
        <v>1.0</v>
      </c>
      <c r="AL154" t="n">
        <v>0.0</v>
      </c>
      <c r="AM154" t="n">
        <v>1.0</v>
      </c>
      <c r="AN154" t="n">
        <v>0.0</v>
      </c>
      <c r="AO154" t="n">
        <v>1.0</v>
      </c>
      <c r="AP154" t="n">
        <v>29.0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15-08-2022</t>
        </is>
      </c>
      <c r="BG154" t="n">
        <v>140.0</v>
      </c>
      <c r="BH154" t="inlineStr">
        <is>
          <t>YES</t>
        </is>
      </c>
    </row>
    <row r="155">
      <c r="A155" t="inlineStr">
        <is>
          <t>WI220825524</t>
        </is>
      </c>
      <c r="B155" t="inlineStr">
        <is>
          <t>DATA_VALIDATION</t>
        </is>
      </c>
      <c r="C155" t="inlineStr">
        <is>
          <t>201330004536</t>
        </is>
      </c>
      <c r="D155" t="inlineStr">
        <is>
          <t>Folder</t>
        </is>
      </c>
      <c r="E155" s="2">
        <f>HYPERLINK("capsilon://?command=openfolder&amp;siteaddress=FAM.docvelocity-na8.net&amp;folderid=FX53D1EAE7-C253-26AB-C44E-CAD54DC7A7BC","FX22012728")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MI2208230132</t>
        </is>
      </c>
      <c r="J155" t="n">
        <v>67.0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44788.5434375</v>
      </c>
      <c r="P155" s="1" t="n">
        <v>44788.638402777775</v>
      </c>
      <c r="Q155" t="n">
        <v>7568.0</v>
      </c>
      <c r="R155" t="n">
        <v>637.0</v>
      </c>
      <c r="S155" t="b">
        <v>0</v>
      </c>
      <c r="T155" t="inlineStr">
        <is>
          <t>N/A</t>
        </is>
      </c>
      <c r="U155" t="b">
        <v>0</v>
      </c>
      <c r="V155" t="inlineStr">
        <is>
          <t>Swapnil Ambesange</t>
        </is>
      </c>
      <c r="W155" s="1" t="n">
        <v>44788.55987268518</v>
      </c>
      <c r="X155" t="n">
        <v>253.0</v>
      </c>
      <c r="Y155" t="n">
        <v>52.0</v>
      </c>
      <c r="Z155" t="n">
        <v>0.0</v>
      </c>
      <c r="AA155" t="n">
        <v>52.0</v>
      </c>
      <c r="AB155" t="n">
        <v>0.0</v>
      </c>
      <c r="AC155" t="n">
        <v>13.0</v>
      </c>
      <c r="AD155" t="n">
        <v>15.0</v>
      </c>
      <c r="AE155" t="n">
        <v>0.0</v>
      </c>
      <c r="AF155" t="n">
        <v>0.0</v>
      </c>
      <c r="AG155" t="n">
        <v>0.0</v>
      </c>
      <c r="AH155" t="inlineStr">
        <is>
          <t>Vikash Suryakanth Parmar</t>
        </is>
      </c>
      <c r="AI155" s="1" t="n">
        <v>44788.638402777775</v>
      </c>
      <c r="AJ155" t="n">
        <v>384.0</v>
      </c>
      <c r="AK155" t="n">
        <v>0.0</v>
      </c>
      <c r="AL155" t="n">
        <v>0.0</v>
      </c>
      <c r="AM155" t="n">
        <v>0.0</v>
      </c>
      <c r="AN155" t="n">
        <v>0.0</v>
      </c>
      <c r="AO155" t="n">
        <v>1.0</v>
      </c>
      <c r="AP155" t="n">
        <v>15.0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15-08-2022</t>
        </is>
      </c>
      <c r="BG155" t="n">
        <v>136.0</v>
      </c>
      <c r="BH155" t="inlineStr">
        <is>
          <t>YES</t>
        </is>
      </c>
    </row>
    <row r="156">
      <c r="A156" t="inlineStr">
        <is>
          <t>WI220825527</t>
        </is>
      </c>
      <c r="B156" t="inlineStr">
        <is>
          <t>DATA_VALIDATION</t>
        </is>
      </c>
      <c r="C156" t="inlineStr">
        <is>
          <t>201330004536</t>
        </is>
      </c>
      <c r="D156" t="inlineStr">
        <is>
          <t>Folder</t>
        </is>
      </c>
      <c r="E156" s="2">
        <f>HYPERLINK("capsilon://?command=openfolder&amp;siteaddress=FAM.docvelocity-na8.net&amp;folderid=FX53D1EAE7-C253-26AB-C44E-CAD54DC7A7BC","FX22012728")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MI2208230154</t>
        </is>
      </c>
      <c r="J156" t="n">
        <v>67.0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44788.54369212963</v>
      </c>
      <c r="P156" s="1" t="n">
        <v>44788.64125</v>
      </c>
      <c r="Q156" t="n">
        <v>8015.0</v>
      </c>
      <c r="R156" t="n">
        <v>414.0</v>
      </c>
      <c r="S156" t="b">
        <v>0</v>
      </c>
      <c r="T156" t="inlineStr">
        <is>
          <t>N/A</t>
        </is>
      </c>
      <c r="U156" t="b">
        <v>0</v>
      </c>
      <c r="V156" t="inlineStr">
        <is>
          <t>Swapnil Ambesange</t>
        </is>
      </c>
      <c r="W156" s="1" t="n">
        <v>44788.561840277776</v>
      </c>
      <c r="X156" t="n">
        <v>169.0</v>
      </c>
      <c r="Y156" t="n">
        <v>52.0</v>
      </c>
      <c r="Z156" t="n">
        <v>0.0</v>
      </c>
      <c r="AA156" t="n">
        <v>52.0</v>
      </c>
      <c r="AB156" t="n">
        <v>0.0</v>
      </c>
      <c r="AC156" t="n">
        <v>13.0</v>
      </c>
      <c r="AD156" t="n">
        <v>15.0</v>
      </c>
      <c r="AE156" t="n">
        <v>0.0</v>
      </c>
      <c r="AF156" t="n">
        <v>0.0</v>
      </c>
      <c r="AG156" t="n">
        <v>0.0</v>
      </c>
      <c r="AH156" t="inlineStr">
        <is>
          <t>Vikash Suryakanth Parmar</t>
        </is>
      </c>
      <c r="AI156" s="1" t="n">
        <v>44788.64125</v>
      </c>
      <c r="AJ156" t="n">
        <v>245.0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15.0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15-08-2022</t>
        </is>
      </c>
      <c r="BG156" t="n">
        <v>140.0</v>
      </c>
      <c r="BH156" t="inlineStr">
        <is>
          <t>YES</t>
        </is>
      </c>
    </row>
    <row r="157">
      <c r="A157" t="inlineStr">
        <is>
          <t>WI220825586</t>
        </is>
      </c>
      <c r="B157" t="inlineStr">
        <is>
          <t>DATA_VALIDATION</t>
        </is>
      </c>
      <c r="C157" t="inlineStr">
        <is>
          <t>201300024848</t>
        </is>
      </c>
      <c r="D157" t="inlineStr">
        <is>
          <t>Folder</t>
        </is>
      </c>
      <c r="E157" s="2">
        <f>HYPERLINK("capsilon://?command=openfolder&amp;siteaddress=FAM.docvelocity-na8.net&amp;folderid=FXD29124E2-54B5-ED31-1412-BB1D0694D0E2","FX22082248")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MI2208230548</t>
        </is>
      </c>
      <c r="J157" t="n">
        <v>28.0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44788.55006944444</v>
      </c>
      <c r="P157" s="1" t="n">
        <v>44788.64366898148</v>
      </c>
      <c r="Q157" t="n">
        <v>7547.0</v>
      </c>
      <c r="R157" t="n">
        <v>540.0</v>
      </c>
      <c r="S157" t="b">
        <v>0</v>
      </c>
      <c r="T157" t="inlineStr">
        <is>
          <t>N/A</t>
        </is>
      </c>
      <c r="U157" t="b">
        <v>0</v>
      </c>
      <c r="V157" t="inlineStr">
        <is>
          <t>Shivani Narwade</t>
        </is>
      </c>
      <c r="W157" s="1" t="n">
        <v>44788.57954861111</v>
      </c>
      <c r="X157" t="n">
        <v>260.0</v>
      </c>
      <c r="Y157" t="n">
        <v>21.0</v>
      </c>
      <c r="Z157" t="n">
        <v>0.0</v>
      </c>
      <c r="AA157" t="n">
        <v>21.0</v>
      </c>
      <c r="AB157" t="n">
        <v>0.0</v>
      </c>
      <c r="AC157" t="n">
        <v>13.0</v>
      </c>
      <c r="AD157" t="n">
        <v>7.0</v>
      </c>
      <c r="AE157" t="n">
        <v>0.0</v>
      </c>
      <c r="AF157" t="n">
        <v>0.0</v>
      </c>
      <c r="AG157" t="n">
        <v>0.0</v>
      </c>
      <c r="AH157" t="inlineStr">
        <is>
          <t>Vikash Suryakanth Parmar</t>
        </is>
      </c>
      <c r="AI157" s="1" t="n">
        <v>44788.64366898148</v>
      </c>
      <c r="AJ157" t="n">
        <v>208.0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7.0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15-08-2022</t>
        </is>
      </c>
      <c r="BG157" t="n">
        <v>134.0</v>
      </c>
      <c r="BH157" t="inlineStr">
        <is>
          <t>YES</t>
        </is>
      </c>
    </row>
    <row r="158">
      <c r="A158" t="inlineStr">
        <is>
          <t>WI220825696</t>
        </is>
      </c>
      <c r="B158" t="inlineStr">
        <is>
          <t>DATA_VALIDATION</t>
        </is>
      </c>
      <c r="C158" t="inlineStr">
        <is>
          <t>201330008050</t>
        </is>
      </c>
      <c r="D158" t="inlineStr">
        <is>
          <t>Folder</t>
        </is>
      </c>
      <c r="E158" s="2">
        <f>HYPERLINK("capsilon://?command=openfolder&amp;siteaddress=FAM.docvelocity-na8.net&amp;folderid=FXE6360DDF-5715-F4B5-8198-E5D380456457","FX22077252")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MI2208228045</t>
        </is>
      </c>
      <c r="J158" t="n">
        <v>111.0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44788.56439814815</v>
      </c>
      <c r="P158" s="1" t="n">
        <v>44788.610972222225</v>
      </c>
      <c r="Q158" t="n">
        <v>3770.0</v>
      </c>
      <c r="R158" t="n">
        <v>254.0</v>
      </c>
      <c r="S158" t="b">
        <v>0</v>
      </c>
      <c r="T158" t="inlineStr">
        <is>
          <t>N/A</t>
        </is>
      </c>
      <c r="U158" t="b">
        <v>1</v>
      </c>
      <c r="V158" t="inlineStr">
        <is>
          <t>Shivani Narwade</t>
        </is>
      </c>
      <c r="W158" s="1" t="n">
        <v>44788.574583333335</v>
      </c>
      <c r="X158" t="n">
        <v>123.0</v>
      </c>
      <c r="Y158" t="n">
        <v>0.0</v>
      </c>
      <c r="Z158" t="n">
        <v>0.0</v>
      </c>
      <c r="AA158" t="n">
        <v>0.0</v>
      </c>
      <c r="AB158" t="n">
        <v>96.0</v>
      </c>
      <c r="AC158" t="n">
        <v>7.0</v>
      </c>
      <c r="AD158" t="n">
        <v>111.0</v>
      </c>
      <c r="AE158" t="n">
        <v>0.0</v>
      </c>
      <c r="AF158" t="n">
        <v>0.0</v>
      </c>
      <c r="AG158" t="n">
        <v>0.0</v>
      </c>
      <c r="AH158" t="inlineStr">
        <is>
          <t>Sumit Jarhad</t>
        </is>
      </c>
      <c r="AI158" s="1" t="n">
        <v>44788.610972222225</v>
      </c>
      <c r="AJ158" t="n">
        <v>131.0</v>
      </c>
      <c r="AK158" t="n">
        <v>0.0</v>
      </c>
      <c r="AL158" t="n">
        <v>0.0</v>
      </c>
      <c r="AM158" t="n">
        <v>0.0</v>
      </c>
      <c r="AN158" t="n">
        <v>96.0</v>
      </c>
      <c r="AO158" t="n">
        <v>0.0</v>
      </c>
      <c r="AP158" t="n">
        <v>111.0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15-08-2022</t>
        </is>
      </c>
      <c r="BG158" t="n">
        <v>67.0</v>
      </c>
      <c r="BH158" t="inlineStr">
        <is>
          <t>NO</t>
        </is>
      </c>
    </row>
    <row r="159">
      <c r="A159" t="inlineStr">
        <is>
          <t>WI220825721</t>
        </is>
      </c>
      <c r="B159" t="inlineStr">
        <is>
          <t>DATA_VALIDATION</t>
        </is>
      </c>
      <c r="C159" t="inlineStr">
        <is>
          <t>201130014133</t>
        </is>
      </c>
      <c r="D159" t="inlineStr">
        <is>
          <t>Folder</t>
        </is>
      </c>
      <c r="E159" s="2">
        <f>HYPERLINK("capsilon://?command=openfolder&amp;siteaddress=FAM.docvelocity-na8.net&amp;folderid=FXF03C6835-69F9-86F4-6D09-568A8D9916D7","FX2208929")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MI2208231814</t>
        </is>
      </c>
      <c r="J159" t="n">
        <v>30.0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44788.56989583333</v>
      </c>
      <c r="P159" s="1" t="n">
        <v>44788.64644675926</v>
      </c>
      <c r="Q159" t="n">
        <v>6318.0</v>
      </c>
      <c r="R159" t="n">
        <v>296.0</v>
      </c>
      <c r="S159" t="b">
        <v>0</v>
      </c>
      <c r="T159" t="inlineStr">
        <is>
          <t>N/A</t>
        </is>
      </c>
      <c r="U159" t="b">
        <v>0</v>
      </c>
      <c r="V159" t="inlineStr">
        <is>
          <t>Shivani Narwade</t>
        </is>
      </c>
      <c r="W159" s="1" t="n">
        <v>44788.58016203704</v>
      </c>
      <c r="X159" t="n">
        <v>52.0</v>
      </c>
      <c r="Y159" t="n">
        <v>10.0</v>
      </c>
      <c r="Z159" t="n">
        <v>0.0</v>
      </c>
      <c r="AA159" t="n">
        <v>10.0</v>
      </c>
      <c r="AB159" t="n">
        <v>0.0</v>
      </c>
      <c r="AC159" t="n">
        <v>1.0</v>
      </c>
      <c r="AD159" t="n">
        <v>20.0</v>
      </c>
      <c r="AE159" t="n">
        <v>0.0</v>
      </c>
      <c r="AF159" t="n">
        <v>0.0</v>
      </c>
      <c r="AG159" t="n">
        <v>0.0</v>
      </c>
      <c r="AH159" t="inlineStr">
        <is>
          <t>Vikash Suryakanth Parmar</t>
        </is>
      </c>
      <c r="AI159" s="1" t="n">
        <v>44788.64644675926</v>
      </c>
      <c r="AJ159" t="n">
        <v>239.0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20.0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15-08-2022</t>
        </is>
      </c>
      <c r="BG159" t="n">
        <v>110.0</v>
      </c>
      <c r="BH159" t="inlineStr">
        <is>
          <t>NO</t>
        </is>
      </c>
    </row>
    <row r="160">
      <c r="A160" t="inlineStr">
        <is>
          <t>WI220826095</t>
        </is>
      </c>
      <c r="B160" t="inlineStr">
        <is>
          <t>DATA_VALIDATION</t>
        </is>
      </c>
      <c r="C160" t="inlineStr">
        <is>
          <t>201110013003</t>
        </is>
      </c>
      <c r="D160" t="inlineStr">
        <is>
          <t>Folder</t>
        </is>
      </c>
      <c r="E160" s="2">
        <f>HYPERLINK("capsilon://?command=openfolder&amp;siteaddress=FAM.docvelocity-na8.net&amp;folderid=FX0556591A-8013-734E-878E-09C274A5C718","FX22076102")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MI2208234441</t>
        </is>
      </c>
      <c r="J160" t="n">
        <v>30.0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44788.614537037036</v>
      </c>
      <c r="P160" s="1" t="n">
        <v>44788.647824074076</v>
      </c>
      <c r="Q160" t="n">
        <v>2616.0</v>
      </c>
      <c r="R160" t="n">
        <v>260.0</v>
      </c>
      <c r="S160" t="b">
        <v>0</v>
      </c>
      <c r="T160" t="inlineStr">
        <is>
          <t>N/A</t>
        </is>
      </c>
      <c r="U160" t="b">
        <v>0</v>
      </c>
      <c r="V160" t="inlineStr">
        <is>
          <t>Swapnil Ambesange</t>
        </is>
      </c>
      <c r="W160" s="1" t="n">
        <v>44788.61728009259</v>
      </c>
      <c r="X160" t="n">
        <v>142.0</v>
      </c>
      <c r="Y160" t="n">
        <v>10.0</v>
      </c>
      <c r="Z160" t="n">
        <v>0.0</v>
      </c>
      <c r="AA160" t="n">
        <v>10.0</v>
      </c>
      <c r="AB160" t="n">
        <v>0.0</v>
      </c>
      <c r="AC160" t="n">
        <v>0.0</v>
      </c>
      <c r="AD160" t="n">
        <v>20.0</v>
      </c>
      <c r="AE160" t="n">
        <v>0.0</v>
      </c>
      <c r="AF160" t="n">
        <v>0.0</v>
      </c>
      <c r="AG160" t="n">
        <v>0.0</v>
      </c>
      <c r="AH160" t="inlineStr">
        <is>
          <t>Vikash Suryakanth Parmar</t>
        </is>
      </c>
      <c r="AI160" s="1" t="n">
        <v>44788.647824074076</v>
      </c>
      <c r="AJ160" t="n">
        <v>118.0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20.0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15-08-2022</t>
        </is>
      </c>
      <c r="BG160" t="n">
        <v>47.0</v>
      </c>
      <c r="BH160" t="inlineStr">
        <is>
          <t>NO</t>
        </is>
      </c>
    </row>
    <row r="161">
      <c r="A161" t="inlineStr">
        <is>
          <t>WI220826441</t>
        </is>
      </c>
      <c r="B161" t="inlineStr">
        <is>
          <t>DATA_VALIDATION</t>
        </is>
      </c>
      <c r="C161" t="inlineStr">
        <is>
          <t>201300024357</t>
        </is>
      </c>
      <c r="D161" t="inlineStr">
        <is>
          <t>Folder</t>
        </is>
      </c>
      <c r="E161" s="2">
        <f>HYPERLINK("capsilon://?command=openfolder&amp;siteaddress=FAM.docvelocity-na8.net&amp;folderid=FX508029D9-18CE-1767-3841-2682608DF96F","FX2207325")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MI2208237216</t>
        </is>
      </c>
      <c r="J161" t="n">
        <v>30.0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44788.66284722222</v>
      </c>
      <c r="P161" s="1" t="n">
        <v>44788.68423611111</v>
      </c>
      <c r="Q161" t="n">
        <v>1644.0</v>
      </c>
      <c r="R161" t="n">
        <v>204.0</v>
      </c>
      <c r="S161" t="b">
        <v>0</v>
      </c>
      <c r="T161" t="inlineStr">
        <is>
          <t>N/A</t>
        </is>
      </c>
      <c r="U161" t="b">
        <v>0</v>
      </c>
      <c r="V161" t="inlineStr">
        <is>
          <t>Nilesh Thakur</t>
        </is>
      </c>
      <c r="W161" s="1" t="n">
        <v>44788.66501157408</v>
      </c>
      <c r="X161" t="n">
        <v>85.0</v>
      </c>
      <c r="Y161" t="n">
        <v>10.0</v>
      </c>
      <c r="Z161" t="n">
        <v>0.0</v>
      </c>
      <c r="AA161" t="n">
        <v>10.0</v>
      </c>
      <c r="AB161" t="n">
        <v>0.0</v>
      </c>
      <c r="AC161" t="n">
        <v>1.0</v>
      </c>
      <c r="AD161" t="n">
        <v>20.0</v>
      </c>
      <c r="AE161" t="n">
        <v>0.0</v>
      </c>
      <c r="AF161" t="n">
        <v>0.0</v>
      </c>
      <c r="AG161" t="n">
        <v>0.0</v>
      </c>
      <c r="AH161" t="inlineStr">
        <is>
          <t>Vikash Suryakanth Parmar</t>
        </is>
      </c>
      <c r="AI161" s="1" t="n">
        <v>44788.68423611111</v>
      </c>
      <c r="AJ161" t="n">
        <v>119.0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20.0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15-08-2022</t>
        </is>
      </c>
      <c r="BG161" t="n">
        <v>30.0</v>
      </c>
      <c r="BH161" t="inlineStr">
        <is>
          <t>NO</t>
        </is>
      </c>
    </row>
    <row r="162">
      <c r="A162" t="inlineStr">
        <is>
          <t>WI220827048</t>
        </is>
      </c>
      <c r="B162" t="inlineStr">
        <is>
          <t>DATA_VALIDATION</t>
        </is>
      </c>
      <c r="C162" t="inlineStr">
        <is>
          <t>201330008069</t>
        </is>
      </c>
      <c r="D162" t="inlineStr">
        <is>
          <t>Folder</t>
        </is>
      </c>
      <c r="E162" s="2">
        <f>HYPERLINK("capsilon://?command=openfolder&amp;siteaddress=FAM.docvelocity-na8.net&amp;folderid=FX8FF4D33A-C48E-1370-2ABD-B4892D324C75","FX22077466")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MI2208243204</t>
        </is>
      </c>
      <c r="J162" t="n">
        <v>51.0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44788.840162037035</v>
      </c>
      <c r="P162" s="1" t="n">
        <v>44788.96491898148</v>
      </c>
      <c r="Q162" t="n">
        <v>10213.0</v>
      </c>
      <c r="R162" t="n">
        <v>566.0</v>
      </c>
      <c r="S162" t="b">
        <v>0</v>
      </c>
      <c r="T162" t="inlineStr">
        <is>
          <t>N/A</t>
        </is>
      </c>
      <c r="U162" t="b">
        <v>0</v>
      </c>
      <c r="V162" t="inlineStr">
        <is>
          <t>Kalyani Mane</t>
        </is>
      </c>
      <c r="W162" s="1" t="n">
        <v>44788.95408564815</v>
      </c>
      <c r="X162" t="n">
        <v>222.0</v>
      </c>
      <c r="Y162" t="n">
        <v>51.0</v>
      </c>
      <c r="Z162" t="n">
        <v>0.0</v>
      </c>
      <c r="AA162" t="n">
        <v>51.0</v>
      </c>
      <c r="AB162" t="n">
        <v>0.0</v>
      </c>
      <c r="AC162" t="n">
        <v>1.0</v>
      </c>
      <c r="AD162" t="n">
        <v>0.0</v>
      </c>
      <c r="AE162" t="n">
        <v>0.0</v>
      </c>
      <c r="AF162" t="n">
        <v>0.0</v>
      </c>
      <c r="AG162" t="n">
        <v>0.0</v>
      </c>
      <c r="AH162" t="inlineStr">
        <is>
          <t>Sanjana Uttekar</t>
        </is>
      </c>
      <c r="AI162" s="1" t="n">
        <v>44788.96491898148</v>
      </c>
      <c r="AJ162" t="n">
        <v>326.0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  <c r="BF162" t="inlineStr">
        <is>
          <t>15-08-2022</t>
        </is>
      </c>
      <c r="BG162" t="n">
        <v>179.0</v>
      </c>
      <c r="BH162" t="inlineStr">
        <is>
          <t>YES</t>
        </is>
      </c>
    </row>
    <row r="163">
      <c r="A163" t="inlineStr">
        <is>
          <t>WI220827049</t>
        </is>
      </c>
      <c r="B163" t="inlineStr">
        <is>
          <t>DATA_VALIDATION</t>
        </is>
      </c>
      <c r="C163" t="inlineStr">
        <is>
          <t>201330008069</t>
        </is>
      </c>
      <c r="D163" t="inlineStr">
        <is>
          <t>Folder</t>
        </is>
      </c>
      <c r="E163" s="2">
        <f>HYPERLINK("capsilon://?command=openfolder&amp;siteaddress=FAM.docvelocity-na8.net&amp;folderid=FX8FF4D33A-C48E-1370-2ABD-B4892D324C75","FX22077466")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MI2208243209</t>
        </is>
      </c>
      <c r="J163" t="n">
        <v>107.0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44788.840578703705</v>
      </c>
      <c r="P163" s="1" t="n">
        <v>44788.96697916667</v>
      </c>
      <c r="Q163" t="n">
        <v>10281.0</v>
      </c>
      <c r="R163" t="n">
        <v>640.0</v>
      </c>
      <c r="S163" t="b">
        <v>0</v>
      </c>
      <c r="T163" t="inlineStr">
        <is>
          <t>N/A</t>
        </is>
      </c>
      <c r="U163" t="b">
        <v>0</v>
      </c>
      <c r="V163" t="inlineStr">
        <is>
          <t>Kalyani Mane</t>
        </is>
      </c>
      <c r="W163" s="1" t="n">
        <v>44788.95811342593</v>
      </c>
      <c r="X163" t="n">
        <v>347.0</v>
      </c>
      <c r="Y163" t="n">
        <v>107.0</v>
      </c>
      <c r="Z163" t="n">
        <v>0.0</v>
      </c>
      <c r="AA163" t="n">
        <v>107.0</v>
      </c>
      <c r="AB163" t="n">
        <v>0.0</v>
      </c>
      <c r="AC163" t="n">
        <v>1.0</v>
      </c>
      <c r="AD163" t="n">
        <v>0.0</v>
      </c>
      <c r="AE163" t="n">
        <v>0.0</v>
      </c>
      <c r="AF163" t="n">
        <v>0.0</v>
      </c>
      <c r="AG163" t="n">
        <v>0.0</v>
      </c>
      <c r="AH163" t="inlineStr">
        <is>
          <t>Supriya Khape</t>
        </is>
      </c>
      <c r="AI163" s="1" t="n">
        <v>44788.96697916667</v>
      </c>
      <c r="AJ163" t="n">
        <v>293.0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  <c r="BF163" t="inlineStr">
        <is>
          <t>15-08-2022</t>
        </is>
      </c>
      <c r="BG163" t="n">
        <v>182.0</v>
      </c>
      <c r="BH163" t="inlineStr">
        <is>
          <t>YES</t>
        </is>
      </c>
    </row>
    <row r="164">
      <c r="A164" t="inlineStr">
        <is>
          <t>WI220827470</t>
        </is>
      </c>
      <c r="B164" t="inlineStr">
        <is>
          <t>DATA_VALIDATION</t>
        </is>
      </c>
      <c r="C164" t="inlineStr">
        <is>
          <t>201330007802</t>
        </is>
      </c>
      <c r="D164" t="inlineStr">
        <is>
          <t>Folder</t>
        </is>
      </c>
      <c r="E164" s="2">
        <f>HYPERLINK("capsilon://?command=openfolder&amp;siteaddress=FAM.docvelocity-na8.net&amp;folderid=FXCAD45B77-0045-BD22-E829-C2348A3E614F","FX22071071")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MI2208246677</t>
        </is>
      </c>
      <c r="J164" t="n">
        <v>67.0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1.0</v>
      </c>
      <c r="O164" s="1" t="n">
        <v>44789.40369212963</v>
      </c>
      <c r="P164" s="1" t="n">
        <v>44789.40861111111</v>
      </c>
      <c r="Q164" t="n">
        <v>282.0</v>
      </c>
      <c r="R164" t="n">
        <v>143.0</v>
      </c>
      <c r="S164" t="b">
        <v>0</v>
      </c>
      <c r="T164" t="inlineStr">
        <is>
          <t>N/A</t>
        </is>
      </c>
      <c r="U164" t="b">
        <v>0</v>
      </c>
      <c r="V164" t="inlineStr">
        <is>
          <t>Prajwal Kendre</t>
        </is>
      </c>
      <c r="W164" s="1" t="n">
        <v>44789.40861111111</v>
      </c>
      <c r="X164" t="n">
        <v>128.0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67.0</v>
      </c>
      <c r="AE164" t="n">
        <v>52.0</v>
      </c>
      <c r="AF164" t="n">
        <v>0.0</v>
      </c>
      <c r="AG164" t="n">
        <v>1.0</v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N/A</t>
        </is>
      </c>
      <c r="AP164" t="inlineStr">
        <is>
          <t>N/A</t>
        </is>
      </c>
      <c r="AQ164" t="inlineStr">
        <is>
          <t>N/A</t>
        </is>
      </c>
      <c r="AR164" t="inlineStr">
        <is>
          <t>N/A</t>
        </is>
      </c>
      <c r="AS164" t="inlineStr">
        <is>
          <t>N/A</t>
        </is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  <c r="BF164" t="inlineStr">
        <is>
          <t>16-08-2022</t>
        </is>
      </c>
      <c r="BG164" t="n">
        <v>7.0</v>
      </c>
      <c r="BH164" t="inlineStr">
        <is>
          <t>NO</t>
        </is>
      </c>
    </row>
    <row r="165">
      <c r="A165" t="inlineStr">
        <is>
          <t>WI220827471</t>
        </is>
      </c>
      <c r="B165" t="inlineStr">
        <is>
          <t>DATA_VALIDATION</t>
        </is>
      </c>
      <c r="C165" t="inlineStr">
        <is>
          <t>201330007802</t>
        </is>
      </c>
      <c r="D165" t="inlineStr">
        <is>
          <t>Folder</t>
        </is>
      </c>
      <c r="E165" s="2">
        <f>HYPERLINK("capsilon://?command=openfolder&amp;siteaddress=FAM.docvelocity-na8.net&amp;folderid=FXCAD45B77-0045-BD22-E829-C2348A3E614F","FX22071071")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MI2208246703</t>
        </is>
      </c>
      <c r="J165" t="n">
        <v>67.0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1.0</v>
      </c>
      <c r="O165" s="1" t="n">
        <v>44789.40443287037</v>
      </c>
      <c r="P165" s="1" t="n">
        <v>44789.409270833334</v>
      </c>
      <c r="Q165" t="n">
        <v>349.0</v>
      </c>
      <c r="R165" t="n">
        <v>69.0</v>
      </c>
      <c r="S165" t="b">
        <v>0</v>
      </c>
      <c r="T165" t="inlineStr">
        <is>
          <t>N/A</t>
        </is>
      </c>
      <c r="U165" t="b">
        <v>0</v>
      </c>
      <c r="V165" t="inlineStr">
        <is>
          <t>Prajwal Kendre</t>
        </is>
      </c>
      <c r="W165" s="1" t="n">
        <v>44789.409270833334</v>
      </c>
      <c r="X165" t="n">
        <v>56.0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67.0</v>
      </c>
      <c r="AE165" t="n">
        <v>52.0</v>
      </c>
      <c r="AF165" t="n">
        <v>0.0</v>
      </c>
      <c r="AG165" t="n">
        <v>2.0</v>
      </c>
      <c r="AH165" t="inlineStr">
        <is>
          <t>N/A</t>
        </is>
      </c>
      <c r="AI165" t="inlineStr">
        <is>
          <t>N/A</t>
        </is>
      </c>
      <c r="AJ165" t="inlineStr">
        <is>
          <t>N/A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  <c r="AN165" t="inlineStr">
        <is>
          <t>N/A</t>
        </is>
      </c>
      <c r="AO165" t="inlineStr">
        <is>
          <t>N/A</t>
        </is>
      </c>
      <c r="AP165" t="inlineStr">
        <is>
          <t>N/A</t>
        </is>
      </c>
      <c r="AQ165" t="inlineStr">
        <is>
          <t>N/A</t>
        </is>
      </c>
      <c r="AR165" t="inlineStr">
        <is>
          <t>N/A</t>
        </is>
      </c>
      <c r="AS165" t="inlineStr">
        <is>
          <t>N/A</t>
        </is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16-08-2022</t>
        </is>
      </c>
      <c r="BG165" t="n">
        <v>6.0</v>
      </c>
      <c r="BH165" t="inlineStr">
        <is>
          <t>NO</t>
        </is>
      </c>
    </row>
    <row r="166">
      <c r="A166" t="inlineStr">
        <is>
          <t>WI220827494</t>
        </is>
      </c>
      <c r="B166" t="inlineStr">
        <is>
          <t>DATA_VALIDATION</t>
        </is>
      </c>
      <c r="C166" t="inlineStr">
        <is>
          <t>201330007802</t>
        </is>
      </c>
      <c r="D166" t="inlineStr">
        <is>
          <t>Folder</t>
        </is>
      </c>
      <c r="E166" s="2">
        <f>HYPERLINK("capsilon://?command=openfolder&amp;siteaddress=FAM.docvelocity-na8.net&amp;folderid=FXCAD45B77-0045-BD22-E829-C2348A3E614F","FX22071071")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MI2208246677</t>
        </is>
      </c>
      <c r="J166" t="n">
        <v>44.0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44789.40966435185</v>
      </c>
      <c r="P166" s="1" t="n">
        <v>44789.44466435185</v>
      </c>
      <c r="Q166" t="n">
        <v>2223.0</v>
      </c>
      <c r="R166" t="n">
        <v>801.0</v>
      </c>
      <c r="S166" t="b">
        <v>0</v>
      </c>
      <c r="T166" t="inlineStr">
        <is>
          <t>N/A</t>
        </is>
      </c>
      <c r="U166" t="b">
        <v>1</v>
      </c>
      <c r="V166" t="inlineStr">
        <is>
          <t>Prajwal Kendre</t>
        </is>
      </c>
      <c r="W166" s="1" t="n">
        <v>44789.414826388886</v>
      </c>
      <c r="X166" t="n">
        <v>427.0</v>
      </c>
      <c r="Y166" t="n">
        <v>37.0</v>
      </c>
      <c r="Z166" t="n">
        <v>0.0</v>
      </c>
      <c r="AA166" t="n">
        <v>37.0</v>
      </c>
      <c r="AB166" t="n">
        <v>0.0</v>
      </c>
      <c r="AC166" t="n">
        <v>8.0</v>
      </c>
      <c r="AD166" t="n">
        <v>7.0</v>
      </c>
      <c r="AE166" t="n">
        <v>0.0</v>
      </c>
      <c r="AF166" t="n">
        <v>0.0</v>
      </c>
      <c r="AG166" t="n">
        <v>0.0</v>
      </c>
      <c r="AH166" t="inlineStr">
        <is>
          <t>Sangeeta Kumari</t>
        </is>
      </c>
      <c r="AI166" s="1" t="n">
        <v>44789.44466435185</v>
      </c>
      <c r="AJ166" t="n">
        <v>368.0</v>
      </c>
      <c r="AK166" t="n">
        <v>1.0</v>
      </c>
      <c r="AL166" t="n">
        <v>0.0</v>
      </c>
      <c r="AM166" t="n">
        <v>1.0</v>
      </c>
      <c r="AN166" t="n">
        <v>0.0</v>
      </c>
      <c r="AO166" t="n">
        <v>1.0</v>
      </c>
      <c r="AP166" t="n">
        <v>6.0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  <c r="BF166" t="inlineStr">
        <is>
          <t>16-08-2022</t>
        </is>
      </c>
      <c r="BG166" t="n">
        <v>50.0</v>
      </c>
      <c r="BH166" t="inlineStr">
        <is>
          <t>NO</t>
        </is>
      </c>
    </row>
    <row r="167">
      <c r="A167" t="inlineStr">
        <is>
          <t>WI220827504</t>
        </is>
      </c>
      <c r="B167" t="inlineStr">
        <is>
          <t>DATA_VALIDATION</t>
        </is>
      </c>
      <c r="C167" t="inlineStr">
        <is>
          <t>201330007802</t>
        </is>
      </c>
      <c r="D167" t="inlineStr">
        <is>
          <t>Folder</t>
        </is>
      </c>
      <c r="E167" s="2">
        <f>HYPERLINK("capsilon://?command=openfolder&amp;siteaddress=FAM.docvelocity-na8.net&amp;folderid=FXCAD45B77-0045-BD22-E829-C2348A3E614F","FX22071071")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MI2208246703</t>
        </is>
      </c>
      <c r="J167" t="n">
        <v>88.0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44789.410787037035</v>
      </c>
      <c r="P167" s="1" t="n">
        <v>44789.447175925925</v>
      </c>
      <c r="Q167" t="n">
        <v>2766.0</v>
      </c>
      <c r="R167" t="n">
        <v>378.0</v>
      </c>
      <c r="S167" t="b">
        <v>0</v>
      </c>
      <c r="T167" t="inlineStr">
        <is>
          <t>N/A</t>
        </is>
      </c>
      <c r="U167" t="b">
        <v>1</v>
      </c>
      <c r="V167" t="inlineStr">
        <is>
          <t>Prajwal Kendre</t>
        </is>
      </c>
      <c r="W167" s="1" t="n">
        <v>44789.416712962964</v>
      </c>
      <c r="X167" t="n">
        <v>162.0</v>
      </c>
      <c r="Y167" t="n">
        <v>74.0</v>
      </c>
      <c r="Z167" t="n">
        <v>0.0</v>
      </c>
      <c r="AA167" t="n">
        <v>74.0</v>
      </c>
      <c r="AB167" t="n">
        <v>0.0</v>
      </c>
      <c r="AC167" t="n">
        <v>18.0</v>
      </c>
      <c r="AD167" t="n">
        <v>14.0</v>
      </c>
      <c r="AE167" t="n">
        <v>0.0</v>
      </c>
      <c r="AF167" t="n">
        <v>0.0</v>
      </c>
      <c r="AG167" t="n">
        <v>0.0</v>
      </c>
      <c r="AH167" t="inlineStr">
        <is>
          <t>Sangeeta Kumari</t>
        </is>
      </c>
      <c r="AI167" s="1" t="n">
        <v>44789.447175925925</v>
      </c>
      <c r="AJ167" t="n">
        <v>216.0</v>
      </c>
      <c r="AK167" t="n">
        <v>1.0</v>
      </c>
      <c r="AL167" t="n">
        <v>0.0</v>
      </c>
      <c r="AM167" t="n">
        <v>1.0</v>
      </c>
      <c r="AN167" t="n">
        <v>0.0</v>
      </c>
      <c r="AO167" t="n">
        <v>0.0</v>
      </c>
      <c r="AP167" t="n">
        <v>13.0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16-08-2022</t>
        </is>
      </c>
      <c r="BG167" t="n">
        <v>52.0</v>
      </c>
      <c r="BH167" t="inlineStr">
        <is>
          <t>NO</t>
        </is>
      </c>
    </row>
    <row r="168">
      <c r="A168" t="inlineStr">
        <is>
          <t>WI220827885</t>
        </is>
      </c>
      <c r="B168" t="inlineStr">
        <is>
          <t>DATA_VALIDATION</t>
        </is>
      </c>
      <c r="C168" t="inlineStr">
        <is>
          <t>201340001126</t>
        </is>
      </c>
      <c r="D168" t="inlineStr">
        <is>
          <t>Folder</t>
        </is>
      </c>
      <c r="E168" s="2">
        <f>HYPERLINK("capsilon://?command=openfolder&amp;siteaddress=FAM.docvelocity-na8.net&amp;folderid=FXEF0131F0-E9A8-1615-E481-1D5B3C630047","FX22078057")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MI2208249337</t>
        </is>
      </c>
      <c r="J168" t="n">
        <v>21.0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44789.463229166664</v>
      </c>
      <c r="P168" s="1" t="n">
        <v>44789.50454861111</v>
      </c>
      <c r="Q168" t="n">
        <v>3519.0</v>
      </c>
      <c r="R168" t="n">
        <v>51.0</v>
      </c>
      <c r="S168" t="b">
        <v>0</v>
      </c>
      <c r="T168" t="inlineStr">
        <is>
          <t>N/A</t>
        </is>
      </c>
      <c r="U168" t="b">
        <v>0</v>
      </c>
      <c r="V168" t="inlineStr">
        <is>
          <t>Prajwal Kendre</t>
        </is>
      </c>
      <c r="W168" s="1" t="n">
        <v>44789.467361111114</v>
      </c>
      <c r="X168" t="n">
        <v>26.0</v>
      </c>
      <c r="Y168" t="n">
        <v>0.0</v>
      </c>
      <c r="Z168" t="n">
        <v>0.0</v>
      </c>
      <c r="AA168" t="n">
        <v>0.0</v>
      </c>
      <c r="AB168" t="n">
        <v>10.0</v>
      </c>
      <c r="AC168" t="n">
        <v>0.0</v>
      </c>
      <c r="AD168" t="n">
        <v>21.0</v>
      </c>
      <c r="AE168" t="n">
        <v>0.0</v>
      </c>
      <c r="AF168" t="n">
        <v>0.0</v>
      </c>
      <c r="AG168" t="n">
        <v>0.0</v>
      </c>
      <c r="AH168" t="inlineStr">
        <is>
          <t>Sumit Jarhad</t>
        </is>
      </c>
      <c r="AI168" s="1" t="n">
        <v>44789.50454861111</v>
      </c>
      <c r="AJ168" t="n">
        <v>25.0</v>
      </c>
      <c r="AK168" t="n">
        <v>0.0</v>
      </c>
      <c r="AL168" t="n">
        <v>0.0</v>
      </c>
      <c r="AM168" t="n">
        <v>0.0</v>
      </c>
      <c r="AN168" t="n">
        <v>10.0</v>
      </c>
      <c r="AO168" t="n">
        <v>0.0</v>
      </c>
      <c r="AP168" t="n">
        <v>21.0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16-08-2022</t>
        </is>
      </c>
      <c r="BG168" t="n">
        <v>59.0</v>
      </c>
      <c r="BH168" t="inlineStr">
        <is>
          <t>NO</t>
        </is>
      </c>
    </row>
    <row r="169">
      <c r="A169" t="inlineStr">
        <is>
          <t>WI220827900</t>
        </is>
      </c>
      <c r="B169" t="inlineStr">
        <is>
          <t>DATA_VALIDATION</t>
        </is>
      </c>
      <c r="C169" t="inlineStr">
        <is>
          <t>201300024793</t>
        </is>
      </c>
      <c r="D169" t="inlineStr">
        <is>
          <t>Folder</t>
        </is>
      </c>
      <c r="E169" s="2">
        <f>HYPERLINK("capsilon://?command=openfolder&amp;siteaddress=FAM.docvelocity-na8.net&amp;folderid=FX4C19B74B-FD3C-F2E5-B417-07E2DFC30C73","FX2208823")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MI2208249408</t>
        </is>
      </c>
      <c r="J169" t="n">
        <v>28.0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1.0</v>
      </c>
      <c r="O169" s="1" t="n">
        <v>44789.465046296296</v>
      </c>
      <c r="P169" s="1" t="n">
        <v>44789.469039351854</v>
      </c>
      <c r="Q169" t="n">
        <v>201.0</v>
      </c>
      <c r="R169" t="n">
        <v>144.0</v>
      </c>
      <c r="S169" t="b">
        <v>0</v>
      </c>
      <c r="T169" t="inlineStr">
        <is>
          <t>N/A</t>
        </is>
      </c>
      <c r="U169" t="b">
        <v>0</v>
      </c>
      <c r="V169" t="inlineStr">
        <is>
          <t>Prajwal Kendre</t>
        </is>
      </c>
      <c r="W169" s="1" t="n">
        <v>44789.469039351854</v>
      </c>
      <c r="X169" t="n">
        <v>144.0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28.0</v>
      </c>
      <c r="AE169" t="n">
        <v>21.0</v>
      </c>
      <c r="AF169" t="n">
        <v>0.0</v>
      </c>
      <c r="AG169" t="n">
        <v>2.0</v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  <c r="AK169" t="inlineStr">
        <is>
          <t>N/A</t>
        </is>
      </c>
      <c r="AL169" t="inlineStr">
        <is>
          <t>N/A</t>
        </is>
      </c>
      <c r="AM169" t="inlineStr">
        <is>
          <t>N/A</t>
        </is>
      </c>
      <c r="AN169" t="inlineStr">
        <is>
          <t>N/A</t>
        </is>
      </c>
      <c r="AO169" t="inlineStr">
        <is>
          <t>N/A</t>
        </is>
      </c>
      <c r="AP169" t="inlineStr">
        <is>
          <t>N/A</t>
        </is>
      </c>
      <c r="AQ169" t="inlineStr">
        <is>
          <t>N/A</t>
        </is>
      </c>
      <c r="AR169" t="inlineStr">
        <is>
          <t>N/A</t>
        </is>
      </c>
      <c r="AS169" t="inlineStr">
        <is>
          <t>N/A</t>
        </is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  <c r="BF169" t="inlineStr">
        <is>
          <t>16-08-2022</t>
        </is>
      </c>
      <c r="BG169" t="n">
        <v>5.0</v>
      </c>
      <c r="BH169" t="inlineStr">
        <is>
          <t>NO</t>
        </is>
      </c>
    </row>
    <row r="170">
      <c r="A170" t="inlineStr">
        <is>
          <t>WI220827919</t>
        </is>
      </c>
      <c r="B170" t="inlineStr">
        <is>
          <t>DATA_VALIDATION</t>
        </is>
      </c>
      <c r="C170" t="inlineStr">
        <is>
          <t>201300024793</t>
        </is>
      </c>
      <c r="D170" t="inlineStr">
        <is>
          <t>Folder</t>
        </is>
      </c>
      <c r="E170" s="2">
        <f>HYPERLINK("capsilon://?command=openfolder&amp;siteaddress=FAM.docvelocity-na8.net&amp;folderid=FX4C19B74B-FD3C-F2E5-B417-07E2DFC30C73","FX2208823")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MI2208249408</t>
        </is>
      </c>
      <c r="J170" t="n">
        <v>56.0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44789.47020833333</v>
      </c>
      <c r="P170" s="1" t="n">
        <v>44789.50424768519</v>
      </c>
      <c r="Q170" t="n">
        <v>2137.0</v>
      </c>
      <c r="R170" t="n">
        <v>804.0</v>
      </c>
      <c r="S170" t="b">
        <v>0</v>
      </c>
      <c r="T170" t="inlineStr">
        <is>
          <t>N/A</t>
        </is>
      </c>
      <c r="U170" t="b">
        <v>1</v>
      </c>
      <c r="V170" t="inlineStr">
        <is>
          <t>Shivani Narwade</t>
        </is>
      </c>
      <c r="W170" s="1" t="n">
        <v>44789.49402777778</v>
      </c>
      <c r="X170" t="n">
        <v>472.0</v>
      </c>
      <c r="Y170" t="n">
        <v>42.0</v>
      </c>
      <c r="Z170" t="n">
        <v>0.0</v>
      </c>
      <c r="AA170" t="n">
        <v>42.0</v>
      </c>
      <c r="AB170" t="n">
        <v>0.0</v>
      </c>
      <c r="AC170" t="n">
        <v>18.0</v>
      </c>
      <c r="AD170" t="n">
        <v>14.0</v>
      </c>
      <c r="AE170" t="n">
        <v>0.0</v>
      </c>
      <c r="AF170" t="n">
        <v>0.0</v>
      </c>
      <c r="AG170" t="n">
        <v>0.0</v>
      </c>
      <c r="AH170" t="inlineStr">
        <is>
          <t>Sumit Jarhad</t>
        </is>
      </c>
      <c r="AI170" s="1" t="n">
        <v>44789.50424768519</v>
      </c>
      <c r="AJ170" t="n">
        <v>321.0</v>
      </c>
      <c r="AK170" t="n">
        <v>1.0</v>
      </c>
      <c r="AL170" t="n">
        <v>0.0</v>
      </c>
      <c r="AM170" t="n">
        <v>1.0</v>
      </c>
      <c r="AN170" t="n">
        <v>0.0</v>
      </c>
      <c r="AO170" t="n">
        <v>1.0</v>
      </c>
      <c r="AP170" t="n">
        <v>13.0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  <c r="BF170" t="inlineStr">
        <is>
          <t>16-08-2022</t>
        </is>
      </c>
      <c r="BG170" t="n">
        <v>49.0</v>
      </c>
      <c r="BH170" t="inlineStr">
        <is>
          <t>NO</t>
        </is>
      </c>
    </row>
    <row r="171">
      <c r="A171" t="inlineStr">
        <is>
          <t>WI220828017</t>
        </is>
      </c>
      <c r="B171" t="inlineStr">
        <is>
          <t>DATA_VALIDATION</t>
        </is>
      </c>
      <c r="C171" t="inlineStr">
        <is>
          <t>201110012979</t>
        </is>
      </c>
      <c r="D171" t="inlineStr">
        <is>
          <t>Folder</t>
        </is>
      </c>
      <c r="E171" s="2">
        <f>HYPERLINK("capsilon://?command=openfolder&amp;siteaddress=FAM.docvelocity-na8.net&amp;folderid=FX75C4528B-AAFE-06FA-8240-91E40248F26D","FX22072459")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MI2208250108</t>
        </is>
      </c>
      <c r="J171" t="n">
        <v>30.0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44789.478946759256</v>
      </c>
      <c r="P171" s="1" t="n">
        <v>44789.505474537036</v>
      </c>
      <c r="Q171" t="n">
        <v>2155.0</v>
      </c>
      <c r="R171" t="n">
        <v>137.0</v>
      </c>
      <c r="S171" t="b">
        <v>0</v>
      </c>
      <c r="T171" t="inlineStr">
        <is>
          <t>N/A</t>
        </is>
      </c>
      <c r="U171" t="b">
        <v>0</v>
      </c>
      <c r="V171" t="inlineStr">
        <is>
          <t>Shivani Narwade</t>
        </is>
      </c>
      <c r="W171" s="1" t="n">
        <v>44789.49471064815</v>
      </c>
      <c r="X171" t="n">
        <v>58.0</v>
      </c>
      <c r="Y171" t="n">
        <v>10.0</v>
      </c>
      <c r="Z171" t="n">
        <v>0.0</v>
      </c>
      <c r="AA171" t="n">
        <v>10.0</v>
      </c>
      <c r="AB171" t="n">
        <v>0.0</v>
      </c>
      <c r="AC171" t="n">
        <v>1.0</v>
      </c>
      <c r="AD171" t="n">
        <v>20.0</v>
      </c>
      <c r="AE171" t="n">
        <v>0.0</v>
      </c>
      <c r="AF171" t="n">
        <v>0.0</v>
      </c>
      <c r="AG171" t="n">
        <v>0.0</v>
      </c>
      <c r="AH171" t="inlineStr">
        <is>
          <t>Sumit Jarhad</t>
        </is>
      </c>
      <c r="AI171" s="1" t="n">
        <v>44789.505474537036</v>
      </c>
      <c r="AJ171" t="n">
        <v>79.0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20.0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  <c r="BF171" t="inlineStr">
        <is>
          <t>16-08-2022</t>
        </is>
      </c>
      <c r="BG171" t="n">
        <v>38.0</v>
      </c>
      <c r="BH171" t="inlineStr">
        <is>
          <t>NO</t>
        </is>
      </c>
    </row>
    <row r="172">
      <c r="A172" t="inlineStr">
        <is>
          <t>WI220828299</t>
        </is>
      </c>
      <c r="B172" t="inlineStr">
        <is>
          <t>DATA_VALIDATION</t>
        </is>
      </c>
      <c r="C172" t="inlineStr">
        <is>
          <t>201300024744</t>
        </is>
      </c>
      <c r="D172" t="inlineStr">
        <is>
          <t>Folder</t>
        </is>
      </c>
      <c r="E172" s="2">
        <f>HYPERLINK("capsilon://?command=openfolder&amp;siteaddress=FAM.docvelocity-na8.net&amp;folderid=FX6BDB0CF7-72AE-D73F-D61B-535FBDAD17C6","FX22078088")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MI2208252039</t>
        </is>
      </c>
      <c r="J172" t="n">
        <v>41.0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44789.512395833335</v>
      </c>
      <c r="P172" s="1" t="n">
        <v>44789.5831712963</v>
      </c>
      <c r="Q172" t="n">
        <v>5517.0</v>
      </c>
      <c r="R172" t="n">
        <v>598.0</v>
      </c>
      <c r="S172" t="b">
        <v>0</v>
      </c>
      <c r="T172" t="inlineStr">
        <is>
          <t>N/A</t>
        </is>
      </c>
      <c r="U172" t="b">
        <v>0</v>
      </c>
      <c r="V172" t="inlineStr">
        <is>
          <t>Nilesh Thakur</t>
        </is>
      </c>
      <c r="W172" s="1" t="n">
        <v>44789.51604166667</v>
      </c>
      <c r="X172" t="n">
        <v>295.0</v>
      </c>
      <c r="Y172" t="n">
        <v>35.0</v>
      </c>
      <c r="Z172" t="n">
        <v>0.0</v>
      </c>
      <c r="AA172" t="n">
        <v>35.0</v>
      </c>
      <c r="AB172" t="n">
        <v>0.0</v>
      </c>
      <c r="AC172" t="n">
        <v>11.0</v>
      </c>
      <c r="AD172" t="n">
        <v>6.0</v>
      </c>
      <c r="AE172" t="n">
        <v>0.0</v>
      </c>
      <c r="AF172" t="n">
        <v>0.0</v>
      </c>
      <c r="AG172" t="n">
        <v>0.0</v>
      </c>
      <c r="AH172" t="inlineStr">
        <is>
          <t>Vikash Suryakanth Parmar</t>
        </is>
      </c>
      <c r="AI172" s="1" t="n">
        <v>44789.5831712963</v>
      </c>
      <c r="AJ172" t="n">
        <v>303.0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6.0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  <c r="BF172" t="inlineStr">
        <is>
          <t>16-08-2022</t>
        </is>
      </c>
      <c r="BG172" t="n">
        <v>101.0</v>
      </c>
      <c r="BH172" t="inlineStr">
        <is>
          <t>NO</t>
        </is>
      </c>
    </row>
    <row r="173">
      <c r="A173" t="inlineStr">
        <is>
          <t>WI220828333</t>
        </is>
      </c>
      <c r="B173" t="inlineStr">
        <is>
          <t>DATA_VALIDATION</t>
        </is>
      </c>
      <c r="C173" t="inlineStr">
        <is>
          <t>201300024744</t>
        </is>
      </c>
      <c r="D173" t="inlineStr">
        <is>
          <t>Folder</t>
        </is>
      </c>
      <c r="E173" s="2">
        <f>HYPERLINK("capsilon://?command=openfolder&amp;siteaddress=FAM.docvelocity-na8.net&amp;folderid=FX6BDB0CF7-72AE-D73F-D61B-535FBDAD17C6","FX22078088")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MI2208252161</t>
        </is>
      </c>
      <c r="J173" t="n">
        <v>41.0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44789.51493055555</v>
      </c>
      <c r="P173" s="1" t="n">
        <v>44789.585439814815</v>
      </c>
      <c r="Q173" t="n">
        <v>5734.0</v>
      </c>
      <c r="R173" t="n">
        <v>358.0</v>
      </c>
      <c r="S173" t="b">
        <v>0</v>
      </c>
      <c r="T173" t="inlineStr">
        <is>
          <t>N/A</t>
        </is>
      </c>
      <c r="U173" t="b">
        <v>0</v>
      </c>
      <c r="V173" t="inlineStr">
        <is>
          <t>Nilesh Thakur</t>
        </is>
      </c>
      <c r="W173" s="1" t="n">
        <v>44789.51793981482</v>
      </c>
      <c r="X173" t="n">
        <v>163.0</v>
      </c>
      <c r="Y173" t="n">
        <v>35.0</v>
      </c>
      <c r="Z173" t="n">
        <v>0.0</v>
      </c>
      <c r="AA173" t="n">
        <v>35.0</v>
      </c>
      <c r="AB173" t="n">
        <v>0.0</v>
      </c>
      <c r="AC173" t="n">
        <v>11.0</v>
      </c>
      <c r="AD173" t="n">
        <v>6.0</v>
      </c>
      <c r="AE173" t="n">
        <v>0.0</v>
      </c>
      <c r="AF173" t="n">
        <v>0.0</v>
      </c>
      <c r="AG173" t="n">
        <v>0.0</v>
      </c>
      <c r="AH173" t="inlineStr">
        <is>
          <t>Vikash Suryakanth Parmar</t>
        </is>
      </c>
      <c r="AI173" s="1" t="n">
        <v>44789.585439814815</v>
      </c>
      <c r="AJ173" t="n">
        <v>195.0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6.0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  <c r="BF173" t="inlineStr">
        <is>
          <t>16-08-2022</t>
        </is>
      </c>
      <c r="BG173" t="n">
        <v>101.0</v>
      </c>
      <c r="BH173" t="inlineStr">
        <is>
          <t>NO</t>
        </is>
      </c>
    </row>
    <row r="174">
      <c r="A174" t="inlineStr">
        <is>
          <t>WI220828362</t>
        </is>
      </c>
      <c r="B174" t="inlineStr">
        <is>
          <t>DATA_VALIDATION</t>
        </is>
      </c>
      <c r="C174" t="inlineStr">
        <is>
          <t>201130014109</t>
        </is>
      </c>
      <c r="D174" t="inlineStr">
        <is>
          <t>Folder</t>
        </is>
      </c>
      <c r="E174" s="2">
        <f>HYPERLINK("capsilon://?command=openfolder&amp;siteaddress=FAM.docvelocity-na8.net&amp;folderid=FX8C5BC195-7ED0-55FE-718F-3E9C75303770","FX22077602")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MI2208252409</t>
        </is>
      </c>
      <c r="J174" t="n">
        <v>118.0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44789.519155092596</v>
      </c>
      <c r="P174" s="1" t="n">
        <v>44789.592627314814</v>
      </c>
      <c r="Q174" t="n">
        <v>5181.0</v>
      </c>
      <c r="R174" t="n">
        <v>1167.0</v>
      </c>
      <c r="S174" t="b">
        <v>0</v>
      </c>
      <c r="T174" t="inlineStr">
        <is>
          <t>N/A</t>
        </is>
      </c>
      <c r="U174" t="b">
        <v>0</v>
      </c>
      <c r="V174" t="inlineStr">
        <is>
          <t>Shivani Narwade</t>
        </is>
      </c>
      <c r="W174" s="1" t="n">
        <v>44789.55935185185</v>
      </c>
      <c r="X174" t="n">
        <v>525.0</v>
      </c>
      <c r="Y174" t="n">
        <v>118.0</v>
      </c>
      <c r="Z174" t="n">
        <v>0.0</v>
      </c>
      <c r="AA174" t="n">
        <v>118.0</v>
      </c>
      <c r="AB174" t="n">
        <v>0.0</v>
      </c>
      <c r="AC174" t="n">
        <v>22.0</v>
      </c>
      <c r="AD174" t="n">
        <v>0.0</v>
      </c>
      <c r="AE174" t="n">
        <v>0.0</v>
      </c>
      <c r="AF174" t="n">
        <v>0.0</v>
      </c>
      <c r="AG174" t="n">
        <v>0.0</v>
      </c>
      <c r="AH174" t="inlineStr">
        <is>
          <t>Vikash Suryakanth Parmar</t>
        </is>
      </c>
      <c r="AI174" s="1" t="n">
        <v>44789.592627314814</v>
      </c>
      <c r="AJ174" t="n">
        <v>620.0</v>
      </c>
      <c r="AK174" t="n">
        <v>9.0</v>
      </c>
      <c r="AL174" t="n">
        <v>0.0</v>
      </c>
      <c r="AM174" t="n">
        <v>9.0</v>
      </c>
      <c r="AN174" t="n">
        <v>0.0</v>
      </c>
      <c r="AO174" t="n">
        <v>7.0</v>
      </c>
      <c r="AP174" t="n">
        <v>-9.0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  <c r="BF174" t="inlineStr">
        <is>
          <t>16-08-2022</t>
        </is>
      </c>
      <c r="BG174" t="n">
        <v>105.0</v>
      </c>
      <c r="BH174" t="inlineStr">
        <is>
          <t>NO</t>
        </is>
      </c>
    </row>
    <row r="175">
      <c r="A175" t="inlineStr">
        <is>
          <t>WI220828399</t>
        </is>
      </c>
      <c r="B175" t="inlineStr">
        <is>
          <t>DATA_VALIDATION</t>
        </is>
      </c>
      <c r="C175" t="inlineStr">
        <is>
          <t>201300024357</t>
        </is>
      </c>
      <c r="D175" t="inlineStr">
        <is>
          <t>Folder</t>
        </is>
      </c>
      <c r="E175" s="2">
        <f>HYPERLINK("capsilon://?command=openfolder&amp;siteaddress=FAM.docvelocity-na8.net&amp;folderid=FX508029D9-18CE-1767-3841-2682608DF96F","FX2207325")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MI2208252514</t>
        </is>
      </c>
      <c r="J175" t="n">
        <v>54.0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44789.523460648146</v>
      </c>
      <c r="P175" s="1" t="n">
        <v>44789.59310185185</v>
      </c>
      <c r="Q175" t="n">
        <v>5413.0</v>
      </c>
      <c r="R175" t="n">
        <v>604.0</v>
      </c>
      <c r="S175" t="b">
        <v>0</v>
      </c>
      <c r="T175" t="inlineStr">
        <is>
          <t>N/A</t>
        </is>
      </c>
      <c r="U175" t="b">
        <v>0</v>
      </c>
      <c r="V175" t="inlineStr">
        <is>
          <t>Shivani Narwade</t>
        </is>
      </c>
      <c r="W175" s="1" t="n">
        <v>44789.562048611115</v>
      </c>
      <c r="X175" t="n">
        <v>232.0</v>
      </c>
      <c r="Y175" t="n">
        <v>54.0</v>
      </c>
      <c r="Z175" t="n">
        <v>0.0</v>
      </c>
      <c r="AA175" t="n">
        <v>54.0</v>
      </c>
      <c r="AB175" t="n">
        <v>0.0</v>
      </c>
      <c r="AC175" t="n">
        <v>9.0</v>
      </c>
      <c r="AD175" t="n">
        <v>0.0</v>
      </c>
      <c r="AE175" t="n">
        <v>0.0</v>
      </c>
      <c r="AF175" t="n">
        <v>0.0</v>
      </c>
      <c r="AG175" t="n">
        <v>0.0</v>
      </c>
      <c r="AH175" t="inlineStr">
        <is>
          <t>Sumit Jarhad</t>
        </is>
      </c>
      <c r="AI175" s="1" t="n">
        <v>44789.59310185185</v>
      </c>
      <c r="AJ175" t="n">
        <v>364.0</v>
      </c>
      <c r="AK175" t="n">
        <v>2.0</v>
      </c>
      <c r="AL175" t="n">
        <v>0.0</v>
      </c>
      <c r="AM175" t="n">
        <v>2.0</v>
      </c>
      <c r="AN175" t="n">
        <v>0.0</v>
      </c>
      <c r="AO175" t="n">
        <v>2.0</v>
      </c>
      <c r="AP175" t="n">
        <v>-2.0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  <c r="BF175" t="inlineStr">
        <is>
          <t>16-08-2022</t>
        </is>
      </c>
      <c r="BG175" t="n">
        <v>100.0</v>
      </c>
      <c r="BH175" t="inlineStr">
        <is>
          <t>NO</t>
        </is>
      </c>
    </row>
    <row r="176">
      <c r="A176" t="inlineStr">
        <is>
          <t>WI220828404</t>
        </is>
      </c>
      <c r="B176" t="inlineStr">
        <is>
          <t>DATA_VALIDATION</t>
        </is>
      </c>
      <c r="C176" t="inlineStr">
        <is>
          <t>201300024357</t>
        </is>
      </c>
      <c r="D176" t="inlineStr">
        <is>
          <t>Folder</t>
        </is>
      </c>
      <c r="E176" s="2">
        <f>HYPERLINK("capsilon://?command=openfolder&amp;siteaddress=FAM.docvelocity-na8.net&amp;folderid=FX508029D9-18CE-1767-3841-2682608DF96F","FX2207325")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MI2208252521</t>
        </is>
      </c>
      <c r="J176" t="n">
        <v>54.0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44789.523680555554</v>
      </c>
      <c r="P176" s="1" t="n">
        <v>44789.596087962964</v>
      </c>
      <c r="Q176" t="n">
        <v>5339.0</v>
      </c>
      <c r="R176" t="n">
        <v>917.0</v>
      </c>
      <c r="S176" t="b">
        <v>0</v>
      </c>
      <c r="T176" t="inlineStr">
        <is>
          <t>N/A</t>
        </is>
      </c>
      <c r="U176" t="b">
        <v>0</v>
      </c>
      <c r="V176" t="inlineStr">
        <is>
          <t>Shivani Narwade</t>
        </is>
      </c>
      <c r="W176" s="1" t="n">
        <v>44789.56916666667</v>
      </c>
      <c r="X176" t="n">
        <v>614.0</v>
      </c>
      <c r="Y176" t="n">
        <v>54.0</v>
      </c>
      <c r="Z176" t="n">
        <v>0.0</v>
      </c>
      <c r="AA176" t="n">
        <v>54.0</v>
      </c>
      <c r="AB176" t="n">
        <v>0.0</v>
      </c>
      <c r="AC176" t="n">
        <v>12.0</v>
      </c>
      <c r="AD176" t="n">
        <v>0.0</v>
      </c>
      <c r="AE176" t="n">
        <v>0.0</v>
      </c>
      <c r="AF176" t="n">
        <v>0.0</v>
      </c>
      <c r="AG176" t="n">
        <v>0.0</v>
      </c>
      <c r="AH176" t="inlineStr">
        <is>
          <t>Vikash Suryakanth Parmar</t>
        </is>
      </c>
      <c r="AI176" s="1" t="n">
        <v>44789.596087962964</v>
      </c>
      <c r="AJ176" t="n">
        <v>298.0</v>
      </c>
      <c r="AK176" t="n">
        <v>1.0</v>
      </c>
      <c r="AL176" t="n">
        <v>0.0</v>
      </c>
      <c r="AM176" t="n">
        <v>1.0</v>
      </c>
      <c r="AN176" t="n">
        <v>0.0</v>
      </c>
      <c r="AO176" t="n">
        <v>1.0</v>
      </c>
      <c r="AP176" t="n">
        <v>-1.0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  <c r="BF176" t="inlineStr">
        <is>
          <t>16-08-2022</t>
        </is>
      </c>
      <c r="BG176" t="n">
        <v>104.0</v>
      </c>
      <c r="BH176" t="inlineStr">
        <is>
          <t>NO</t>
        </is>
      </c>
    </row>
    <row r="177">
      <c r="A177" t="inlineStr">
        <is>
          <t>WI220828422</t>
        </is>
      </c>
      <c r="B177" t="inlineStr">
        <is>
          <t>DATA_VALIDATION</t>
        </is>
      </c>
      <c r="C177" t="inlineStr">
        <is>
          <t>201330008173</t>
        </is>
      </c>
      <c r="D177" t="inlineStr">
        <is>
          <t>Folder</t>
        </is>
      </c>
      <c r="E177" s="2">
        <f>HYPERLINK("capsilon://?command=openfolder&amp;siteaddress=FAM.docvelocity-na8.net&amp;folderid=FXDC7ADBA6-ED45-A8DD-B611-D2745F3ABE71","FX22081316")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MI2208252784</t>
        </is>
      </c>
      <c r="J177" t="n">
        <v>67.0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44789.52606481482</v>
      </c>
      <c r="P177" s="1" t="n">
        <v>44789.594456018516</v>
      </c>
      <c r="Q177" t="n">
        <v>5630.0</v>
      </c>
      <c r="R177" t="n">
        <v>279.0</v>
      </c>
      <c r="S177" t="b">
        <v>0</v>
      </c>
      <c r="T177" t="inlineStr">
        <is>
          <t>N/A</t>
        </is>
      </c>
      <c r="U177" t="b">
        <v>0</v>
      </c>
      <c r="V177" t="inlineStr">
        <is>
          <t>Shivani Narwade</t>
        </is>
      </c>
      <c r="W177" s="1" t="n">
        <v>44789.5709375</v>
      </c>
      <c r="X177" t="n">
        <v>152.0</v>
      </c>
      <c r="Y177" t="n">
        <v>52.0</v>
      </c>
      <c r="Z177" t="n">
        <v>0.0</v>
      </c>
      <c r="AA177" t="n">
        <v>52.0</v>
      </c>
      <c r="AB177" t="n">
        <v>0.0</v>
      </c>
      <c r="AC177" t="n">
        <v>9.0</v>
      </c>
      <c r="AD177" t="n">
        <v>15.0</v>
      </c>
      <c r="AE177" t="n">
        <v>0.0</v>
      </c>
      <c r="AF177" t="n">
        <v>0.0</v>
      </c>
      <c r="AG177" t="n">
        <v>0.0</v>
      </c>
      <c r="AH177" t="inlineStr">
        <is>
          <t>Sumit Jarhad</t>
        </is>
      </c>
      <c r="AI177" s="1" t="n">
        <v>44789.594456018516</v>
      </c>
      <c r="AJ177" t="n">
        <v>116.0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15.0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  <c r="BF177" t="inlineStr">
        <is>
          <t>16-08-2022</t>
        </is>
      </c>
      <c r="BG177" t="n">
        <v>98.0</v>
      </c>
      <c r="BH177" t="inlineStr">
        <is>
          <t>NO</t>
        </is>
      </c>
    </row>
    <row r="178">
      <c r="A178" t="inlineStr">
        <is>
          <t>WI220828425</t>
        </is>
      </c>
      <c r="B178" t="inlineStr">
        <is>
          <t>DATA_VALIDATION</t>
        </is>
      </c>
      <c r="C178" t="inlineStr">
        <is>
          <t>201330008173</t>
        </is>
      </c>
      <c r="D178" t="inlineStr">
        <is>
          <t>Folder</t>
        </is>
      </c>
      <c r="E178" s="2">
        <f>HYPERLINK("capsilon://?command=openfolder&amp;siteaddress=FAM.docvelocity-na8.net&amp;folderid=FXDC7ADBA6-ED45-A8DD-B611-D2745F3ABE71","FX22081316")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MI2208252786</t>
        </is>
      </c>
      <c r="J178" t="n">
        <v>67.0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44789.526458333334</v>
      </c>
      <c r="P178" s="1" t="n">
        <v>44789.59547453704</v>
      </c>
      <c r="Q178" t="n">
        <v>5024.0</v>
      </c>
      <c r="R178" t="n">
        <v>939.0</v>
      </c>
      <c r="S178" t="b">
        <v>0</v>
      </c>
      <c r="T178" t="inlineStr">
        <is>
          <t>N/A</t>
        </is>
      </c>
      <c r="U178" t="b">
        <v>0</v>
      </c>
      <c r="V178" t="inlineStr">
        <is>
          <t>Shivani Narwade</t>
        </is>
      </c>
      <c r="W178" s="1" t="n">
        <v>44789.58081018519</v>
      </c>
      <c r="X178" t="n">
        <v>852.0</v>
      </c>
      <c r="Y178" t="n">
        <v>52.0</v>
      </c>
      <c r="Z178" t="n">
        <v>0.0</v>
      </c>
      <c r="AA178" t="n">
        <v>52.0</v>
      </c>
      <c r="AB178" t="n">
        <v>0.0</v>
      </c>
      <c r="AC178" t="n">
        <v>10.0</v>
      </c>
      <c r="AD178" t="n">
        <v>15.0</v>
      </c>
      <c r="AE178" t="n">
        <v>0.0</v>
      </c>
      <c r="AF178" t="n">
        <v>0.0</v>
      </c>
      <c r="AG178" t="n">
        <v>0.0</v>
      </c>
      <c r="AH178" t="inlineStr">
        <is>
          <t>Sumit Jarhad</t>
        </is>
      </c>
      <c r="AI178" s="1" t="n">
        <v>44789.59547453704</v>
      </c>
      <c r="AJ178" t="n">
        <v>87.0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15.0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  <c r="BF178" t="inlineStr">
        <is>
          <t>16-08-2022</t>
        </is>
      </c>
      <c r="BG178" t="n">
        <v>99.0</v>
      </c>
      <c r="BH178" t="inlineStr">
        <is>
          <t>NO</t>
        </is>
      </c>
    </row>
    <row r="179">
      <c r="A179" t="inlineStr">
        <is>
          <t>WI220828437</t>
        </is>
      </c>
      <c r="B179" t="inlineStr">
        <is>
          <t>DATA_VALIDATION</t>
        </is>
      </c>
      <c r="C179" t="inlineStr">
        <is>
          <t>201330007935</t>
        </is>
      </c>
      <c r="D179" t="inlineStr">
        <is>
          <t>Folder</t>
        </is>
      </c>
      <c r="E179" s="2">
        <f>HYPERLINK("capsilon://?command=openfolder&amp;siteaddress=FAM.docvelocity-na8.net&amp;folderid=FX614A9E32-6210-3001-D205-D133C2229BB2","FX22074968")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MI2208252958</t>
        </is>
      </c>
      <c r="J179" t="n">
        <v>67.0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44789.52915509259</v>
      </c>
      <c r="P179" s="1" t="n">
        <v>44789.59916666667</v>
      </c>
      <c r="Q179" t="n">
        <v>5324.0</v>
      </c>
      <c r="R179" t="n">
        <v>725.0</v>
      </c>
      <c r="S179" t="b">
        <v>0</v>
      </c>
      <c r="T179" t="inlineStr">
        <is>
          <t>N/A</t>
        </is>
      </c>
      <c r="U179" t="b">
        <v>0</v>
      </c>
      <c r="V179" t="inlineStr">
        <is>
          <t>Shivani Narwade</t>
        </is>
      </c>
      <c r="W179" s="1" t="n">
        <v>44789.58561342592</v>
      </c>
      <c r="X179" t="n">
        <v>414.0</v>
      </c>
      <c r="Y179" t="n">
        <v>52.0</v>
      </c>
      <c r="Z179" t="n">
        <v>0.0</v>
      </c>
      <c r="AA179" t="n">
        <v>52.0</v>
      </c>
      <c r="AB179" t="n">
        <v>0.0</v>
      </c>
      <c r="AC179" t="n">
        <v>16.0</v>
      </c>
      <c r="AD179" t="n">
        <v>15.0</v>
      </c>
      <c r="AE179" t="n">
        <v>0.0</v>
      </c>
      <c r="AF179" t="n">
        <v>0.0</v>
      </c>
      <c r="AG179" t="n">
        <v>0.0</v>
      </c>
      <c r="AH179" t="inlineStr">
        <is>
          <t>Sumit Jarhad</t>
        </is>
      </c>
      <c r="AI179" s="1" t="n">
        <v>44789.59916666667</v>
      </c>
      <c r="AJ179" t="n">
        <v>304.0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15.0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  <c r="BF179" t="inlineStr">
        <is>
          <t>16-08-2022</t>
        </is>
      </c>
      <c r="BG179" t="n">
        <v>100.0</v>
      </c>
      <c r="BH179" t="inlineStr">
        <is>
          <t>NO</t>
        </is>
      </c>
    </row>
    <row r="180">
      <c r="A180" t="inlineStr">
        <is>
          <t>WI220828439</t>
        </is>
      </c>
      <c r="B180" t="inlineStr">
        <is>
          <t>DATA_VALIDATION</t>
        </is>
      </c>
      <c r="C180" t="inlineStr">
        <is>
          <t>201330007935</t>
        </is>
      </c>
      <c r="D180" t="inlineStr">
        <is>
          <t>Folder</t>
        </is>
      </c>
      <c r="E180" s="2">
        <f>HYPERLINK("capsilon://?command=openfolder&amp;siteaddress=FAM.docvelocity-na8.net&amp;folderid=FX614A9E32-6210-3001-D205-D133C2229BB2","FX22074968")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MI2208252972</t>
        </is>
      </c>
      <c r="J180" t="n">
        <v>67.0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44789.529502314814</v>
      </c>
      <c r="P180" s="1" t="n">
        <v>44789.60241898148</v>
      </c>
      <c r="Q180" t="n">
        <v>5144.0</v>
      </c>
      <c r="R180" t="n">
        <v>1156.0</v>
      </c>
      <c r="S180" t="b">
        <v>0</v>
      </c>
      <c r="T180" t="inlineStr">
        <is>
          <t>N/A</t>
        </is>
      </c>
      <c r="U180" t="b">
        <v>0</v>
      </c>
      <c r="V180" t="inlineStr">
        <is>
          <t>Nayan Naramshettiwar</t>
        </is>
      </c>
      <c r="W180" s="1" t="n">
        <v>44789.58799768519</v>
      </c>
      <c r="X180" t="n">
        <v>610.0</v>
      </c>
      <c r="Y180" t="n">
        <v>52.0</v>
      </c>
      <c r="Z180" t="n">
        <v>0.0</v>
      </c>
      <c r="AA180" t="n">
        <v>52.0</v>
      </c>
      <c r="AB180" t="n">
        <v>0.0</v>
      </c>
      <c r="AC180" t="n">
        <v>14.0</v>
      </c>
      <c r="AD180" t="n">
        <v>15.0</v>
      </c>
      <c r="AE180" t="n">
        <v>0.0</v>
      </c>
      <c r="AF180" t="n">
        <v>0.0</v>
      </c>
      <c r="AG180" t="n">
        <v>0.0</v>
      </c>
      <c r="AH180" t="inlineStr">
        <is>
          <t>Vikash Suryakanth Parmar</t>
        </is>
      </c>
      <c r="AI180" s="1" t="n">
        <v>44789.60241898148</v>
      </c>
      <c r="AJ180" t="n">
        <v>546.0</v>
      </c>
      <c r="AK180" t="n">
        <v>1.0</v>
      </c>
      <c r="AL180" t="n">
        <v>0.0</v>
      </c>
      <c r="AM180" t="n">
        <v>1.0</v>
      </c>
      <c r="AN180" t="n">
        <v>0.0</v>
      </c>
      <c r="AO180" t="n">
        <v>1.0</v>
      </c>
      <c r="AP180" t="n">
        <v>14.0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  <c r="BF180" t="inlineStr">
        <is>
          <t>16-08-2022</t>
        </is>
      </c>
      <c r="BG180" t="n">
        <v>105.0</v>
      </c>
      <c r="BH180" t="inlineStr">
        <is>
          <t>NO</t>
        </is>
      </c>
    </row>
    <row r="181">
      <c r="A181" t="inlineStr">
        <is>
          <t>WI220828550</t>
        </is>
      </c>
      <c r="B181" t="inlineStr">
        <is>
          <t>DATA_VALIDATION</t>
        </is>
      </c>
      <c r="C181" t="inlineStr">
        <is>
          <t>201130014126</t>
        </is>
      </c>
      <c r="D181" t="inlineStr">
        <is>
          <t>Folder</t>
        </is>
      </c>
      <c r="E181" s="2">
        <f>HYPERLINK("capsilon://?command=openfolder&amp;siteaddress=FAM.docvelocity-na8.net&amp;folderid=FX8A5D314B-A69A-C96E-7937-00E27167CB20","FX2208608")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MI2208254054</t>
        </is>
      </c>
      <c r="J181" t="n">
        <v>67.0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44789.550046296295</v>
      </c>
      <c r="P181" s="1" t="n">
        <v>44789.60114583333</v>
      </c>
      <c r="Q181" t="n">
        <v>4007.0</v>
      </c>
      <c r="R181" t="n">
        <v>408.0</v>
      </c>
      <c r="S181" t="b">
        <v>0</v>
      </c>
      <c r="T181" t="inlineStr">
        <is>
          <t>N/A</t>
        </is>
      </c>
      <c r="U181" t="b">
        <v>0</v>
      </c>
      <c r="V181" t="inlineStr">
        <is>
          <t>Shivani Narwade</t>
        </is>
      </c>
      <c r="W181" s="1" t="n">
        <v>44789.58829861111</v>
      </c>
      <c r="X181" t="n">
        <v>231.0</v>
      </c>
      <c r="Y181" t="n">
        <v>52.0</v>
      </c>
      <c r="Z181" t="n">
        <v>0.0</v>
      </c>
      <c r="AA181" t="n">
        <v>52.0</v>
      </c>
      <c r="AB181" t="n">
        <v>0.0</v>
      </c>
      <c r="AC181" t="n">
        <v>21.0</v>
      </c>
      <c r="AD181" t="n">
        <v>15.0</v>
      </c>
      <c r="AE181" t="n">
        <v>0.0</v>
      </c>
      <c r="AF181" t="n">
        <v>0.0</v>
      </c>
      <c r="AG181" t="n">
        <v>0.0</v>
      </c>
      <c r="AH181" t="inlineStr">
        <is>
          <t>Sumit Jarhad</t>
        </is>
      </c>
      <c r="AI181" s="1" t="n">
        <v>44789.60114583333</v>
      </c>
      <c r="AJ181" t="n">
        <v>171.0</v>
      </c>
      <c r="AK181" t="n">
        <v>1.0</v>
      </c>
      <c r="AL181" t="n">
        <v>0.0</v>
      </c>
      <c r="AM181" t="n">
        <v>1.0</v>
      </c>
      <c r="AN181" t="n">
        <v>0.0</v>
      </c>
      <c r="AO181" t="n">
        <v>1.0</v>
      </c>
      <c r="AP181" t="n">
        <v>14.0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  <c r="BF181" t="inlineStr">
        <is>
          <t>16-08-2022</t>
        </is>
      </c>
      <c r="BG181" t="n">
        <v>73.0</v>
      </c>
      <c r="BH181" t="inlineStr">
        <is>
          <t>NO</t>
        </is>
      </c>
    </row>
    <row r="182">
      <c r="A182" t="inlineStr">
        <is>
          <t>WI220828742</t>
        </is>
      </c>
      <c r="B182" t="inlineStr">
        <is>
          <t>DATA_VALIDATION</t>
        </is>
      </c>
      <c r="C182" t="inlineStr">
        <is>
          <t>201300024745</t>
        </is>
      </c>
      <c r="D182" t="inlineStr">
        <is>
          <t>Folder</t>
        </is>
      </c>
      <c r="E182" s="2">
        <f>HYPERLINK("capsilon://?command=openfolder&amp;siteaddress=FAM.docvelocity-na8.net&amp;folderid=FXABB5040B-23A5-6AC8-8213-4085163BF8DD","FX22078156")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MI2208256431</t>
        </is>
      </c>
      <c r="J182" t="n">
        <v>67.0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44789.59385416667</v>
      </c>
      <c r="P182" s="1" t="n">
        <v>44789.68386574074</v>
      </c>
      <c r="Q182" t="n">
        <v>5981.0</v>
      </c>
      <c r="R182" t="n">
        <v>1796.0</v>
      </c>
      <c r="S182" t="b">
        <v>0</v>
      </c>
      <c r="T182" t="inlineStr">
        <is>
          <t>N/A</t>
        </is>
      </c>
      <c r="U182" t="b">
        <v>0</v>
      </c>
      <c r="V182" t="inlineStr">
        <is>
          <t>Nayan Naramshettiwar</t>
        </is>
      </c>
      <c r="W182" s="1" t="n">
        <v>44789.61082175926</v>
      </c>
      <c r="X182" t="n">
        <v>804.0</v>
      </c>
      <c r="Y182" t="n">
        <v>52.0</v>
      </c>
      <c r="Z182" t="n">
        <v>0.0</v>
      </c>
      <c r="AA182" t="n">
        <v>52.0</v>
      </c>
      <c r="AB182" t="n">
        <v>0.0</v>
      </c>
      <c r="AC182" t="n">
        <v>13.0</v>
      </c>
      <c r="AD182" t="n">
        <v>15.0</v>
      </c>
      <c r="AE182" t="n">
        <v>0.0</v>
      </c>
      <c r="AF182" t="n">
        <v>0.0</v>
      </c>
      <c r="AG182" t="n">
        <v>0.0</v>
      </c>
      <c r="AH182" t="inlineStr">
        <is>
          <t>Vikash Suryakanth Parmar</t>
        </is>
      </c>
      <c r="AI182" s="1" t="n">
        <v>44789.68386574074</v>
      </c>
      <c r="AJ182" t="n">
        <v>992.0</v>
      </c>
      <c r="AK182" t="n">
        <v>3.0</v>
      </c>
      <c r="AL182" t="n">
        <v>0.0</v>
      </c>
      <c r="AM182" t="n">
        <v>3.0</v>
      </c>
      <c r="AN182" t="n">
        <v>0.0</v>
      </c>
      <c r="AO182" t="n">
        <v>3.0</v>
      </c>
      <c r="AP182" t="n">
        <v>12.0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  <c r="BF182" t="inlineStr">
        <is>
          <t>16-08-2022</t>
        </is>
      </c>
      <c r="BG182" t="n">
        <v>129.0</v>
      </c>
      <c r="BH182" t="inlineStr">
        <is>
          <t>YES</t>
        </is>
      </c>
    </row>
    <row r="183">
      <c r="A183" t="inlineStr">
        <is>
          <t>WI220829334</t>
        </is>
      </c>
      <c r="B183" t="inlineStr">
        <is>
          <t>DATA_VALIDATION</t>
        </is>
      </c>
      <c r="C183" t="inlineStr">
        <is>
          <t>201100015274</t>
        </is>
      </c>
      <c r="D183" t="inlineStr">
        <is>
          <t>Folder</t>
        </is>
      </c>
      <c r="E183" s="2">
        <f>HYPERLINK("capsilon://?command=openfolder&amp;siteaddress=FAM.docvelocity-na8.net&amp;folderid=FX8ECF7ECE-5717-A662-78AC-D53337F4425F","FX22074770")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MI2208261218</t>
        </is>
      </c>
      <c r="J183" t="n">
        <v>44.0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44789.677083333336</v>
      </c>
      <c r="P183" s="1" t="n">
        <v>44789.75177083333</v>
      </c>
      <c r="Q183" t="n">
        <v>5760.0</v>
      </c>
      <c r="R183" t="n">
        <v>693.0</v>
      </c>
      <c r="S183" t="b">
        <v>0</v>
      </c>
      <c r="T183" t="inlineStr">
        <is>
          <t>N/A</t>
        </is>
      </c>
      <c r="U183" t="b">
        <v>0</v>
      </c>
      <c r="V183" t="inlineStr">
        <is>
          <t>Shivani Narwade</t>
        </is>
      </c>
      <c r="W183" s="1" t="n">
        <v>44789.6921875</v>
      </c>
      <c r="X183" t="n">
        <v>356.0</v>
      </c>
      <c r="Y183" t="n">
        <v>37.0</v>
      </c>
      <c r="Z183" t="n">
        <v>0.0</v>
      </c>
      <c r="AA183" t="n">
        <v>37.0</v>
      </c>
      <c r="AB183" t="n">
        <v>0.0</v>
      </c>
      <c r="AC183" t="n">
        <v>13.0</v>
      </c>
      <c r="AD183" t="n">
        <v>7.0</v>
      </c>
      <c r="AE183" t="n">
        <v>0.0</v>
      </c>
      <c r="AF183" t="n">
        <v>0.0</v>
      </c>
      <c r="AG183" t="n">
        <v>0.0</v>
      </c>
      <c r="AH183" t="inlineStr">
        <is>
          <t>Vikash Suryakanth Parmar</t>
        </is>
      </c>
      <c r="AI183" s="1" t="n">
        <v>44789.75177083333</v>
      </c>
      <c r="AJ183" t="n">
        <v>325.0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7.0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  <c r="BF183" t="inlineStr">
        <is>
          <t>16-08-2022</t>
        </is>
      </c>
      <c r="BG183" t="n">
        <v>107.0</v>
      </c>
      <c r="BH183" t="inlineStr">
        <is>
          <t>NO</t>
        </is>
      </c>
    </row>
    <row r="184">
      <c r="A184" t="inlineStr">
        <is>
          <t>WI220829345</t>
        </is>
      </c>
      <c r="B184" t="inlineStr">
        <is>
          <t>DATA_VALIDATION</t>
        </is>
      </c>
      <c r="C184" t="inlineStr">
        <is>
          <t>201100015274</t>
        </is>
      </c>
      <c r="D184" t="inlineStr">
        <is>
          <t>Folder</t>
        </is>
      </c>
      <c r="E184" s="2">
        <f>HYPERLINK("capsilon://?command=openfolder&amp;siteaddress=FAM.docvelocity-na8.net&amp;folderid=FX8ECF7ECE-5717-A662-78AC-D53337F4425F","FX22074770")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MI2208261355</t>
        </is>
      </c>
      <c r="J184" t="n">
        <v>44.0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44789.67935185185</v>
      </c>
      <c r="P184" s="1" t="n">
        <v>44789.75549768518</v>
      </c>
      <c r="Q184" t="n">
        <v>6158.0</v>
      </c>
      <c r="R184" t="n">
        <v>421.0</v>
      </c>
      <c r="S184" t="b">
        <v>0</v>
      </c>
      <c r="T184" t="inlineStr">
        <is>
          <t>N/A</t>
        </is>
      </c>
      <c r="U184" t="b">
        <v>0</v>
      </c>
      <c r="V184" t="inlineStr">
        <is>
          <t>Shivani Narwade</t>
        </is>
      </c>
      <c r="W184" s="1" t="n">
        <v>44789.693344907406</v>
      </c>
      <c r="X184" t="n">
        <v>99.0</v>
      </c>
      <c r="Y184" t="n">
        <v>37.0</v>
      </c>
      <c r="Z184" t="n">
        <v>0.0</v>
      </c>
      <c r="AA184" t="n">
        <v>37.0</v>
      </c>
      <c r="AB184" t="n">
        <v>0.0</v>
      </c>
      <c r="AC184" t="n">
        <v>13.0</v>
      </c>
      <c r="AD184" t="n">
        <v>7.0</v>
      </c>
      <c r="AE184" t="n">
        <v>0.0</v>
      </c>
      <c r="AF184" t="n">
        <v>0.0</v>
      </c>
      <c r="AG184" t="n">
        <v>0.0</v>
      </c>
      <c r="AH184" t="inlineStr">
        <is>
          <t>Vikash Suryakanth Parmar</t>
        </is>
      </c>
      <c r="AI184" s="1" t="n">
        <v>44789.75549768518</v>
      </c>
      <c r="AJ184" t="n">
        <v>322.0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7.0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  <c r="BF184" t="inlineStr">
        <is>
          <t>16-08-2022</t>
        </is>
      </c>
      <c r="BG184" t="n">
        <v>109.0</v>
      </c>
      <c r="BH184" t="inlineStr">
        <is>
          <t>NO</t>
        </is>
      </c>
    </row>
    <row r="185">
      <c r="A185" t="inlineStr">
        <is>
          <t>WI220829661</t>
        </is>
      </c>
      <c r="B185" t="inlineStr">
        <is>
          <t>DATA_VALIDATION</t>
        </is>
      </c>
      <c r="C185" t="inlineStr">
        <is>
          <t>201100015331</t>
        </is>
      </c>
      <c r="D185" t="inlineStr">
        <is>
          <t>Folder</t>
        </is>
      </c>
      <c r="E185" s="2">
        <f>HYPERLINK("capsilon://?command=openfolder&amp;siteaddress=FAM.docvelocity-na8.net&amp;folderid=FX89186CC5-82E2-98E4-B4A0-DE5915F324C7","FX22083699")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MI2208264042</t>
        </is>
      </c>
      <c r="J185" t="n">
        <v>67.0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44789.738229166665</v>
      </c>
      <c r="P185" s="1" t="n">
        <v>44789.75984953704</v>
      </c>
      <c r="Q185" t="n">
        <v>1321.0</v>
      </c>
      <c r="R185" t="n">
        <v>547.0</v>
      </c>
      <c r="S185" t="b">
        <v>0</v>
      </c>
      <c r="T185" t="inlineStr">
        <is>
          <t>N/A</t>
        </is>
      </c>
      <c r="U185" t="b">
        <v>0</v>
      </c>
      <c r="V185" t="inlineStr">
        <is>
          <t>Shivani Narwade</t>
        </is>
      </c>
      <c r="W185" s="1" t="n">
        <v>44789.74927083333</v>
      </c>
      <c r="X185" t="n">
        <v>172.0</v>
      </c>
      <c r="Y185" t="n">
        <v>52.0</v>
      </c>
      <c r="Z185" t="n">
        <v>0.0</v>
      </c>
      <c r="AA185" t="n">
        <v>52.0</v>
      </c>
      <c r="AB185" t="n">
        <v>0.0</v>
      </c>
      <c r="AC185" t="n">
        <v>12.0</v>
      </c>
      <c r="AD185" t="n">
        <v>15.0</v>
      </c>
      <c r="AE185" t="n">
        <v>0.0</v>
      </c>
      <c r="AF185" t="n">
        <v>0.0</v>
      </c>
      <c r="AG185" t="n">
        <v>0.0</v>
      </c>
      <c r="AH185" t="inlineStr">
        <is>
          <t>Vikash Suryakanth Parmar</t>
        </is>
      </c>
      <c r="AI185" s="1" t="n">
        <v>44789.75984953704</v>
      </c>
      <c r="AJ185" t="n">
        <v>375.0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15.0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  <c r="BF185" t="inlineStr">
        <is>
          <t>16-08-2022</t>
        </is>
      </c>
      <c r="BG185" t="n">
        <v>31.0</v>
      </c>
      <c r="BH185" t="inlineStr">
        <is>
          <t>NO</t>
        </is>
      </c>
    </row>
    <row r="186">
      <c r="A186" t="inlineStr">
        <is>
          <t>WI220829686</t>
        </is>
      </c>
      <c r="B186" t="inlineStr">
        <is>
          <t>DATA_VALIDATION</t>
        </is>
      </c>
      <c r="C186" t="inlineStr">
        <is>
          <t>201330008252</t>
        </is>
      </c>
      <c r="D186" t="inlineStr">
        <is>
          <t>Folder</t>
        </is>
      </c>
      <c r="E186" s="2">
        <f>HYPERLINK("capsilon://?command=openfolder&amp;siteaddress=FAM.docvelocity-na8.net&amp;folderid=FX28A43093-2416-8A1D-7D7E-ABBEE8EBC563","FX22083454")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MI2208264438</t>
        </is>
      </c>
      <c r="J186" t="n">
        <v>67.0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44789.74921296296</v>
      </c>
      <c r="P186" s="1" t="n">
        <v>44789.7794212963</v>
      </c>
      <c r="Q186" t="n">
        <v>1981.0</v>
      </c>
      <c r="R186" t="n">
        <v>629.0</v>
      </c>
      <c r="S186" t="b">
        <v>0</v>
      </c>
      <c r="T186" t="inlineStr">
        <is>
          <t>N/A</t>
        </is>
      </c>
      <c r="U186" t="b">
        <v>0</v>
      </c>
      <c r="V186" t="inlineStr">
        <is>
          <t>Shivani Narwade</t>
        </is>
      </c>
      <c r="W186" s="1" t="n">
        <v>44789.75387731481</v>
      </c>
      <c r="X186" t="n">
        <v>397.0</v>
      </c>
      <c r="Y186" t="n">
        <v>52.0</v>
      </c>
      <c r="Z186" t="n">
        <v>0.0</v>
      </c>
      <c r="AA186" t="n">
        <v>52.0</v>
      </c>
      <c r="AB186" t="n">
        <v>0.0</v>
      </c>
      <c r="AC186" t="n">
        <v>16.0</v>
      </c>
      <c r="AD186" t="n">
        <v>15.0</v>
      </c>
      <c r="AE186" t="n">
        <v>0.0</v>
      </c>
      <c r="AF186" t="n">
        <v>0.0</v>
      </c>
      <c r="AG186" t="n">
        <v>0.0</v>
      </c>
      <c r="AH186" t="inlineStr">
        <is>
          <t>Sumit Jarhad</t>
        </is>
      </c>
      <c r="AI186" s="1" t="n">
        <v>44789.7794212963</v>
      </c>
      <c r="AJ186" t="n">
        <v>206.0</v>
      </c>
      <c r="AK186" t="n">
        <v>2.0</v>
      </c>
      <c r="AL186" t="n">
        <v>0.0</v>
      </c>
      <c r="AM186" t="n">
        <v>2.0</v>
      </c>
      <c r="AN186" t="n">
        <v>0.0</v>
      </c>
      <c r="AO186" t="n">
        <v>2.0</v>
      </c>
      <c r="AP186" t="n">
        <v>13.0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  <c r="BF186" t="inlineStr">
        <is>
          <t>16-08-2022</t>
        </is>
      </c>
      <c r="BG186" t="n">
        <v>43.0</v>
      </c>
      <c r="BH186" t="inlineStr">
        <is>
          <t>NO</t>
        </is>
      </c>
    </row>
    <row r="187">
      <c r="A187" t="inlineStr">
        <is>
          <t>WI220829689</t>
        </is>
      </c>
      <c r="B187" t="inlineStr">
        <is>
          <t>DATA_VALIDATION</t>
        </is>
      </c>
      <c r="C187" t="inlineStr">
        <is>
          <t>201330008252</t>
        </is>
      </c>
      <c r="D187" t="inlineStr">
        <is>
          <t>Folder</t>
        </is>
      </c>
      <c r="E187" s="2">
        <f>HYPERLINK("capsilon://?command=openfolder&amp;siteaddress=FAM.docvelocity-na8.net&amp;folderid=FX28A43093-2416-8A1D-7D7E-ABBEE8EBC563","FX22083454")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MI2208264448</t>
        </is>
      </c>
      <c r="J187" t="n">
        <v>67.0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44789.74965277778</v>
      </c>
      <c r="P187" s="1" t="n">
        <v>44789.780960648146</v>
      </c>
      <c r="Q187" t="n">
        <v>2406.0</v>
      </c>
      <c r="R187" t="n">
        <v>299.0</v>
      </c>
      <c r="S187" t="b">
        <v>0</v>
      </c>
      <c r="T187" t="inlineStr">
        <is>
          <t>N/A</t>
        </is>
      </c>
      <c r="U187" t="b">
        <v>0</v>
      </c>
      <c r="V187" t="inlineStr">
        <is>
          <t>Shivani Narwade</t>
        </is>
      </c>
      <c r="W187" s="1" t="n">
        <v>44789.75582175926</v>
      </c>
      <c r="X187" t="n">
        <v>167.0</v>
      </c>
      <c r="Y187" t="n">
        <v>52.0</v>
      </c>
      <c r="Z187" t="n">
        <v>0.0</v>
      </c>
      <c r="AA187" t="n">
        <v>52.0</v>
      </c>
      <c r="AB187" t="n">
        <v>0.0</v>
      </c>
      <c r="AC187" t="n">
        <v>17.0</v>
      </c>
      <c r="AD187" t="n">
        <v>15.0</v>
      </c>
      <c r="AE187" t="n">
        <v>0.0</v>
      </c>
      <c r="AF187" t="n">
        <v>0.0</v>
      </c>
      <c r="AG187" t="n">
        <v>0.0</v>
      </c>
      <c r="AH187" t="inlineStr">
        <is>
          <t>Sumit Jarhad</t>
        </is>
      </c>
      <c r="AI187" s="1" t="n">
        <v>44789.780960648146</v>
      </c>
      <c r="AJ187" t="n">
        <v>132.0</v>
      </c>
      <c r="AK187" t="n">
        <v>1.0</v>
      </c>
      <c r="AL187" t="n">
        <v>0.0</v>
      </c>
      <c r="AM187" t="n">
        <v>1.0</v>
      </c>
      <c r="AN187" t="n">
        <v>0.0</v>
      </c>
      <c r="AO187" t="n">
        <v>1.0</v>
      </c>
      <c r="AP187" t="n">
        <v>14.0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  <c r="BF187" t="inlineStr">
        <is>
          <t>16-08-2022</t>
        </is>
      </c>
      <c r="BG187" t="n">
        <v>45.0</v>
      </c>
      <c r="BH187" t="inlineStr">
        <is>
          <t>NO</t>
        </is>
      </c>
    </row>
    <row r="188">
      <c r="A188" t="inlineStr">
        <is>
          <t>WI220829828</t>
        </is>
      </c>
      <c r="B188" t="inlineStr">
        <is>
          <t>DATA_VALIDATION</t>
        </is>
      </c>
      <c r="C188" t="inlineStr">
        <is>
          <t>201110013028</t>
        </is>
      </c>
      <c r="D188" t="inlineStr">
        <is>
          <t>Folder</t>
        </is>
      </c>
      <c r="E188" s="2">
        <f>HYPERLINK("capsilon://?command=openfolder&amp;siteaddress=FAM.docvelocity-na8.net&amp;folderid=FX62469E43-1FA1-7DA4-77DA-310CCAE9C9CA","FX22081138")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MI2208265823</t>
        </is>
      </c>
      <c r="J188" t="n">
        <v>173.0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44789.791550925926</v>
      </c>
      <c r="P188" s="1" t="n">
        <v>44789.84008101852</v>
      </c>
      <c r="Q188" t="n">
        <v>2507.0</v>
      </c>
      <c r="R188" t="n">
        <v>1686.0</v>
      </c>
      <c r="S188" t="b">
        <v>0</v>
      </c>
      <c r="T188" t="inlineStr">
        <is>
          <t>N/A</t>
        </is>
      </c>
      <c r="U188" t="b">
        <v>0</v>
      </c>
      <c r="V188" t="inlineStr">
        <is>
          <t>Nilesh Thakur</t>
        </is>
      </c>
      <c r="W188" s="1" t="n">
        <v>44789.80605324074</v>
      </c>
      <c r="X188" t="n">
        <v>461.0</v>
      </c>
      <c r="Y188" t="n">
        <v>143.0</v>
      </c>
      <c r="Z188" t="n">
        <v>0.0</v>
      </c>
      <c r="AA188" t="n">
        <v>143.0</v>
      </c>
      <c r="AB188" t="n">
        <v>0.0</v>
      </c>
      <c r="AC188" t="n">
        <v>16.0</v>
      </c>
      <c r="AD188" t="n">
        <v>30.0</v>
      </c>
      <c r="AE188" t="n">
        <v>0.0</v>
      </c>
      <c r="AF188" t="n">
        <v>0.0</v>
      </c>
      <c r="AG188" t="n">
        <v>0.0</v>
      </c>
      <c r="AH188" t="inlineStr">
        <is>
          <t>Sanjana Uttekar</t>
        </is>
      </c>
      <c r="AI188" s="1" t="n">
        <v>44789.84008101852</v>
      </c>
      <c r="AJ188" t="n">
        <v>1204.0</v>
      </c>
      <c r="AK188" t="n">
        <v>8.0</v>
      </c>
      <c r="AL188" t="n">
        <v>0.0</v>
      </c>
      <c r="AM188" t="n">
        <v>8.0</v>
      </c>
      <c r="AN188" t="n">
        <v>0.0</v>
      </c>
      <c r="AO188" t="n">
        <v>8.0</v>
      </c>
      <c r="AP188" t="n">
        <v>22.0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  <c r="BF188" t="inlineStr">
        <is>
          <t>16-08-2022</t>
        </is>
      </c>
      <c r="BG188" t="n">
        <v>69.0</v>
      </c>
      <c r="BH188" t="inlineStr">
        <is>
          <t>NO</t>
        </is>
      </c>
    </row>
    <row r="189">
      <c r="A189" t="inlineStr">
        <is>
          <t>WI220829829</t>
        </is>
      </c>
      <c r="B189" t="inlineStr">
        <is>
          <t>DATA_VALIDATION</t>
        </is>
      </c>
      <c r="C189" t="inlineStr">
        <is>
          <t>201110013028</t>
        </is>
      </c>
      <c r="D189" t="inlineStr">
        <is>
          <t>Folder</t>
        </is>
      </c>
      <c r="E189" s="2">
        <f>HYPERLINK("capsilon://?command=openfolder&amp;siteaddress=FAM.docvelocity-na8.net&amp;folderid=FX62469E43-1FA1-7DA4-77DA-310CCAE9C9CA","FX22081138")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MI2208265824</t>
        </is>
      </c>
      <c r="J189" t="n">
        <v>67.0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44789.791550925926</v>
      </c>
      <c r="P189" s="1" t="n">
        <v>44789.849583333336</v>
      </c>
      <c r="Q189" t="n">
        <v>3827.0</v>
      </c>
      <c r="R189" t="n">
        <v>1187.0</v>
      </c>
      <c r="S189" t="b">
        <v>0</v>
      </c>
      <c r="T189" t="inlineStr">
        <is>
          <t>N/A</t>
        </is>
      </c>
      <c r="U189" t="b">
        <v>0</v>
      </c>
      <c r="V189" t="inlineStr">
        <is>
          <t>Swapnil Ambesange</t>
        </is>
      </c>
      <c r="W189" s="1" t="n">
        <v>44789.797268518516</v>
      </c>
      <c r="X189" t="n">
        <v>367.0</v>
      </c>
      <c r="Y189" t="n">
        <v>52.0</v>
      </c>
      <c r="Z189" t="n">
        <v>0.0</v>
      </c>
      <c r="AA189" t="n">
        <v>52.0</v>
      </c>
      <c r="AB189" t="n">
        <v>0.0</v>
      </c>
      <c r="AC189" t="n">
        <v>23.0</v>
      </c>
      <c r="AD189" t="n">
        <v>15.0</v>
      </c>
      <c r="AE189" t="n">
        <v>0.0</v>
      </c>
      <c r="AF189" t="n">
        <v>0.0</v>
      </c>
      <c r="AG189" t="n">
        <v>0.0</v>
      </c>
      <c r="AH189" t="inlineStr">
        <is>
          <t>Sanjana Uttekar</t>
        </is>
      </c>
      <c r="AI189" s="1" t="n">
        <v>44789.849583333336</v>
      </c>
      <c r="AJ189" t="n">
        <v>820.0</v>
      </c>
      <c r="AK189" t="n">
        <v>3.0</v>
      </c>
      <c r="AL189" t="n">
        <v>0.0</v>
      </c>
      <c r="AM189" t="n">
        <v>3.0</v>
      </c>
      <c r="AN189" t="n">
        <v>0.0</v>
      </c>
      <c r="AO189" t="n">
        <v>3.0</v>
      </c>
      <c r="AP189" t="n">
        <v>12.0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  <c r="BF189" t="inlineStr">
        <is>
          <t>16-08-2022</t>
        </is>
      </c>
      <c r="BG189" t="n">
        <v>83.0</v>
      </c>
      <c r="BH189" t="inlineStr">
        <is>
          <t>NO</t>
        </is>
      </c>
    </row>
    <row r="190">
      <c r="A190" t="inlineStr">
        <is>
          <t>WI220829954</t>
        </is>
      </c>
      <c r="B190" t="inlineStr">
        <is>
          <t>DATA_VALIDATION</t>
        </is>
      </c>
      <c r="C190" t="inlineStr">
        <is>
          <t>201130014147</t>
        </is>
      </c>
      <c r="D190" t="inlineStr">
        <is>
          <t>Folder</t>
        </is>
      </c>
      <c r="E190" s="2">
        <f>HYPERLINK("capsilon://?command=openfolder&amp;siteaddress=FAM.docvelocity-na8.net&amp;folderid=FXE8D69B1C-A7D2-74A5-2042-1E1B15C857E8","FX22082080")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MI2208266714</t>
        </is>
      </c>
      <c r="J190" t="n">
        <v>67.0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44789.8546875</v>
      </c>
      <c r="P190" s="1" t="n">
        <v>44789.92023148148</v>
      </c>
      <c r="Q190" t="n">
        <v>4601.0</v>
      </c>
      <c r="R190" t="n">
        <v>1062.0</v>
      </c>
      <c r="S190" t="b">
        <v>0</v>
      </c>
      <c r="T190" t="inlineStr">
        <is>
          <t>N/A</t>
        </is>
      </c>
      <c r="U190" t="b">
        <v>0</v>
      </c>
      <c r="V190" t="inlineStr">
        <is>
          <t>Kalyani Mane</t>
        </is>
      </c>
      <c r="W190" s="1" t="n">
        <v>44789.88165509259</v>
      </c>
      <c r="X190" t="n">
        <v>736.0</v>
      </c>
      <c r="Y190" t="n">
        <v>52.0</v>
      </c>
      <c r="Z190" t="n">
        <v>0.0</v>
      </c>
      <c r="AA190" t="n">
        <v>52.0</v>
      </c>
      <c r="AB190" t="n">
        <v>0.0</v>
      </c>
      <c r="AC190" t="n">
        <v>21.0</v>
      </c>
      <c r="AD190" t="n">
        <v>15.0</v>
      </c>
      <c r="AE190" t="n">
        <v>0.0</v>
      </c>
      <c r="AF190" t="n">
        <v>0.0</v>
      </c>
      <c r="AG190" t="n">
        <v>0.0</v>
      </c>
      <c r="AH190" t="inlineStr">
        <is>
          <t>Rohit Mawal</t>
        </is>
      </c>
      <c r="AI190" s="1" t="n">
        <v>44789.92023148148</v>
      </c>
      <c r="AJ190" t="n">
        <v>105.0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15.0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  <c r="BF190" t="inlineStr">
        <is>
          <t>16-08-2022</t>
        </is>
      </c>
      <c r="BG190" t="n">
        <v>94.0</v>
      </c>
      <c r="BH190" t="inlineStr">
        <is>
          <t>NO</t>
        </is>
      </c>
    </row>
    <row r="191">
      <c r="A191" t="inlineStr">
        <is>
          <t>WI220829955</t>
        </is>
      </c>
      <c r="B191" t="inlineStr">
        <is>
          <t>DATA_VALIDATION</t>
        </is>
      </c>
      <c r="C191" t="inlineStr">
        <is>
          <t>201130014147</t>
        </is>
      </c>
      <c r="D191" t="inlineStr">
        <is>
          <t>Folder</t>
        </is>
      </c>
      <c r="E191" s="2">
        <f>HYPERLINK("capsilon://?command=openfolder&amp;siteaddress=FAM.docvelocity-na8.net&amp;folderid=FXE8D69B1C-A7D2-74A5-2042-1E1B15C857E8","FX22082080")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MI2208266734</t>
        </is>
      </c>
      <c r="J191" t="n">
        <v>67.0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44789.85659722222</v>
      </c>
      <c r="P191" s="1" t="n">
        <v>44789.921423611115</v>
      </c>
      <c r="Q191" t="n">
        <v>5190.0</v>
      </c>
      <c r="R191" t="n">
        <v>411.0</v>
      </c>
      <c r="S191" t="b">
        <v>0</v>
      </c>
      <c r="T191" t="inlineStr">
        <is>
          <t>N/A</t>
        </is>
      </c>
      <c r="U191" t="b">
        <v>0</v>
      </c>
      <c r="V191" t="inlineStr">
        <is>
          <t>Kalyani Mane</t>
        </is>
      </c>
      <c r="W191" s="1" t="n">
        <v>44789.88523148148</v>
      </c>
      <c r="X191" t="n">
        <v>308.0</v>
      </c>
      <c r="Y191" t="n">
        <v>52.0</v>
      </c>
      <c r="Z191" t="n">
        <v>0.0</v>
      </c>
      <c r="AA191" t="n">
        <v>52.0</v>
      </c>
      <c r="AB191" t="n">
        <v>0.0</v>
      </c>
      <c r="AC191" t="n">
        <v>22.0</v>
      </c>
      <c r="AD191" t="n">
        <v>15.0</v>
      </c>
      <c r="AE191" t="n">
        <v>0.0</v>
      </c>
      <c r="AF191" t="n">
        <v>0.0</v>
      </c>
      <c r="AG191" t="n">
        <v>0.0</v>
      </c>
      <c r="AH191" t="inlineStr">
        <is>
          <t>Rohit Mawal</t>
        </is>
      </c>
      <c r="AI191" s="1" t="n">
        <v>44789.921423611115</v>
      </c>
      <c r="AJ191" t="n">
        <v>103.0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15.0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  <c r="BF191" t="inlineStr">
        <is>
          <t>16-08-2022</t>
        </is>
      </c>
      <c r="BG191" t="n">
        <v>93.0</v>
      </c>
      <c r="BH191" t="inlineStr">
        <is>
          <t>NO</t>
        </is>
      </c>
    </row>
    <row r="192">
      <c r="A192" t="inlineStr">
        <is>
          <t>WI220829962</t>
        </is>
      </c>
      <c r="B192" t="inlineStr">
        <is>
          <t>DATA_VALIDATION</t>
        </is>
      </c>
      <c r="C192" t="inlineStr">
        <is>
          <t>201330007935</t>
        </is>
      </c>
      <c r="D192" t="inlineStr">
        <is>
          <t>Folder</t>
        </is>
      </c>
      <c r="E192" s="2">
        <f>HYPERLINK("capsilon://?command=openfolder&amp;siteaddress=FAM.docvelocity-na8.net&amp;folderid=FX614A9E32-6210-3001-D205-D133C2229BB2","FX22074968")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MI2208266894</t>
        </is>
      </c>
      <c r="J192" t="n">
        <v>67.0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44789.88263888889</v>
      </c>
      <c r="P192" s="1" t="n">
        <v>44789.92275462963</v>
      </c>
      <c r="Q192" t="n">
        <v>3077.0</v>
      </c>
      <c r="R192" t="n">
        <v>389.0</v>
      </c>
      <c r="S192" t="b">
        <v>0</v>
      </c>
      <c r="T192" t="inlineStr">
        <is>
          <t>N/A</t>
        </is>
      </c>
      <c r="U192" t="b">
        <v>0</v>
      </c>
      <c r="V192" t="inlineStr">
        <is>
          <t>Kalyani Mane</t>
        </is>
      </c>
      <c r="W192" s="1" t="n">
        <v>44789.88842592593</v>
      </c>
      <c r="X192" t="n">
        <v>275.0</v>
      </c>
      <c r="Y192" t="n">
        <v>52.0</v>
      </c>
      <c r="Z192" t="n">
        <v>0.0</v>
      </c>
      <c r="AA192" t="n">
        <v>52.0</v>
      </c>
      <c r="AB192" t="n">
        <v>0.0</v>
      </c>
      <c r="AC192" t="n">
        <v>11.0</v>
      </c>
      <c r="AD192" t="n">
        <v>15.0</v>
      </c>
      <c r="AE192" t="n">
        <v>0.0</v>
      </c>
      <c r="AF192" t="n">
        <v>0.0</v>
      </c>
      <c r="AG192" t="n">
        <v>0.0</v>
      </c>
      <c r="AH192" t="inlineStr">
        <is>
          <t>Rohit Mawal</t>
        </is>
      </c>
      <c r="AI192" s="1" t="n">
        <v>44789.92275462963</v>
      </c>
      <c r="AJ192" t="n">
        <v>114.0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15.0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  <c r="BF192" t="inlineStr">
        <is>
          <t>16-08-2022</t>
        </is>
      </c>
      <c r="BG192" t="n">
        <v>57.0</v>
      </c>
      <c r="BH192" t="inlineStr">
        <is>
          <t>NO</t>
        </is>
      </c>
    </row>
    <row r="193">
      <c r="A193" t="inlineStr">
        <is>
          <t>WI220830020</t>
        </is>
      </c>
      <c r="B193" t="inlineStr">
        <is>
          <t>DATA_VALIDATION</t>
        </is>
      </c>
      <c r="C193" t="inlineStr">
        <is>
          <t>201300024814</t>
        </is>
      </c>
      <c r="D193" t="inlineStr">
        <is>
          <t>Folder</t>
        </is>
      </c>
      <c r="E193" s="2">
        <f>HYPERLINK("capsilon://?command=openfolder&amp;siteaddress=FAM.docvelocity-na8.net&amp;folderid=FX7B723D9A-2A47-ECCF-34A2-B7168D7A558C","FX22081413")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MI2208267254</t>
        </is>
      </c>
      <c r="J193" t="n">
        <v>29.0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1.0</v>
      </c>
      <c r="O193" s="1" t="n">
        <v>44789.96375</v>
      </c>
      <c r="P193" s="1" t="n">
        <v>44789.9718287037</v>
      </c>
      <c r="Q193" t="n">
        <v>619.0</v>
      </c>
      <c r="R193" t="n">
        <v>79.0</v>
      </c>
      <c r="S193" t="b">
        <v>0</v>
      </c>
      <c r="T193" t="inlineStr">
        <is>
          <t>N/A</t>
        </is>
      </c>
      <c r="U193" t="b">
        <v>0</v>
      </c>
      <c r="V193" t="inlineStr">
        <is>
          <t>Kalyani Mane</t>
        </is>
      </c>
      <c r="W193" s="1" t="n">
        <v>44789.9718287037</v>
      </c>
      <c r="X193" t="n">
        <v>79.0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29.0</v>
      </c>
      <c r="AE193" t="n">
        <v>21.0</v>
      </c>
      <c r="AF193" t="n">
        <v>0.0</v>
      </c>
      <c r="AG193" t="n">
        <v>2.0</v>
      </c>
      <c r="AH193" t="inlineStr">
        <is>
          <t>N/A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  <c r="AN193" t="inlineStr">
        <is>
          <t>N/A</t>
        </is>
      </c>
      <c r="AO193" t="inlineStr">
        <is>
          <t>N/A</t>
        </is>
      </c>
      <c r="AP193" t="inlineStr">
        <is>
          <t>N/A</t>
        </is>
      </c>
      <c r="AQ193" t="inlineStr">
        <is>
          <t>N/A</t>
        </is>
      </c>
      <c r="AR193" t="inlineStr">
        <is>
          <t>N/A</t>
        </is>
      </c>
      <c r="AS193" t="inlineStr">
        <is>
          <t>N/A</t>
        </is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  <c r="BF193" t="inlineStr">
        <is>
          <t>16-08-2022</t>
        </is>
      </c>
      <c r="BG193" t="n">
        <v>11.0</v>
      </c>
      <c r="BH193" t="inlineStr">
        <is>
          <t>NO</t>
        </is>
      </c>
    </row>
    <row r="194">
      <c r="A194" t="inlineStr">
        <is>
          <t>WI220830024</t>
        </is>
      </c>
      <c r="B194" t="inlineStr">
        <is>
          <t>DATA_VALIDATION</t>
        </is>
      </c>
      <c r="C194" t="inlineStr">
        <is>
          <t>201300024814</t>
        </is>
      </c>
      <c r="D194" t="inlineStr">
        <is>
          <t>Folder</t>
        </is>
      </c>
      <c r="E194" s="2">
        <f>HYPERLINK("capsilon://?command=openfolder&amp;siteaddress=FAM.docvelocity-na8.net&amp;folderid=FX7B723D9A-2A47-ECCF-34A2-B7168D7A558C","FX22081413")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MI2208267254</t>
        </is>
      </c>
      <c r="J194" t="n">
        <v>56.0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44789.97321759259</v>
      </c>
      <c r="P194" s="1" t="n">
        <v>44790.02829861111</v>
      </c>
      <c r="Q194" t="n">
        <v>4129.0</v>
      </c>
      <c r="R194" t="n">
        <v>630.0</v>
      </c>
      <c r="S194" t="b">
        <v>0</v>
      </c>
      <c r="T194" t="inlineStr">
        <is>
          <t>N/A</t>
        </is>
      </c>
      <c r="U194" t="b">
        <v>1</v>
      </c>
      <c r="V194" t="inlineStr">
        <is>
          <t>Deepika Dutta</t>
        </is>
      </c>
      <c r="W194" s="1" t="n">
        <v>44790.015069444446</v>
      </c>
      <c r="X194" t="n">
        <v>178.0</v>
      </c>
      <c r="Y194" t="n">
        <v>42.0</v>
      </c>
      <c r="Z194" t="n">
        <v>0.0</v>
      </c>
      <c r="AA194" t="n">
        <v>42.0</v>
      </c>
      <c r="AB194" t="n">
        <v>0.0</v>
      </c>
      <c r="AC194" t="n">
        <v>0.0</v>
      </c>
      <c r="AD194" t="n">
        <v>14.0</v>
      </c>
      <c r="AE194" t="n">
        <v>0.0</v>
      </c>
      <c r="AF194" t="n">
        <v>0.0</v>
      </c>
      <c r="AG194" t="n">
        <v>0.0</v>
      </c>
      <c r="AH194" t="inlineStr">
        <is>
          <t>Sanjana Uttekar</t>
        </is>
      </c>
      <c r="AI194" s="1" t="n">
        <v>44790.02829861111</v>
      </c>
      <c r="AJ194" t="n">
        <v>384.0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14.0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  <c r="BF194" t="inlineStr">
        <is>
          <t>16-08-2022</t>
        </is>
      </c>
      <c r="BG194" t="n">
        <v>79.0</v>
      </c>
      <c r="BH194" t="inlineStr">
        <is>
          <t>NO</t>
        </is>
      </c>
    </row>
    <row r="195">
      <c r="A195" t="inlineStr">
        <is>
          <t>WI220830075</t>
        </is>
      </c>
      <c r="B195" t="inlineStr">
        <is>
          <t>DATA_VALIDATION</t>
        </is>
      </c>
      <c r="C195" t="inlineStr">
        <is>
          <t>201300024872</t>
        </is>
      </c>
      <c r="D195" t="inlineStr">
        <is>
          <t>Folder</t>
        </is>
      </c>
      <c r="E195" s="2">
        <f>HYPERLINK("capsilon://?command=openfolder&amp;siteaddress=FAM.docvelocity-na8.net&amp;folderid=FX84E0CE3A-8D09-52D1-3CA6-2822B4DA96A8","FX22082659")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MI2208267881</t>
        </is>
      </c>
      <c r="J195" t="n">
        <v>30.0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44790.31456018519</v>
      </c>
      <c r="P195" s="1" t="n">
        <v>44790.35502314815</v>
      </c>
      <c r="Q195" t="n">
        <v>3338.0</v>
      </c>
      <c r="R195" t="n">
        <v>158.0</v>
      </c>
      <c r="S195" t="b">
        <v>0</v>
      </c>
      <c r="T195" t="inlineStr">
        <is>
          <t>N/A</t>
        </is>
      </c>
      <c r="U195" t="b">
        <v>0</v>
      </c>
      <c r="V195" t="inlineStr">
        <is>
          <t>Prajwal Kendre</t>
        </is>
      </c>
      <c r="W195" s="1" t="n">
        <v>44790.34344907408</v>
      </c>
      <c r="X195" t="n">
        <v>49.0</v>
      </c>
      <c r="Y195" t="n">
        <v>10.0</v>
      </c>
      <c r="Z195" t="n">
        <v>0.0</v>
      </c>
      <c r="AA195" t="n">
        <v>10.0</v>
      </c>
      <c r="AB195" t="n">
        <v>0.0</v>
      </c>
      <c r="AC195" t="n">
        <v>0.0</v>
      </c>
      <c r="AD195" t="n">
        <v>20.0</v>
      </c>
      <c r="AE195" t="n">
        <v>0.0</v>
      </c>
      <c r="AF195" t="n">
        <v>0.0</v>
      </c>
      <c r="AG195" t="n">
        <v>0.0</v>
      </c>
      <c r="AH195" t="inlineStr">
        <is>
          <t>Sangeeta Kumari</t>
        </is>
      </c>
      <c r="AI195" s="1" t="n">
        <v>44790.35502314815</v>
      </c>
      <c r="AJ195" t="n">
        <v>109.0</v>
      </c>
      <c r="AK195" t="n">
        <v>1.0</v>
      </c>
      <c r="AL195" t="n">
        <v>0.0</v>
      </c>
      <c r="AM195" t="n">
        <v>1.0</v>
      </c>
      <c r="AN195" t="n">
        <v>0.0</v>
      </c>
      <c r="AO195" t="n">
        <v>0.0</v>
      </c>
      <c r="AP195" t="n">
        <v>19.0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  <c r="BF195" t="inlineStr">
        <is>
          <t>17-08-2022</t>
        </is>
      </c>
      <c r="BG195" t="n">
        <v>58.0</v>
      </c>
      <c r="BH195" t="inlineStr">
        <is>
          <t>NO</t>
        </is>
      </c>
    </row>
    <row r="196">
      <c r="A196" t="inlineStr">
        <is>
          <t>WI220830346</t>
        </is>
      </c>
      <c r="B196" t="inlineStr">
        <is>
          <t>DATA_VALIDATION</t>
        </is>
      </c>
      <c r="C196" t="inlineStr">
        <is>
          <t>201300024893</t>
        </is>
      </c>
      <c r="D196" t="inlineStr">
        <is>
          <t>Folder</t>
        </is>
      </c>
      <c r="E196" s="2">
        <f>HYPERLINK("capsilon://?command=openfolder&amp;siteaddress=FAM.docvelocity-na8.net&amp;folderid=FXF536B50E-0B52-1BF3-B638-B28A54D9C4E6","FX22082997")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MI2208270301</t>
        </is>
      </c>
      <c r="J196" t="n">
        <v>28.0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44790.42005787037</v>
      </c>
      <c r="P196" s="1" t="n">
        <v>44790.44440972222</v>
      </c>
      <c r="Q196" t="n">
        <v>2022.0</v>
      </c>
      <c r="R196" t="n">
        <v>82.0</v>
      </c>
      <c r="S196" t="b">
        <v>0</v>
      </c>
      <c r="T196" t="inlineStr">
        <is>
          <t>N/A</t>
        </is>
      </c>
      <c r="U196" t="b">
        <v>0</v>
      </c>
      <c r="V196" t="inlineStr">
        <is>
          <t>Prajwal Kendre</t>
        </is>
      </c>
      <c r="W196" s="1" t="n">
        <v>44790.42748842593</v>
      </c>
      <c r="X196" t="n">
        <v>24.0</v>
      </c>
      <c r="Y196" t="n">
        <v>0.0</v>
      </c>
      <c r="Z196" t="n">
        <v>0.0</v>
      </c>
      <c r="AA196" t="n">
        <v>0.0</v>
      </c>
      <c r="AB196" t="n">
        <v>21.0</v>
      </c>
      <c r="AC196" t="n">
        <v>0.0</v>
      </c>
      <c r="AD196" t="n">
        <v>28.0</v>
      </c>
      <c r="AE196" t="n">
        <v>0.0</v>
      </c>
      <c r="AF196" t="n">
        <v>0.0</v>
      </c>
      <c r="AG196" t="n">
        <v>0.0</v>
      </c>
      <c r="AH196" t="inlineStr">
        <is>
          <t>Sangeeta Kumari</t>
        </is>
      </c>
      <c r="AI196" s="1" t="n">
        <v>44790.44440972222</v>
      </c>
      <c r="AJ196" t="n">
        <v>35.0</v>
      </c>
      <c r="AK196" t="n">
        <v>0.0</v>
      </c>
      <c r="AL196" t="n">
        <v>0.0</v>
      </c>
      <c r="AM196" t="n">
        <v>0.0</v>
      </c>
      <c r="AN196" t="n">
        <v>21.0</v>
      </c>
      <c r="AO196" t="n">
        <v>0.0</v>
      </c>
      <c r="AP196" t="n">
        <v>28.0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  <c r="BF196" t="inlineStr">
        <is>
          <t>17-08-2022</t>
        </is>
      </c>
      <c r="BG196" t="n">
        <v>35.0</v>
      </c>
      <c r="BH196" t="inlineStr">
        <is>
          <t>NO</t>
        </is>
      </c>
    </row>
    <row r="197">
      <c r="A197" t="inlineStr">
        <is>
          <t>WI220830381</t>
        </is>
      </c>
      <c r="B197" t="inlineStr">
        <is>
          <t>DATA_VALIDATION</t>
        </is>
      </c>
      <c r="C197" t="inlineStr">
        <is>
          <t>201300024872</t>
        </is>
      </c>
      <c r="D197" t="inlineStr">
        <is>
          <t>Folder</t>
        </is>
      </c>
      <c r="E197" s="2">
        <f>HYPERLINK("capsilon://?command=openfolder&amp;siteaddress=FAM.docvelocity-na8.net&amp;folderid=FX84E0CE3A-8D09-52D1-3CA6-2822B4DA96A8","FX22082659")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MI2208270737</t>
        </is>
      </c>
      <c r="J197" t="n">
        <v>21.0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44790.43444444444</v>
      </c>
      <c r="P197" s="1" t="n">
        <v>44790.470243055555</v>
      </c>
      <c r="Q197" t="n">
        <v>2881.0</v>
      </c>
      <c r="R197" t="n">
        <v>212.0</v>
      </c>
      <c r="S197" t="b">
        <v>0</v>
      </c>
      <c r="T197" t="inlineStr">
        <is>
          <t>N/A</t>
        </is>
      </c>
      <c r="U197" t="b">
        <v>0</v>
      </c>
      <c r="V197" t="inlineStr">
        <is>
          <t>Prajwal Kendre</t>
        </is>
      </c>
      <c r="W197" s="1" t="n">
        <v>44790.449537037035</v>
      </c>
      <c r="X197" t="n">
        <v>171.0</v>
      </c>
      <c r="Y197" t="n">
        <v>0.0</v>
      </c>
      <c r="Z197" t="n">
        <v>0.0</v>
      </c>
      <c r="AA197" t="n">
        <v>0.0</v>
      </c>
      <c r="AB197" t="n">
        <v>20.0</v>
      </c>
      <c r="AC197" t="n">
        <v>0.0</v>
      </c>
      <c r="AD197" t="n">
        <v>21.0</v>
      </c>
      <c r="AE197" t="n">
        <v>0.0</v>
      </c>
      <c r="AF197" t="n">
        <v>0.0</v>
      </c>
      <c r="AG197" t="n">
        <v>0.0</v>
      </c>
      <c r="AH197" t="inlineStr">
        <is>
          <t>Sangeeta Kumari</t>
        </is>
      </c>
      <c r="AI197" s="1" t="n">
        <v>44790.470243055555</v>
      </c>
      <c r="AJ197" t="n">
        <v>27.0</v>
      </c>
      <c r="AK197" t="n">
        <v>0.0</v>
      </c>
      <c r="AL197" t="n">
        <v>0.0</v>
      </c>
      <c r="AM197" t="n">
        <v>0.0</v>
      </c>
      <c r="AN197" t="n">
        <v>10.0</v>
      </c>
      <c r="AO197" t="n">
        <v>0.0</v>
      </c>
      <c r="AP197" t="n">
        <v>21.0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  <c r="BF197" t="inlineStr">
        <is>
          <t>17-08-2022</t>
        </is>
      </c>
      <c r="BG197" t="n">
        <v>51.0</v>
      </c>
      <c r="BH197" t="inlineStr">
        <is>
          <t>NO</t>
        </is>
      </c>
    </row>
    <row r="198">
      <c r="A198" t="inlineStr">
        <is>
          <t>WI220830398</t>
        </is>
      </c>
      <c r="B198" t="inlineStr">
        <is>
          <t>DATA_VALIDATION</t>
        </is>
      </c>
      <c r="C198" t="inlineStr">
        <is>
          <t>201100015320</t>
        </is>
      </c>
      <c r="D198" t="inlineStr">
        <is>
          <t>Folder</t>
        </is>
      </c>
      <c r="E198" s="2">
        <f>HYPERLINK("capsilon://?command=openfolder&amp;siteaddress=FAM.docvelocity-na8.net&amp;folderid=FXB735F2BD-D0D2-CC3F-EAD0-BA2C84D32ACD","FX22082571")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MI2208270889</t>
        </is>
      </c>
      <c r="J198" t="n">
        <v>67.0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44790.43880787037</v>
      </c>
      <c r="P198" s="1" t="n">
        <v>44790.515069444446</v>
      </c>
      <c r="Q198" t="n">
        <v>6048.0</v>
      </c>
      <c r="R198" t="n">
        <v>541.0</v>
      </c>
      <c r="S198" t="b">
        <v>0</v>
      </c>
      <c r="T198" t="inlineStr">
        <is>
          <t>N/A</t>
        </is>
      </c>
      <c r="U198" t="b">
        <v>0</v>
      </c>
      <c r="V198" t="inlineStr">
        <is>
          <t>Prajwal Kendre</t>
        </is>
      </c>
      <c r="W198" s="1" t="n">
        <v>44790.450625</v>
      </c>
      <c r="X198" t="n">
        <v>93.0</v>
      </c>
      <c r="Y198" t="n">
        <v>52.0</v>
      </c>
      <c r="Z198" t="n">
        <v>0.0</v>
      </c>
      <c r="AA198" t="n">
        <v>52.0</v>
      </c>
      <c r="AB198" t="n">
        <v>0.0</v>
      </c>
      <c r="AC198" t="n">
        <v>6.0</v>
      </c>
      <c r="AD198" t="n">
        <v>15.0</v>
      </c>
      <c r="AE198" t="n">
        <v>0.0</v>
      </c>
      <c r="AF198" t="n">
        <v>0.0</v>
      </c>
      <c r="AG198" t="n">
        <v>0.0</v>
      </c>
      <c r="AH198" t="inlineStr">
        <is>
          <t>Sumit Jarhad</t>
        </is>
      </c>
      <c r="AI198" s="1" t="n">
        <v>44790.515069444446</v>
      </c>
      <c r="AJ198" t="n">
        <v>428.0</v>
      </c>
      <c r="AK198" t="n">
        <v>4.0</v>
      </c>
      <c r="AL198" t="n">
        <v>0.0</v>
      </c>
      <c r="AM198" t="n">
        <v>4.0</v>
      </c>
      <c r="AN198" t="n">
        <v>0.0</v>
      </c>
      <c r="AO198" t="n">
        <v>4.0</v>
      </c>
      <c r="AP198" t="n">
        <v>11.0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  <c r="BF198" t="inlineStr">
        <is>
          <t>17-08-2022</t>
        </is>
      </c>
      <c r="BG198" t="n">
        <v>109.0</v>
      </c>
      <c r="BH198" t="inlineStr">
        <is>
          <t>NO</t>
        </is>
      </c>
    </row>
    <row r="199">
      <c r="A199" t="inlineStr">
        <is>
          <t>WI220830441</t>
        </is>
      </c>
      <c r="B199" t="inlineStr">
        <is>
          <t>DATA_VALIDATION</t>
        </is>
      </c>
      <c r="C199" t="inlineStr">
        <is>
          <t>201300021106</t>
        </is>
      </c>
      <c r="D199" t="inlineStr">
        <is>
          <t>Folder</t>
        </is>
      </c>
      <c r="E199" s="2">
        <f>HYPERLINK("capsilon://?command=openfolder&amp;siteaddress=FAM.docvelocity-na8.net&amp;folderid=FXD986C2C2-31B5-69A5-1159-73979B915A8E","FX220112502")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MI2208271179</t>
        </is>
      </c>
      <c r="J199" t="n">
        <v>88.0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44790.44561342592</v>
      </c>
      <c r="P199" s="1" t="n">
        <v>44790.51898148148</v>
      </c>
      <c r="Q199" t="n">
        <v>5739.0</v>
      </c>
      <c r="R199" t="n">
        <v>600.0</v>
      </c>
      <c r="S199" t="b">
        <v>0</v>
      </c>
      <c r="T199" t="inlineStr">
        <is>
          <t>N/A</t>
        </is>
      </c>
      <c r="U199" t="b">
        <v>0</v>
      </c>
      <c r="V199" t="inlineStr">
        <is>
          <t>Varsha Dombale</t>
        </is>
      </c>
      <c r="W199" s="1" t="n">
        <v>44790.45358796296</v>
      </c>
      <c r="X199" t="n">
        <v>263.0</v>
      </c>
      <c r="Y199" t="n">
        <v>78.0</v>
      </c>
      <c r="Z199" t="n">
        <v>0.0</v>
      </c>
      <c r="AA199" t="n">
        <v>78.0</v>
      </c>
      <c r="AB199" t="n">
        <v>0.0</v>
      </c>
      <c r="AC199" t="n">
        <v>3.0</v>
      </c>
      <c r="AD199" t="n">
        <v>10.0</v>
      </c>
      <c r="AE199" t="n">
        <v>0.0</v>
      </c>
      <c r="AF199" t="n">
        <v>0.0</v>
      </c>
      <c r="AG199" t="n">
        <v>0.0</v>
      </c>
      <c r="AH199" t="inlineStr">
        <is>
          <t>Sumit Jarhad</t>
        </is>
      </c>
      <c r="AI199" s="1" t="n">
        <v>44790.51898148148</v>
      </c>
      <c r="AJ199" t="n">
        <v>337.0</v>
      </c>
      <c r="AK199" t="n">
        <v>1.0</v>
      </c>
      <c r="AL199" t="n">
        <v>0.0</v>
      </c>
      <c r="AM199" t="n">
        <v>1.0</v>
      </c>
      <c r="AN199" t="n">
        <v>0.0</v>
      </c>
      <c r="AO199" t="n">
        <v>1.0</v>
      </c>
      <c r="AP199" t="n">
        <v>9.0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  <c r="BF199" t="inlineStr">
        <is>
          <t>17-08-2022</t>
        </is>
      </c>
      <c r="BG199" t="n">
        <v>105.0</v>
      </c>
      <c r="BH199" t="inlineStr">
        <is>
          <t>NO</t>
        </is>
      </c>
    </row>
    <row r="200">
      <c r="A200" t="inlineStr">
        <is>
          <t>WI220830442</t>
        </is>
      </c>
      <c r="B200" t="inlineStr">
        <is>
          <t>DATA_VALIDATION</t>
        </is>
      </c>
      <c r="C200" t="inlineStr">
        <is>
          <t>201300021106</t>
        </is>
      </c>
      <c r="D200" t="inlineStr">
        <is>
          <t>Folder</t>
        </is>
      </c>
      <c r="E200" s="2">
        <f>HYPERLINK("capsilon://?command=openfolder&amp;siteaddress=FAM.docvelocity-na8.net&amp;folderid=FXD986C2C2-31B5-69A5-1159-73979B915A8E","FX220112502")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MI2208271196</t>
        </is>
      </c>
      <c r="J200" t="n">
        <v>28.0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44790.445810185185</v>
      </c>
      <c r="P200" s="1" t="n">
        <v>44790.52025462963</v>
      </c>
      <c r="Q200" t="n">
        <v>6279.0</v>
      </c>
      <c r="R200" t="n">
        <v>153.0</v>
      </c>
      <c r="S200" t="b">
        <v>0</v>
      </c>
      <c r="T200" t="inlineStr">
        <is>
          <t>N/A</t>
        </is>
      </c>
      <c r="U200" t="b">
        <v>0</v>
      </c>
      <c r="V200" t="inlineStr">
        <is>
          <t>Prajwal Kendre</t>
        </is>
      </c>
      <c r="W200" s="1" t="n">
        <v>44790.451145833336</v>
      </c>
      <c r="X200" t="n">
        <v>44.0</v>
      </c>
      <c r="Y200" t="n">
        <v>21.0</v>
      </c>
      <c r="Z200" t="n">
        <v>0.0</v>
      </c>
      <c r="AA200" t="n">
        <v>21.0</v>
      </c>
      <c r="AB200" t="n">
        <v>0.0</v>
      </c>
      <c r="AC200" t="n">
        <v>0.0</v>
      </c>
      <c r="AD200" t="n">
        <v>7.0</v>
      </c>
      <c r="AE200" t="n">
        <v>0.0</v>
      </c>
      <c r="AF200" t="n">
        <v>0.0</v>
      </c>
      <c r="AG200" t="n">
        <v>0.0</v>
      </c>
      <c r="AH200" t="inlineStr">
        <is>
          <t>Sumit Jarhad</t>
        </is>
      </c>
      <c r="AI200" s="1" t="n">
        <v>44790.52025462963</v>
      </c>
      <c r="AJ200" t="n">
        <v>109.0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7.0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  <c r="BF200" t="inlineStr">
        <is>
          <t>17-08-2022</t>
        </is>
      </c>
      <c r="BG200" t="n">
        <v>107.0</v>
      </c>
      <c r="BH200" t="inlineStr">
        <is>
          <t>NO</t>
        </is>
      </c>
    </row>
    <row r="201">
      <c r="A201" t="inlineStr">
        <is>
          <t>WI220830443</t>
        </is>
      </c>
      <c r="B201" t="inlineStr">
        <is>
          <t>DATA_VALIDATION</t>
        </is>
      </c>
      <c r="C201" t="inlineStr">
        <is>
          <t>201300021106</t>
        </is>
      </c>
      <c r="D201" t="inlineStr">
        <is>
          <t>Folder</t>
        </is>
      </c>
      <c r="E201" s="2">
        <f>HYPERLINK("capsilon://?command=openfolder&amp;siteaddress=FAM.docvelocity-na8.net&amp;folderid=FXD986C2C2-31B5-69A5-1159-73979B915A8E","FX220112502")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MI2208271185</t>
        </is>
      </c>
      <c r="J201" t="n">
        <v>88.0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44790.445856481485</v>
      </c>
      <c r="P201" s="1" t="n">
        <v>44790.52261574074</v>
      </c>
      <c r="Q201" t="n">
        <v>6332.0</v>
      </c>
      <c r="R201" t="n">
        <v>300.0</v>
      </c>
      <c r="S201" t="b">
        <v>0</v>
      </c>
      <c r="T201" t="inlineStr">
        <is>
          <t>N/A</t>
        </is>
      </c>
      <c r="U201" t="b">
        <v>0</v>
      </c>
      <c r="V201" t="inlineStr">
        <is>
          <t>Prajwal Kendre</t>
        </is>
      </c>
      <c r="W201" s="1" t="n">
        <v>44790.45226851852</v>
      </c>
      <c r="X201" t="n">
        <v>96.0</v>
      </c>
      <c r="Y201" t="n">
        <v>88.0</v>
      </c>
      <c r="Z201" t="n">
        <v>0.0</v>
      </c>
      <c r="AA201" t="n">
        <v>88.0</v>
      </c>
      <c r="AB201" t="n">
        <v>0.0</v>
      </c>
      <c r="AC201" t="n">
        <v>2.0</v>
      </c>
      <c r="AD201" t="n">
        <v>0.0</v>
      </c>
      <c r="AE201" t="n">
        <v>0.0</v>
      </c>
      <c r="AF201" t="n">
        <v>0.0</v>
      </c>
      <c r="AG201" t="n">
        <v>0.0</v>
      </c>
      <c r="AH201" t="inlineStr">
        <is>
          <t>Sumit Jarhad</t>
        </is>
      </c>
      <c r="AI201" s="1" t="n">
        <v>44790.52261574074</v>
      </c>
      <c r="AJ201" t="n">
        <v>204.0</v>
      </c>
      <c r="AK201" t="n">
        <v>1.0</v>
      </c>
      <c r="AL201" t="n">
        <v>0.0</v>
      </c>
      <c r="AM201" t="n">
        <v>1.0</v>
      </c>
      <c r="AN201" t="n">
        <v>0.0</v>
      </c>
      <c r="AO201" t="n">
        <v>1.0</v>
      </c>
      <c r="AP201" t="n">
        <v>-1.0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  <c r="BF201" t="inlineStr">
        <is>
          <t>17-08-2022</t>
        </is>
      </c>
      <c r="BG201" t="n">
        <v>110.0</v>
      </c>
      <c r="BH201" t="inlineStr">
        <is>
          <t>NO</t>
        </is>
      </c>
    </row>
    <row r="202">
      <c r="A202" t="inlineStr">
        <is>
          <t>WI220830656</t>
        </is>
      </c>
      <c r="B202" t="inlineStr">
        <is>
          <t>DATA_VALIDATION</t>
        </is>
      </c>
      <c r="C202" t="inlineStr">
        <is>
          <t>201130014119</t>
        </is>
      </c>
      <c r="D202" t="inlineStr">
        <is>
          <t>Folder</t>
        </is>
      </c>
      <c r="E202" s="2">
        <f>HYPERLINK("capsilon://?command=openfolder&amp;siteaddress=FAM.docvelocity-na8.net&amp;folderid=FXD82186AE-0966-080E-80DF-9BC2DC5DB268","FX2208172")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MI2208273103</t>
        </is>
      </c>
      <c r="J202" t="n">
        <v>67.0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1.0</v>
      </c>
      <c r="O202" s="1" t="n">
        <v>44790.485671296294</v>
      </c>
      <c r="P202" s="1" t="n">
        <v>44790.48752314815</v>
      </c>
      <c r="Q202" t="n">
        <v>69.0</v>
      </c>
      <c r="R202" t="n">
        <v>91.0</v>
      </c>
      <c r="S202" t="b">
        <v>0</v>
      </c>
      <c r="T202" t="inlineStr">
        <is>
          <t>N/A</t>
        </is>
      </c>
      <c r="U202" t="b">
        <v>0</v>
      </c>
      <c r="V202" t="inlineStr">
        <is>
          <t>Swapnil Ambesange</t>
        </is>
      </c>
      <c r="W202" s="1" t="n">
        <v>44790.48752314815</v>
      </c>
      <c r="X202" t="n">
        <v>91.0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67.0</v>
      </c>
      <c r="AE202" t="n">
        <v>52.0</v>
      </c>
      <c r="AF202" t="n">
        <v>0.0</v>
      </c>
      <c r="AG202" t="n">
        <v>1.0</v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N/A</t>
        </is>
      </c>
      <c r="AP202" t="inlineStr">
        <is>
          <t>N/A</t>
        </is>
      </c>
      <c r="AQ202" t="inlineStr">
        <is>
          <t>N/A</t>
        </is>
      </c>
      <c r="AR202" t="inlineStr">
        <is>
          <t>N/A</t>
        </is>
      </c>
      <c r="AS202" t="inlineStr">
        <is>
          <t>N/A</t>
        </is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  <c r="BF202" t="inlineStr">
        <is>
          <t>17-08-2022</t>
        </is>
      </c>
      <c r="BG202" t="n">
        <v>2.0</v>
      </c>
      <c r="BH202" t="inlineStr">
        <is>
          <t>NO</t>
        </is>
      </c>
    </row>
    <row r="203">
      <c r="A203" t="inlineStr">
        <is>
          <t>WI220830672</t>
        </is>
      </c>
      <c r="B203" t="inlineStr">
        <is>
          <t>DATA_VALIDATION</t>
        </is>
      </c>
      <c r="C203" t="inlineStr">
        <is>
          <t>201130014119</t>
        </is>
      </c>
      <c r="D203" t="inlineStr">
        <is>
          <t>Folder</t>
        </is>
      </c>
      <c r="E203" s="2">
        <f>HYPERLINK("capsilon://?command=openfolder&amp;siteaddress=FAM.docvelocity-na8.net&amp;folderid=FXD82186AE-0966-080E-80DF-9BC2DC5DB268","FX2208172")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MI2208273103</t>
        </is>
      </c>
      <c r="J203" t="n">
        <v>44.0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44790.488657407404</v>
      </c>
      <c r="P203" s="1" t="n">
        <v>44790.510104166664</v>
      </c>
      <c r="Q203" t="n">
        <v>1459.0</v>
      </c>
      <c r="R203" t="n">
        <v>394.0</v>
      </c>
      <c r="S203" t="b">
        <v>0</v>
      </c>
      <c r="T203" t="inlineStr">
        <is>
          <t>N/A</t>
        </is>
      </c>
      <c r="U203" t="b">
        <v>1</v>
      </c>
      <c r="V203" t="inlineStr">
        <is>
          <t>Swapnil Ambesange</t>
        </is>
      </c>
      <c r="W203" s="1" t="n">
        <v>44790.49182870371</v>
      </c>
      <c r="X203" t="n">
        <v>273.0</v>
      </c>
      <c r="Y203" t="n">
        <v>37.0</v>
      </c>
      <c r="Z203" t="n">
        <v>0.0</v>
      </c>
      <c r="AA203" t="n">
        <v>37.0</v>
      </c>
      <c r="AB203" t="n">
        <v>0.0</v>
      </c>
      <c r="AC203" t="n">
        <v>6.0</v>
      </c>
      <c r="AD203" t="n">
        <v>7.0</v>
      </c>
      <c r="AE203" t="n">
        <v>0.0</v>
      </c>
      <c r="AF203" t="n">
        <v>0.0</v>
      </c>
      <c r="AG203" t="n">
        <v>0.0</v>
      </c>
      <c r="AH203" t="inlineStr">
        <is>
          <t>Sumit Jarhad</t>
        </is>
      </c>
      <c r="AI203" s="1" t="n">
        <v>44790.510104166664</v>
      </c>
      <c r="AJ203" t="n">
        <v>121.0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7.0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  <c r="BF203" t="inlineStr">
        <is>
          <t>17-08-2022</t>
        </is>
      </c>
      <c r="BG203" t="n">
        <v>30.0</v>
      </c>
      <c r="BH203" t="inlineStr">
        <is>
          <t>NO</t>
        </is>
      </c>
    </row>
    <row r="204">
      <c r="A204" t="inlineStr">
        <is>
          <t>WI220830788</t>
        </is>
      </c>
      <c r="B204" t="inlineStr">
        <is>
          <t>DATA_VALIDATION</t>
        </is>
      </c>
      <c r="C204" t="inlineStr">
        <is>
          <t>201130014145</t>
        </is>
      </c>
      <c r="D204" t="inlineStr">
        <is>
          <t>Folder</t>
        </is>
      </c>
      <c r="E204" s="2">
        <f>HYPERLINK("capsilon://?command=openfolder&amp;siteaddress=FAM.docvelocity-na8.net&amp;folderid=FX73007511-E932-ADE3-95F9-A51EDC7610E1","FX22081776")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MI2208274521</t>
        </is>
      </c>
      <c r="J204" t="n">
        <v>44.0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44790.51310185185</v>
      </c>
      <c r="P204" s="1" t="n">
        <v>44790.54820601852</v>
      </c>
      <c r="Q204" t="n">
        <v>2588.0</v>
      </c>
      <c r="R204" t="n">
        <v>445.0</v>
      </c>
      <c r="S204" t="b">
        <v>0</v>
      </c>
      <c r="T204" t="inlineStr">
        <is>
          <t>N/A</t>
        </is>
      </c>
      <c r="U204" t="b">
        <v>0</v>
      </c>
      <c r="V204" t="inlineStr">
        <is>
          <t>Shivani Narwade</t>
        </is>
      </c>
      <c r="W204" s="1" t="n">
        <v>44790.524375</v>
      </c>
      <c r="X204" t="n">
        <v>201.0</v>
      </c>
      <c r="Y204" t="n">
        <v>37.0</v>
      </c>
      <c r="Z204" t="n">
        <v>0.0</v>
      </c>
      <c r="AA204" t="n">
        <v>37.0</v>
      </c>
      <c r="AB204" t="n">
        <v>0.0</v>
      </c>
      <c r="AC204" t="n">
        <v>9.0</v>
      </c>
      <c r="AD204" t="n">
        <v>7.0</v>
      </c>
      <c r="AE204" t="n">
        <v>0.0</v>
      </c>
      <c r="AF204" t="n">
        <v>0.0</v>
      </c>
      <c r="AG204" t="n">
        <v>0.0</v>
      </c>
      <c r="AH204" t="inlineStr">
        <is>
          <t>Archana Bhujbal</t>
        </is>
      </c>
      <c r="AI204" s="1" t="n">
        <v>44790.54820601852</v>
      </c>
      <c r="AJ204" t="n">
        <v>244.0</v>
      </c>
      <c r="AK204" t="n">
        <v>1.0</v>
      </c>
      <c r="AL204" t="n">
        <v>0.0</v>
      </c>
      <c r="AM204" t="n">
        <v>1.0</v>
      </c>
      <c r="AN204" t="n">
        <v>0.0</v>
      </c>
      <c r="AO204" t="n">
        <v>1.0</v>
      </c>
      <c r="AP204" t="n">
        <v>6.0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  <c r="BF204" t="inlineStr">
        <is>
          <t>17-08-2022</t>
        </is>
      </c>
      <c r="BG204" t="n">
        <v>50.0</v>
      </c>
      <c r="BH204" t="inlineStr">
        <is>
          <t>NO</t>
        </is>
      </c>
    </row>
    <row r="205">
      <c r="A205" t="inlineStr">
        <is>
          <t>WI220830802</t>
        </is>
      </c>
      <c r="B205" t="inlineStr">
        <is>
          <t>DATA_VALIDATION</t>
        </is>
      </c>
      <c r="C205" t="inlineStr">
        <is>
          <t>201330008168</t>
        </is>
      </c>
      <c r="D205" t="inlineStr">
        <is>
          <t>Folder</t>
        </is>
      </c>
      <c r="E205" s="2">
        <f>HYPERLINK("capsilon://?command=openfolder&amp;siteaddress=FAM.docvelocity-na8.net&amp;folderid=FX8A9CA652-D08E-B70E-609B-5CF979948F03","FX22081267")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MI2208274667</t>
        </is>
      </c>
      <c r="J205" t="n">
        <v>67.0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44790.515706018516</v>
      </c>
      <c r="P205" s="1" t="n">
        <v>44790.550532407404</v>
      </c>
      <c r="Q205" t="n">
        <v>2189.0</v>
      </c>
      <c r="R205" t="n">
        <v>820.0</v>
      </c>
      <c r="S205" t="b">
        <v>0</v>
      </c>
      <c r="T205" t="inlineStr">
        <is>
          <t>N/A</t>
        </is>
      </c>
      <c r="U205" t="b">
        <v>0</v>
      </c>
      <c r="V205" t="inlineStr">
        <is>
          <t>Shivani Narwade</t>
        </is>
      </c>
      <c r="W205" s="1" t="n">
        <v>44790.5315625</v>
      </c>
      <c r="X205" t="n">
        <v>620.0</v>
      </c>
      <c r="Y205" t="n">
        <v>52.0</v>
      </c>
      <c r="Z205" t="n">
        <v>0.0</v>
      </c>
      <c r="AA205" t="n">
        <v>52.0</v>
      </c>
      <c r="AB205" t="n">
        <v>0.0</v>
      </c>
      <c r="AC205" t="n">
        <v>16.0</v>
      </c>
      <c r="AD205" t="n">
        <v>15.0</v>
      </c>
      <c r="AE205" t="n">
        <v>0.0</v>
      </c>
      <c r="AF205" t="n">
        <v>0.0</v>
      </c>
      <c r="AG205" t="n">
        <v>0.0</v>
      </c>
      <c r="AH205" t="inlineStr">
        <is>
          <t>Archana Bhujbal</t>
        </is>
      </c>
      <c r="AI205" s="1" t="n">
        <v>44790.550532407404</v>
      </c>
      <c r="AJ205" t="n">
        <v>200.0</v>
      </c>
      <c r="AK205" t="n">
        <v>1.0</v>
      </c>
      <c r="AL205" t="n">
        <v>0.0</v>
      </c>
      <c r="AM205" t="n">
        <v>1.0</v>
      </c>
      <c r="AN205" t="n">
        <v>0.0</v>
      </c>
      <c r="AO205" t="n">
        <v>1.0</v>
      </c>
      <c r="AP205" t="n">
        <v>14.0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  <c r="BF205" t="inlineStr">
        <is>
          <t>17-08-2022</t>
        </is>
      </c>
      <c r="BG205" t="n">
        <v>50.0</v>
      </c>
      <c r="BH205" t="inlineStr">
        <is>
          <t>NO</t>
        </is>
      </c>
    </row>
    <row r="206">
      <c r="A206" t="inlineStr">
        <is>
          <t>WI220830978</t>
        </is>
      </c>
      <c r="B206" t="inlineStr">
        <is>
          <t>DATA_VALIDATION</t>
        </is>
      </c>
      <c r="C206" t="inlineStr">
        <is>
          <t>201130014109</t>
        </is>
      </c>
      <c r="D206" t="inlineStr">
        <is>
          <t>Folder</t>
        </is>
      </c>
      <c r="E206" s="2">
        <f>HYPERLINK("capsilon://?command=openfolder&amp;siteaddress=FAM.docvelocity-na8.net&amp;folderid=FX8C5BC195-7ED0-55FE-718F-3E9C75303770","FX22077602")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MI2208276464</t>
        </is>
      </c>
      <c r="J206" t="n">
        <v>67.0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44790.548784722225</v>
      </c>
      <c r="P206" s="1" t="n">
        <v>44790.5841087963</v>
      </c>
      <c r="Q206" t="n">
        <v>787.0</v>
      </c>
      <c r="R206" t="n">
        <v>2265.0</v>
      </c>
      <c r="S206" t="b">
        <v>0</v>
      </c>
      <c r="T206" t="inlineStr">
        <is>
          <t>N/A</t>
        </is>
      </c>
      <c r="U206" t="b">
        <v>0</v>
      </c>
      <c r="V206" t="inlineStr">
        <is>
          <t>Swapnil Ambesange</t>
        </is>
      </c>
      <c r="W206" s="1" t="n">
        <v>44790.569699074076</v>
      </c>
      <c r="X206" t="n">
        <v>1095.0</v>
      </c>
      <c r="Y206" t="n">
        <v>52.0</v>
      </c>
      <c r="Z206" t="n">
        <v>0.0</v>
      </c>
      <c r="AA206" t="n">
        <v>52.0</v>
      </c>
      <c r="AB206" t="n">
        <v>0.0</v>
      </c>
      <c r="AC206" t="n">
        <v>40.0</v>
      </c>
      <c r="AD206" t="n">
        <v>15.0</v>
      </c>
      <c r="AE206" t="n">
        <v>0.0</v>
      </c>
      <c r="AF206" t="n">
        <v>0.0</v>
      </c>
      <c r="AG206" t="n">
        <v>0.0</v>
      </c>
      <c r="AH206" t="inlineStr">
        <is>
          <t>Archana Bhujbal</t>
        </is>
      </c>
      <c r="AI206" s="1" t="n">
        <v>44790.5841087963</v>
      </c>
      <c r="AJ206" t="n">
        <v>1170.0</v>
      </c>
      <c r="AK206" t="n">
        <v>2.0</v>
      </c>
      <c r="AL206" t="n">
        <v>0.0</v>
      </c>
      <c r="AM206" t="n">
        <v>2.0</v>
      </c>
      <c r="AN206" t="n">
        <v>0.0</v>
      </c>
      <c r="AO206" t="n">
        <v>2.0</v>
      </c>
      <c r="AP206" t="n">
        <v>13.0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  <c r="BF206" t="inlineStr">
        <is>
          <t>17-08-2022</t>
        </is>
      </c>
      <c r="BG206" t="n">
        <v>50.0</v>
      </c>
      <c r="BH206" t="inlineStr">
        <is>
          <t>NO</t>
        </is>
      </c>
    </row>
    <row r="207">
      <c r="A207" t="inlineStr">
        <is>
          <t>WI220830994</t>
        </is>
      </c>
      <c r="B207" t="inlineStr">
        <is>
          <t>DATA_VALIDATION</t>
        </is>
      </c>
      <c r="C207" t="inlineStr">
        <is>
          <t>201330008182</t>
        </is>
      </c>
      <c r="D207" t="inlineStr">
        <is>
          <t>Folder</t>
        </is>
      </c>
      <c r="E207" s="2">
        <f>HYPERLINK("capsilon://?command=openfolder&amp;siteaddress=FAM.docvelocity-na8.net&amp;folderid=FX4195B615-AF78-BF75-3276-B9AA12B96FC6","FX22081430")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MI2208276710</t>
        </is>
      </c>
      <c r="J207" t="n">
        <v>50.0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44790.553032407406</v>
      </c>
      <c r="P207" s="1" t="n">
        <v>44790.566979166666</v>
      </c>
      <c r="Q207" t="n">
        <v>964.0</v>
      </c>
      <c r="R207" t="n">
        <v>241.0</v>
      </c>
      <c r="S207" t="b">
        <v>0</v>
      </c>
      <c r="T207" t="inlineStr">
        <is>
          <t>N/A</t>
        </is>
      </c>
      <c r="U207" t="b">
        <v>0</v>
      </c>
      <c r="V207" t="inlineStr">
        <is>
          <t>Nilesh Thakur</t>
        </is>
      </c>
      <c r="W207" s="1" t="n">
        <v>44790.56015046296</v>
      </c>
      <c r="X207" t="n">
        <v>119.0</v>
      </c>
      <c r="Y207" t="n">
        <v>47.0</v>
      </c>
      <c r="Z207" t="n">
        <v>0.0</v>
      </c>
      <c r="AA207" t="n">
        <v>47.0</v>
      </c>
      <c r="AB207" t="n">
        <v>0.0</v>
      </c>
      <c r="AC207" t="n">
        <v>2.0</v>
      </c>
      <c r="AD207" t="n">
        <v>3.0</v>
      </c>
      <c r="AE207" t="n">
        <v>0.0</v>
      </c>
      <c r="AF207" t="n">
        <v>0.0</v>
      </c>
      <c r="AG207" t="n">
        <v>0.0</v>
      </c>
      <c r="AH207" t="inlineStr">
        <is>
          <t>Sumit Jarhad</t>
        </is>
      </c>
      <c r="AI207" s="1" t="n">
        <v>44790.566979166666</v>
      </c>
      <c r="AJ207" t="n">
        <v>122.0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3.0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  <c r="BF207" t="inlineStr">
        <is>
          <t>17-08-2022</t>
        </is>
      </c>
      <c r="BG207" t="n">
        <v>20.0</v>
      </c>
      <c r="BH207" t="inlineStr">
        <is>
          <t>NO</t>
        </is>
      </c>
    </row>
    <row r="208">
      <c r="A208" t="inlineStr">
        <is>
          <t>WI220831299</t>
        </is>
      </c>
      <c r="B208" t="inlineStr">
        <is>
          <t>DATA_VALIDATION</t>
        </is>
      </c>
      <c r="C208" t="inlineStr">
        <is>
          <t>201330007856</t>
        </is>
      </c>
      <c r="D208" t="inlineStr">
        <is>
          <t>Folder</t>
        </is>
      </c>
      <c r="E208" s="2">
        <f>HYPERLINK("capsilon://?command=openfolder&amp;siteaddress=FAM.docvelocity-na8.net&amp;folderid=FXA9E519FF-973F-6D91-93D4-3F05F8AEC719","FX22072667")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MI2208279152</t>
        </is>
      </c>
      <c r="J208" t="n">
        <v>67.0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2.0</v>
      </c>
      <c r="O208" s="1" t="n">
        <v>44790.59648148148</v>
      </c>
      <c r="P208" s="1" t="n">
        <v>44790.64130787037</v>
      </c>
      <c r="Q208" t="n">
        <v>3378.0</v>
      </c>
      <c r="R208" t="n">
        <v>495.0</v>
      </c>
      <c r="S208" t="b">
        <v>0</v>
      </c>
      <c r="T208" t="inlineStr">
        <is>
          <t>N/A</t>
        </is>
      </c>
      <c r="U208" t="b">
        <v>0</v>
      </c>
      <c r="V208" t="inlineStr">
        <is>
          <t>Nilesh Thakur</t>
        </is>
      </c>
      <c r="W208" s="1" t="n">
        <v>44790.605092592596</v>
      </c>
      <c r="X208" t="n">
        <v>160.0</v>
      </c>
      <c r="Y208" t="n">
        <v>52.0</v>
      </c>
      <c r="Z208" t="n">
        <v>0.0</v>
      </c>
      <c r="AA208" t="n">
        <v>52.0</v>
      </c>
      <c r="AB208" t="n">
        <v>0.0</v>
      </c>
      <c r="AC208" t="n">
        <v>17.0</v>
      </c>
      <c r="AD208" t="n">
        <v>15.0</v>
      </c>
      <c r="AE208" t="n">
        <v>0.0</v>
      </c>
      <c r="AF208" t="n">
        <v>0.0</v>
      </c>
      <c r="AG208" t="n">
        <v>0.0</v>
      </c>
      <c r="AH208" t="inlineStr">
        <is>
          <t>Archana Bhujbal</t>
        </is>
      </c>
      <c r="AI208" s="1" t="n">
        <v>44790.64130787037</v>
      </c>
      <c r="AJ208" t="n">
        <v>335.0</v>
      </c>
      <c r="AK208" t="n">
        <v>1.0</v>
      </c>
      <c r="AL208" t="n">
        <v>0.0</v>
      </c>
      <c r="AM208" t="n">
        <v>1.0</v>
      </c>
      <c r="AN208" t="n">
        <v>0.0</v>
      </c>
      <c r="AO208" t="n">
        <v>1.0</v>
      </c>
      <c r="AP208" t="n">
        <v>14.0</v>
      </c>
      <c r="AQ208" t="n">
        <v>0.0</v>
      </c>
      <c r="AR208" t="n">
        <v>0.0</v>
      </c>
      <c r="AS208" t="n">
        <v>0.0</v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  <c r="BF208" t="inlineStr">
        <is>
          <t>17-08-2022</t>
        </is>
      </c>
      <c r="BG208" t="n">
        <v>64.0</v>
      </c>
      <c r="BH208" t="inlineStr">
        <is>
          <t>NO</t>
        </is>
      </c>
    </row>
    <row r="209">
      <c r="A209" t="inlineStr">
        <is>
          <t>WI220831637</t>
        </is>
      </c>
      <c r="B209" t="inlineStr">
        <is>
          <t>DATA_VALIDATION</t>
        </is>
      </c>
      <c r="C209" t="inlineStr">
        <is>
          <t>201300024456</t>
        </is>
      </c>
      <c r="D209" t="inlineStr">
        <is>
          <t>Folder</t>
        </is>
      </c>
      <c r="E209" s="2">
        <f>HYPERLINK("capsilon://?command=openfolder&amp;siteaddress=FAM.docvelocity-na8.net&amp;folderid=FX5376E454-C3F3-29E3-DFFB-D23968EFAE8E","FX22072046")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MI2208281388</t>
        </is>
      </c>
      <c r="J209" t="n">
        <v>30.0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2.0</v>
      </c>
      <c r="O209" s="1" t="n">
        <v>44790.63717592593</v>
      </c>
      <c r="P209" s="1" t="n">
        <v>44790.6574537037</v>
      </c>
      <c r="Q209" t="n">
        <v>1570.0</v>
      </c>
      <c r="R209" t="n">
        <v>182.0</v>
      </c>
      <c r="S209" t="b">
        <v>0</v>
      </c>
      <c r="T209" t="inlineStr">
        <is>
          <t>N/A</t>
        </is>
      </c>
      <c r="U209" t="b">
        <v>0</v>
      </c>
      <c r="V209" t="inlineStr">
        <is>
          <t>Nilesh Thakur</t>
        </is>
      </c>
      <c r="W209" s="1" t="n">
        <v>44790.648993055554</v>
      </c>
      <c r="X209" t="n">
        <v>86.0</v>
      </c>
      <c r="Y209" t="n">
        <v>10.0</v>
      </c>
      <c r="Z209" t="n">
        <v>0.0</v>
      </c>
      <c r="AA209" t="n">
        <v>10.0</v>
      </c>
      <c r="AB209" t="n">
        <v>0.0</v>
      </c>
      <c r="AC209" t="n">
        <v>0.0</v>
      </c>
      <c r="AD209" t="n">
        <v>20.0</v>
      </c>
      <c r="AE209" t="n">
        <v>0.0</v>
      </c>
      <c r="AF209" t="n">
        <v>0.0</v>
      </c>
      <c r="AG209" t="n">
        <v>0.0</v>
      </c>
      <c r="AH209" t="inlineStr">
        <is>
          <t>Archana Bhujbal</t>
        </is>
      </c>
      <c r="AI209" s="1" t="n">
        <v>44790.6574537037</v>
      </c>
      <c r="AJ209" t="n">
        <v>96.0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20.0</v>
      </c>
      <c r="AQ209" t="n">
        <v>0.0</v>
      </c>
      <c r="AR209" t="n">
        <v>0.0</v>
      </c>
      <c r="AS209" t="n">
        <v>0.0</v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  <c r="BF209" t="inlineStr">
        <is>
          <t>17-08-2022</t>
        </is>
      </c>
      <c r="BG209" t="n">
        <v>29.0</v>
      </c>
      <c r="BH209" t="inlineStr">
        <is>
          <t>NO</t>
        </is>
      </c>
    </row>
    <row r="210">
      <c r="A210" t="inlineStr">
        <is>
          <t>WI220831664</t>
        </is>
      </c>
      <c r="B210" t="inlineStr">
        <is>
          <t>DATA_VALIDATION</t>
        </is>
      </c>
      <c r="C210" t="inlineStr">
        <is>
          <t>201100015274</t>
        </is>
      </c>
      <c r="D210" t="inlineStr">
        <is>
          <t>Folder</t>
        </is>
      </c>
      <c r="E210" s="2">
        <f>HYPERLINK("capsilon://?command=openfolder&amp;siteaddress=FAM.docvelocity-na8.net&amp;folderid=FX8ECF7ECE-5717-A662-78AC-D53337F4425F","FX22074770")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MI2208281755</t>
        </is>
      </c>
      <c r="J210" t="n">
        <v>67.0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44790.64435185185</v>
      </c>
      <c r="P210" s="1" t="n">
        <v>44790.66085648148</v>
      </c>
      <c r="Q210" t="n">
        <v>781.0</v>
      </c>
      <c r="R210" t="n">
        <v>645.0</v>
      </c>
      <c r="S210" t="b">
        <v>0</v>
      </c>
      <c r="T210" t="inlineStr">
        <is>
          <t>N/A</t>
        </is>
      </c>
      <c r="U210" t="b">
        <v>0</v>
      </c>
      <c r="V210" t="inlineStr">
        <is>
          <t>Nilesh Thakur</t>
        </is>
      </c>
      <c r="W210" s="1" t="n">
        <v>44790.653078703705</v>
      </c>
      <c r="X210" t="n">
        <v>352.0</v>
      </c>
      <c r="Y210" t="n">
        <v>52.0</v>
      </c>
      <c r="Z210" t="n">
        <v>0.0</v>
      </c>
      <c r="AA210" t="n">
        <v>52.0</v>
      </c>
      <c r="AB210" t="n">
        <v>0.0</v>
      </c>
      <c r="AC210" t="n">
        <v>26.0</v>
      </c>
      <c r="AD210" t="n">
        <v>15.0</v>
      </c>
      <c r="AE210" t="n">
        <v>0.0</v>
      </c>
      <c r="AF210" t="n">
        <v>0.0</v>
      </c>
      <c r="AG210" t="n">
        <v>0.0</v>
      </c>
      <c r="AH210" t="inlineStr">
        <is>
          <t>Archana Bhujbal</t>
        </is>
      </c>
      <c r="AI210" s="1" t="n">
        <v>44790.66085648148</v>
      </c>
      <c r="AJ210" t="n">
        <v>293.0</v>
      </c>
      <c r="AK210" t="n">
        <v>1.0</v>
      </c>
      <c r="AL210" t="n">
        <v>0.0</v>
      </c>
      <c r="AM210" t="n">
        <v>1.0</v>
      </c>
      <c r="AN210" t="n">
        <v>0.0</v>
      </c>
      <c r="AO210" t="n">
        <v>1.0</v>
      </c>
      <c r="AP210" t="n">
        <v>14.0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  <c r="BF210" t="inlineStr">
        <is>
          <t>17-08-2022</t>
        </is>
      </c>
      <c r="BG210" t="n">
        <v>23.0</v>
      </c>
      <c r="BH210" t="inlineStr">
        <is>
          <t>NO</t>
        </is>
      </c>
    </row>
    <row r="211">
      <c r="A211" t="inlineStr">
        <is>
          <t>WI220831865</t>
        </is>
      </c>
      <c r="B211" t="inlineStr">
        <is>
          <t>DATA_VALIDATION</t>
        </is>
      </c>
      <c r="C211" t="inlineStr">
        <is>
          <t>201130013996</t>
        </is>
      </c>
      <c r="D211" t="inlineStr">
        <is>
          <t>Folder</t>
        </is>
      </c>
      <c r="E211" s="2">
        <f>HYPERLINK("capsilon://?command=openfolder&amp;siteaddress=FAM.docvelocity-na8.net&amp;folderid=FX42A1D92D-28AF-8B22-13A3-DE8ADB407365","FX2207108")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MI2208283087</t>
        </is>
      </c>
      <c r="J211" t="n">
        <v>59.0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44790.670023148145</v>
      </c>
      <c r="P211" s="1" t="n">
        <v>44790.79996527778</v>
      </c>
      <c r="Q211" t="n">
        <v>5477.0</v>
      </c>
      <c r="R211" t="n">
        <v>5750.0</v>
      </c>
      <c r="S211" t="b">
        <v>0</v>
      </c>
      <c r="T211" t="inlineStr">
        <is>
          <t>N/A</t>
        </is>
      </c>
      <c r="U211" t="b">
        <v>0</v>
      </c>
      <c r="V211" t="inlineStr">
        <is>
          <t>Nilesh Thakur</t>
        </is>
      </c>
      <c r="W211" s="1" t="n">
        <v>44790.78071759259</v>
      </c>
      <c r="X211" t="n">
        <v>80.0</v>
      </c>
      <c r="Y211" t="n">
        <v>0.0</v>
      </c>
      <c r="Z211" t="n">
        <v>0.0</v>
      </c>
      <c r="AA211" t="n">
        <v>0.0</v>
      </c>
      <c r="AB211" t="n">
        <v>59.0</v>
      </c>
      <c r="AC211" t="n">
        <v>0.0</v>
      </c>
      <c r="AD211" t="n">
        <v>59.0</v>
      </c>
      <c r="AE211" t="n">
        <v>0.0</v>
      </c>
      <c r="AF211" t="n">
        <v>0.0</v>
      </c>
      <c r="AG211" t="n">
        <v>0.0</v>
      </c>
      <c r="AH211" t="inlineStr">
        <is>
          <t>Vikash Suryakanth Parmar</t>
        </is>
      </c>
      <c r="AI211" s="1" t="n">
        <v>44790.79996527778</v>
      </c>
      <c r="AJ211" t="n">
        <v>49.0</v>
      </c>
      <c r="AK211" t="n">
        <v>0.0</v>
      </c>
      <c r="AL211" t="n">
        <v>0.0</v>
      </c>
      <c r="AM211" t="n">
        <v>0.0</v>
      </c>
      <c r="AN211" t="n">
        <v>59.0</v>
      </c>
      <c r="AO211" t="n">
        <v>0.0</v>
      </c>
      <c r="AP211" t="n">
        <v>59.0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  <c r="BF211" t="inlineStr">
        <is>
          <t>17-08-2022</t>
        </is>
      </c>
      <c r="BG211" t="n">
        <v>187.0</v>
      </c>
      <c r="BH211" t="inlineStr">
        <is>
          <t>YES</t>
        </is>
      </c>
    </row>
    <row r="212">
      <c r="A212" t="inlineStr">
        <is>
          <t>WI22083189</t>
        </is>
      </c>
      <c r="B212" t="inlineStr">
        <is>
          <t>DATA_VALIDATION</t>
        </is>
      </c>
      <c r="C212" t="inlineStr">
        <is>
          <t>201340001104</t>
        </is>
      </c>
      <c r="D212" t="inlineStr">
        <is>
          <t>Folder</t>
        </is>
      </c>
      <c r="E212" s="2">
        <f>HYPERLINK("capsilon://?command=openfolder&amp;siteaddress=FAM.docvelocity-na8.net&amp;folderid=FX64EDCE6E-5D87-F107-2278-7ACDD2B8D763","FX22073661")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MI220827279</t>
        </is>
      </c>
      <c r="J212" t="n">
        <v>67.0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2.0</v>
      </c>
      <c r="O212" s="1" t="n">
        <v>44775.41572916666</v>
      </c>
      <c r="P212" s="1" t="n">
        <v>44775.42896990741</v>
      </c>
      <c r="Q212" t="n">
        <v>836.0</v>
      </c>
      <c r="R212" t="n">
        <v>308.0</v>
      </c>
      <c r="S212" t="b">
        <v>0</v>
      </c>
      <c r="T212" t="inlineStr">
        <is>
          <t>N/A</t>
        </is>
      </c>
      <c r="U212" t="b">
        <v>0</v>
      </c>
      <c r="V212" t="inlineStr">
        <is>
          <t>Varsha Dombale</t>
        </is>
      </c>
      <c r="W212" s="1" t="n">
        <v>44775.427719907406</v>
      </c>
      <c r="X212" t="n">
        <v>201.0</v>
      </c>
      <c r="Y212" t="n">
        <v>52.0</v>
      </c>
      <c r="Z212" t="n">
        <v>0.0</v>
      </c>
      <c r="AA212" t="n">
        <v>52.0</v>
      </c>
      <c r="AB212" t="n">
        <v>0.0</v>
      </c>
      <c r="AC212" t="n">
        <v>10.0</v>
      </c>
      <c r="AD212" t="n">
        <v>15.0</v>
      </c>
      <c r="AE212" t="n">
        <v>0.0</v>
      </c>
      <c r="AF212" t="n">
        <v>0.0</v>
      </c>
      <c r="AG212" t="n">
        <v>0.0</v>
      </c>
      <c r="AH212" t="inlineStr">
        <is>
          <t>Aditya Tade</t>
        </is>
      </c>
      <c r="AI212" s="1" t="n">
        <v>44775.42896990741</v>
      </c>
      <c r="AJ212" t="n">
        <v>107.0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15.0</v>
      </c>
      <c r="AQ212" t="n">
        <v>0.0</v>
      </c>
      <c r="AR212" t="n">
        <v>0.0</v>
      </c>
      <c r="AS212" t="n">
        <v>0.0</v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  <c r="BF212" t="inlineStr">
        <is>
          <t>02-08-2022</t>
        </is>
      </c>
      <c r="BG212" t="n">
        <v>19.0</v>
      </c>
      <c r="BH212" t="inlineStr">
        <is>
          <t>NO</t>
        </is>
      </c>
    </row>
    <row r="213">
      <c r="A213" t="inlineStr">
        <is>
          <t>WI220831913</t>
        </is>
      </c>
      <c r="B213" t="inlineStr">
        <is>
          <t>DATA_VALIDATION</t>
        </is>
      </c>
      <c r="C213" t="inlineStr">
        <is>
          <t>201300024681</t>
        </is>
      </c>
      <c r="D213" t="inlineStr">
        <is>
          <t>Folder</t>
        </is>
      </c>
      <c r="E213" s="2">
        <f>HYPERLINK("capsilon://?command=openfolder&amp;siteaddress=FAM.docvelocity-na8.net&amp;folderid=FXB58F04D0-05F7-23CD-2FD1-D01484708ACA","FX22077166")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MI2208283745</t>
        </is>
      </c>
      <c r="J213" t="n">
        <v>67.0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44790.687106481484</v>
      </c>
      <c r="P213" s="1" t="n">
        <v>44790.726111111115</v>
      </c>
      <c r="Q213" t="n">
        <v>1387.0</v>
      </c>
      <c r="R213" t="n">
        <v>1983.0</v>
      </c>
      <c r="S213" t="b">
        <v>0</v>
      </c>
      <c r="T213" t="inlineStr">
        <is>
          <t>N/A</t>
        </is>
      </c>
      <c r="U213" t="b">
        <v>0</v>
      </c>
      <c r="V213" t="inlineStr">
        <is>
          <t>Swapnil Ambesange</t>
        </is>
      </c>
      <c r="W213" s="1" t="n">
        <v>44790.699479166666</v>
      </c>
      <c r="X213" t="n">
        <v>12.0</v>
      </c>
      <c r="Y213" t="n">
        <v>0.0</v>
      </c>
      <c r="Z213" t="n">
        <v>0.0</v>
      </c>
      <c r="AA213" t="n">
        <v>0.0</v>
      </c>
      <c r="AB213" t="n">
        <v>52.0</v>
      </c>
      <c r="AC213" t="n">
        <v>0.0</v>
      </c>
      <c r="AD213" t="n">
        <v>67.0</v>
      </c>
      <c r="AE213" t="n">
        <v>0.0</v>
      </c>
      <c r="AF213" t="n">
        <v>0.0</v>
      </c>
      <c r="AG213" t="n">
        <v>0.0</v>
      </c>
      <c r="AH213" t="inlineStr">
        <is>
          <t>Vikash Suryakanth Parmar</t>
        </is>
      </c>
      <c r="AI213" s="1" t="n">
        <v>44790.726111111115</v>
      </c>
      <c r="AJ213" t="n">
        <v>1971.0</v>
      </c>
      <c r="AK213" t="n">
        <v>52.0</v>
      </c>
      <c r="AL213" t="n">
        <v>0.0</v>
      </c>
      <c r="AM213" t="n">
        <v>52.0</v>
      </c>
      <c r="AN213" t="n">
        <v>0.0</v>
      </c>
      <c r="AO213" t="n">
        <v>24.0</v>
      </c>
      <c r="AP213" t="n">
        <v>15.0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  <c r="BF213" t="inlineStr">
        <is>
          <t>17-08-2022</t>
        </is>
      </c>
      <c r="BG213" t="n">
        <v>56.0</v>
      </c>
      <c r="BH213" t="inlineStr">
        <is>
          <t>NO</t>
        </is>
      </c>
    </row>
    <row r="214">
      <c r="A214" t="inlineStr">
        <is>
          <t>WI220831969</t>
        </is>
      </c>
      <c r="B214" t="inlineStr">
        <is>
          <t>DATA_VALIDATION</t>
        </is>
      </c>
      <c r="C214" t="inlineStr">
        <is>
          <t>201110013025</t>
        </is>
      </c>
      <c r="D214" t="inlineStr">
        <is>
          <t>Folder</t>
        </is>
      </c>
      <c r="E214" s="2">
        <f>HYPERLINK("capsilon://?command=openfolder&amp;siteaddress=FAM.docvelocity-na8.net&amp;folderid=FXE3037028-5187-8E8C-D2A3-45D512CBCF80","FX2208890")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MI2208284291</t>
        </is>
      </c>
      <c r="J214" t="n">
        <v>30.0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2.0</v>
      </c>
      <c r="O214" s="1" t="n">
        <v>44790.69991898148</v>
      </c>
      <c r="P214" s="1" t="n">
        <v>44790.73305555555</v>
      </c>
      <c r="Q214" t="n">
        <v>2183.0</v>
      </c>
      <c r="R214" t="n">
        <v>680.0</v>
      </c>
      <c r="S214" t="b">
        <v>0</v>
      </c>
      <c r="T214" t="inlineStr">
        <is>
          <t>N/A</t>
        </is>
      </c>
      <c r="U214" t="b">
        <v>0</v>
      </c>
      <c r="V214" t="inlineStr">
        <is>
          <t>Swapnil Ambesange</t>
        </is>
      </c>
      <c r="W214" s="1" t="n">
        <v>44790.701215277775</v>
      </c>
      <c r="X214" t="n">
        <v>81.0</v>
      </c>
      <c r="Y214" t="n">
        <v>10.0</v>
      </c>
      <c r="Z214" t="n">
        <v>0.0</v>
      </c>
      <c r="AA214" t="n">
        <v>10.0</v>
      </c>
      <c r="AB214" t="n">
        <v>0.0</v>
      </c>
      <c r="AC214" t="n">
        <v>1.0</v>
      </c>
      <c r="AD214" t="n">
        <v>20.0</v>
      </c>
      <c r="AE214" t="n">
        <v>0.0</v>
      </c>
      <c r="AF214" t="n">
        <v>0.0</v>
      </c>
      <c r="AG214" t="n">
        <v>0.0</v>
      </c>
      <c r="AH214" t="inlineStr">
        <is>
          <t>Vikash Suryakanth Parmar</t>
        </is>
      </c>
      <c r="AI214" s="1" t="n">
        <v>44790.73305555555</v>
      </c>
      <c r="AJ214" t="n">
        <v>599.0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20.0</v>
      </c>
      <c r="AQ214" t="n">
        <v>0.0</v>
      </c>
      <c r="AR214" t="n">
        <v>0.0</v>
      </c>
      <c r="AS214" t="n">
        <v>0.0</v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  <c r="BF214" t="inlineStr">
        <is>
          <t>17-08-2022</t>
        </is>
      </c>
      <c r="BG214" t="n">
        <v>47.0</v>
      </c>
      <c r="BH214" t="inlineStr">
        <is>
          <t>NO</t>
        </is>
      </c>
    </row>
    <row r="215">
      <c r="A215" t="inlineStr">
        <is>
          <t>WI220832364</t>
        </is>
      </c>
      <c r="B215" t="inlineStr">
        <is>
          <t>DATA_VALIDATION</t>
        </is>
      </c>
      <c r="C215" t="inlineStr">
        <is>
          <t>201340001094</t>
        </is>
      </c>
      <c r="D215" t="inlineStr">
        <is>
          <t>Folder</t>
        </is>
      </c>
      <c r="E215" s="2">
        <f>HYPERLINK("capsilon://?command=openfolder&amp;siteaddress=FAM.docvelocity-na8.net&amp;folderid=FXFF5B8941-8640-26DE-29A0-37C20E02CBFA","FX22071559")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MI2208289299</t>
        </is>
      </c>
      <c r="J215" t="n">
        <v>125.0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44791.13903935185</v>
      </c>
      <c r="P215" s="1" t="n">
        <v>44791.168761574074</v>
      </c>
      <c r="Q215" t="n">
        <v>1507.0</v>
      </c>
      <c r="R215" t="n">
        <v>1061.0</v>
      </c>
      <c r="S215" t="b">
        <v>0</v>
      </c>
      <c r="T215" t="inlineStr">
        <is>
          <t>N/A</t>
        </is>
      </c>
      <c r="U215" t="b">
        <v>0</v>
      </c>
      <c r="V215" t="inlineStr">
        <is>
          <t>Nikita Mandage</t>
        </is>
      </c>
      <c r="W215" s="1" t="n">
        <v>44791.15777777778</v>
      </c>
      <c r="X215" t="n">
        <v>762.0</v>
      </c>
      <c r="Y215" t="n">
        <v>122.0</v>
      </c>
      <c r="Z215" t="n">
        <v>0.0</v>
      </c>
      <c r="AA215" t="n">
        <v>122.0</v>
      </c>
      <c r="AB215" t="n">
        <v>0.0</v>
      </c>
      <c r="AC215" t="n">
        <v>4.0</v>
      </c>
      <c r="AD215" t="n">
        <v>3.0</v>
      </c>
      <c r="AE215" t="n">
        <v>0.0</v>
      </c>
      <c r="AF215" t="n">
        <v>0.0</v>
      </c>
      <c r="AG215" t="n">
        <v>0.0</v>
      </c>
      <c r="AH215" t="inlineStr">
        <is>
          <t>Sangeeta Kumari</t>
        </is>
      </c>
      <c r="AI215" s="1" t="n">
        <v>44791.168761574074</v>
      </c>
      <c r="AJ215" t="n">
        <v>249.0</v>
      </c>
      <c r="AK215" t="n">
        <v>1.0</v>
      </c>
      <c r="AL215" t="n">
        <v>0.0</v>
      </c>
      <c r="AM215" t="n">
        <v>1.0</v>
      </c>
      <c r="AN215" t="n">
        <v>0.0</v>
      </c>
      <c r="AO215" t="n">
        <v>0.0</v>
      </c>
      <c r="AP215" t="n">
        <v>2.0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  <c r="BF215" t="inlineStr">
        <is>
          <t>18-08-2022</t>
        </is>
      </c>
      <c r="BG215" t="n">
        <v>42.0</v>
      </c>
      <c r="BH215" t="inlineStr">
        <is>
          <t>NO</t>
        </is>
      </c>
    </row>
    <row r="216">
      <c r="A216" t="inlineStr">
        <is>
          <t>WI220832365</t>
        </is>
      </c>
      <c r="B216" t="inlineStr">
        <is>
          <t>DATA_VALIDATION</t>
        </is>
      </c>
      <c r="C216" t="inlineStr">
        <is>
          <t>201340001094</t>
        </is>
      </c>
      <c r="D216" t="inlineStr">
        <is>
          <t>Folder</t>
        </is>
      </c>
      <c r="E216" s="2">
        <f>HYPERLINK("capsilon://?command=openfolder&amp;siteaddress=FAM.docvelocity-na8.net&amp;folderid=FXFF5B8941-8640-26DE-29A0-37C20E02CBFA","FX22071559")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MI2208289300</t>
        </is>
      </c>
      <c r="J216" t="n">
        <v>122.0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2.0</v>
      </c>
      <c r="O216" s="1" t="n">
        <v>44791.139386574076</v>
      </c>
      <c r="P216" s="1" t="n">
        <v>44791.17244212963</v>
      </c>
      <c r="Q216" t="n">
        <v>1945.0</v>
      </c>
      <c r="R216" t="n">
        <v>911.0</v>
      </c>
      <c r="S216" t="b">
        <v>0</v>
      </c>
      <c r="T216" t="inlineStr">
        <is>
          <t>N/A</t>
        </is>
      </c>
      <c r="U216" t="b">
        <v>0</v>
      </c>
      <c r="V216" t="inlineStr">
        <is>
          <t>Nikita Mandage</t>
        </is>
      </c>
      <c r="W216" s="1" t="n">
        <v>44791.16458333333</v>
      </c>
      <c r="X216" t="n">
        <v>587.0</v>
      </c>
      <c r="Y216" t="n">
        <v>119.0</v>
      </c>
      <c r="Z216" t="n">
        <v>0.0</v>
      </c>
      <c r="AA216" t="n">
        <v>119.0</v>
      </c>
      <c r="AB216" t="n">
        <v>0.0</v>
      </c>
      <c r="AC216" t="n">
        <v>2.0</v>
      </c>
      <c r="AD216" t="n">
        <v>3.0</v>
      </c>
      <c r="AE216" t="n">
        <v>0.0</v>
      </c>
      <c r="AF216" t="n">
        <v>0.0</v>
      </c>
      <c r="AG216" t="n">
        <v>0.0</v>
      </c>
      <c r="AH216" t="inlineStr">
        <is>
          <t>Sangeeta Kumari</t>
        </is>
      </c>
      <c r="AI216" s="1" t="n">
        <v>44791.17244212963</v>
      </c>
      <c r="AJ216" t="n">
        <v>317.0</v>
      </c>
      <c r="AK216" t="n">
        <v>1.0</v>
      </c>
      <c r="AL216" t="n">
        <v>0.0</v>
      </c>
      <c r="AM216" t="n">
        <v>1.0</v>
      </c>
      <c r="AN216" t="n">
        <v>0.0</v>
      </c>
      <c r="AO216" t="n">
        <v>1.0</v>
      </c>
      <c r="AP216" t="n">
        <v>2.0</v>
      </c>
      <c r="AQ216" t="n">
        <v>0.0</v>
      </c>
      <c r="AR216" t="n">
        <v>0.0</v>
      </c>
      <c r="AS216" t="n">
        <v>0.0</v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  <c r="BF216" t="inlineStr">
        <is>
          <t>18-08-2022</t>
        </is>
      </c>
      <c r="BG216" t="n">
        <v>47.0</v>
      </c>
      <c r="BH216" t="inlineStr">
        <is>
          <t>NO</t>
        </is>
      </c>
    </row>
    <row r="217">
      <c r="A217" t="inlineStr">
        <is>
          <t>WI220832366</t>
        </is>
      </c>
      <c r="B217" t="inlineStr">
        <is>
          <t>DATA_VALIDATION</t>
        </is>
      </c>
      <c r="C217" t="inlineStr">
        <is>
          <t>201340001094</t>
        </is>
      </c>
      <c r="D217" t="inlineStr">
        <is>
          <t>Folder</t>
        </is>
      </c>
      <c r="E217" s="2">
        <f>HYPERLINK("capsilon://?command=openfolder&amp;siteaddress=FAM.docvelocity-na8.net&amp;folderid=FXFF5B8941-8640-26DE-29A0-37C20E02CBFA","FX22071559")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MI2208289301</t>
        </is>
      </c>
      <c r="J217" t="n">
        <v>122.0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2.0</v>
      </c>
      <c r="O217" s="1" t="n">
        <v>44791.13998842592</v>
      </c>
      <c r="P217" s="1" t="n">
        <v>44791.174837962964</v>
      </c>
      <c r="Q217" t="n">
        <v>2641.0</v>
      </c>
      <c r="R217" t="n">
        <v>370.0</v>
      </c>
      <c r="S217" t="b">
        <v>0</v>
      </c>
      <c r="T217" t="inlineStr">
        <is>
          <t>N/A</t>
        </is>
      </c>
      <c r="U217" t="b">
        <v>0</v>
      </c>
      <c r="V217" t="inlineStr">
        <is>
          <t>Prajwal Kendre</t>
        </is>
      </c>
      <c r="W217" s="1" t="n">
        <v>44791.1655787037</v>
      </c>
      <c r="X217" t="n">
        <v>164.0</v>
      </c>
      <c r="Y217" t="n">
        <v>122.0</v>
      </c>
      <c r="Z217" t="n">
        <v>0.0</v>
      </c>
      <c r="AA217" t="n">
        <v>122.0</v>
      </c>
      <c r="AB217" t="n">
        <v>0.0</v>
      </c>
      <c r="AC217" t="n">
        <v>4.0</v>
      </c>
      <c r="AD217" t="n">
        <v>0.0</v>
      </c>
      <c r="AE217" t="n">
        <v>0.0</v>
      </c>
      <c r="AF217" t="n">
        <v>0.0</v>
      </c>
      <c r="AG217" t="n">
        <v>0.0</v>
      </c>
      <c r="AH217" t="inlineStr">
        <is>
          <t>Sangeeta Kumari</t>
        </is>
      </c>
      <c r="AI217" s="1" t="n">
        <v>44791.174837962964</v>
      </c>
      <c r="AJ217" t="n">
        <v>206.0</v>
      </c>
      <c r="AK217" t="n">
        <v>1.0</v>
      </c>
      <c r="AL217" t="n">
        <v>0.0</v>
      </c>
      <c r="AM217" t="n">
        <v>1.0</v>
      </c>
      <c r="AN217" t="n">
        <v>0.0</v>
      </c>
      <c r="AO217" t="n">
        <v>0.0</v>
      </c>
      <c r="AP217" t="n">
        <v>-1.0</v>
      </c>
      <c r="AQ217" t="n">
        <v>0.0</v>
      </c>
      <c r="AR217" t="n">
        <v>0.0</v>
      </c>
      <c r="AS217" t="n">
        <v>0.0</v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  <c r="BF217" t="inlineStr">
        <is>
          <t>18-08-2022</t>
        </is>
      </c>
      <c r="BG217" t="n">
        <v>50.0</v>
      </c>
      <c r="BH217" t="inlineStr">
        <is>
          <t>NO</t>
        </is>
      </c>
    </row>
    <row r="218">
      <c r="A218" t="inlineStr">
        <is>
          <t>WI220832367</t>
        </is>
      </c>
      <c r="B218" t="inlineStr">
        <is>
          <t>DATA_VALIDATION</t>
        </is>
      </c>
      <c r="C218" t="inlineStr">
        <is>
          <t>201340001094</t>
        </is>
      </c>
      <c r="D218" t="inlineStr">
        <is>
          <t>Folder</t>
        </is>
      </c>
      <c r="E218" s="2">
        <f>HYPERLINK("capsilon://?command=openfolder&amp;siteaddress=FAM.docvelocity-na8.net&amp;folderid=FXFF5B8941-8640-26DE-29A0-37C20E02CBFA","FX22071559")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MI2208289302</t>
        </is>
      </c>
      <c r="J218" t="n">
        <v>125.0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2.0</v>
      </c>
      <c r="O218" s="1" t="n">
        <v>44791.14042824074</v>
      </c>
      <c r="P218" s="1" t="n">
        <v>44791.17721064815</v>
      </c>
      <c r="Q218" t="n">
        <v>2797.0</v>
      </c>
      <c r="R218" t="n">
        <v>381.0</v>
      </c>
      <c r="S218" t="b">
        <v>0</v>
      </c>
      <c r="T218" t="inlineStr">
        <is>
          <t>N/A</t>
        </is>
      </c>
      <c r="U218" t="b">
        <v>0</v>
      </c>
      <c r="V218" t="inlineStr">
        <is>
          <t>Prajwal Kendre</t>
        </is>
      </c>
      <c r="W218" s="1" t="n">
        <v>44791.167604166665</v>
      </c>
      <c r="X218" t="n">
        <v>174.0</v>
      </c>
      <c r="Y218" t="n">
        <v>125.0</v>
      </c>
      <c r="Z218" t="n">
        <v>0.0</v>
      </c>
      <c r="AA218" t="n">
        <v>125.0</v>
      </c>
      <c r="AB218" t="n">
        <v>0.0</v>
      </c>
      <c r="AC218" t="n">
        <v>6.0</v>
      </c>
      <c r="AD218" t="n">
        <v>0.0</v>
      </c>
      <c r="AE218" t="n">
        <v>0.0</v>
      </c>
      <c r="AF218" t="n">
        <v>0.0</v>
      </c>
      <c r="AG218" t="n">
        <v>0.0</v>
      </c>
      <c r="AH218" t="inlineStr">
        <is>
          <t>Sangeeta Kumari</t>
        </is>
      </c>
      <c r="AI218" s="1" t="n">
        <v>44791.17721064815</v>
      </c>
      <c r="AJ218" t="n">
        <v>204.0</v>
      </c>
      <c r="AK218" t="n">
        <v>1.0</v>
      </c>
      <c r="AL218" t="n">
        <v>0.0</v>
      </c>
      <c r="AM218" t="n">
        <v>1.0</v>
      </c>
      <c r="AN218" t="n">
        <v>0.0</v>
      </c>
      <c r="AO218" t="n">
        <v>0.0</v>
      </c>
      <c r="AP218" t="n">
        <v>-1.0</v>
      </c>
      <c r="AQ218" t="n">
        <v>0.0</v>
      </c>
      <c r="AR218" t="n">
        <v>0.0</v>
      </c>
      <c r="AS218" t="n">
        <v>0.0</v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  <c r="BF218" t="inlineStr">
        <is>
          <t>18-08-2022</t>
        </is>
      </c>
      <c r="BG218" t="n">
        <v>52.0</v>
      </c>
      <c r="BH218" t="inlineStr">
        <is>
          <t>NO</t>
        </is>
      </c>
    </row>
    <row r="219">
      <c r="A219" t="inlineStr">
        <is>
          <t>WI220832432</t>
        </is>
      </c>
      <c r="B219" t="inlineStr">
        <is>
          <t>DATA_VALIDATION</t>
        </is>
      </c>
      <c r="C219" t="inlineStr">
        <is>
          <t>201330007856</t>
        </is>
      </c>
      <c r="D219" t="inlineStr">
        <is>
          <t>Folder</t>
        </is>
      </c>
      <c r="E219" s="2">
        <f>HYPERLINK("capsilon://?command=openfolder&amp;siteaddress=FAM.docvelocity-na8.net&amp;folderid=FXA9E519FF-973F-6D91-93D4-3F05F8AEC719","FX22072667")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MI2208290418</t>
        </is>
      </c>
      <c r="J219" t="n">
        <v>52.0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44791.36195601852</v>
      </c>
      <c r="P219" s="1" t="n">
        <v>44791.38246527778</v>
      </c>
      <c r="Q219" t="n">
        <v>1120.0</v>
      </c>
      <c r="R219" t="n">
        <v>652.0</v>
      </c>
      <c r="S219" t="b">
        <v>0</v>
      </c>
      <c r="T219" t="inlineStr">
        <is>
          <t>N/A</t>
        </is>
      </c>
      <c r="U219" t="b">
        <v>0</v>
      </c>
      <c r="V219" t="inlineStr">
        <is>
          <t>Nikita Mandage</t>
        </is>
      </c>
      <c r="W219" s="1" t="n">
        <v>44791.367106481484</v>
      </c>
      <c r="X219" t="n">
        <v>347.0</v>
      </c>
      <c r="Y219" t="n">
        <v>44.0</v>
      </c>
      <c r="Z219" t="n">
        <v>0.0</v>
      </c>
      <c r="AA219" t="n">
        <v>44.0</v>
      </c>
      <c r="AB219" t="n">
        <v>0.0</v>
      </c>
      <c r="AC219" t="n">
        <v>4.0</v>
      </c>
      <c r="AD219" t="n">
        <v>8.0</v>
      </c>
      <c r="AE219" t="n">
        <v>0.0</v>
      </c>
      <c r="AF219" t="n">
        <v>0.0</v>
      </c>
      <c r="AG219" t="n">
        <v>0.0</v>
      </c>
      <c r="AH219" t="inlineStr">
        <is>
          <t>Sangeeta Kumari</t>
        </is>
      </c>
      <c r="AI219" s="1" t="n">
        <v>44791.38246527778</v>
      </c>
      <c r="AJ219" t="n">
        <v>305.0</v>
      </c>
      <c r="AK219" t="n">
        <v>3.0</v>
      </c>
      <c r="AL219" t="n">
        <v>0.0</v>
      </c>
      <c r="AM219" t="n">
        <v>3.0</v>
      </c>
      <c r="AN219" t="n">
        <v>0.0</v>
      </c>
      <c r="AO219" t="n">
        <v>2.0</v>
      </c>
      <c r="AP219" t="n">
        <v>5.0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  <c r="BF219" t="inlineStr">
        <is>
          <t>18-08-2022</t>
        </is>
      </c>
      <c r="BG219" t="n">
        <v>29.0</v>
      </c>
      <c r="BH219" t="inlineStr">
        <is>
          <t>NO</t>
        </is>
      </c>
    </row>
    <row r="220">
      <c r="A220" t="inlineStr">
        <is>
          <t>WI220832434</t>
        </is>
      </c>
      <c r="B220" t="inlineStr">
        <is>
          <t>DATA_VALIDATION</t>
        </is>
      </c>
      <c r="C220" t="inlineStr">
        <is>
          <t>201330007856</t>
        </is>
      </c>
      <c r="D220" t="inlineStr">
        <is>
          <t>Folder</t>
        </is>
      </c>
      <c r="E220" s="2">
        <f>HYPERLINK("capsilon://?command=openfolder&amp;siteaddress=FAM.docvelocity-na8.net&amp;folderid=FXA9E519FF-973F-6D91-93D4-3F05F8AEC719","FX22072667")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MI2208290432</t>
        </is>
      </c>
      <c r="J220" t="n">
        <v>47.0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44791.36253472222</v>
      </c>
      <c r="P220" s="1" t="n">
        <v>44791.38364583333</v>
      </c>
      <c r="Q220" t="n">
        <v>1483.0</v>
      </c>
      <c r="R220" t="n">
        <v>341.0</v>
      </c>
      <c r="S220" t="b">
        <v>0</v>
      </c>
      <c r="T220" t="inlineStr">
        <is>
          <t>N/A</t>
        </is>
      </c>
      <c r="U220" t="b">
        <v>0</v>
      </c>
      <c r="V220" t="inlineStr">
        <is>
          <t>Prajwal Kendre</t>
        </is>
      </c>
      <c r="W220" s="1" t="n">
        <v>44791.36609953704</v>
      </c>
      <c r="X220" t="n">
        <v>240.0</v>
      </c>
      <c r="Y220" t="n">
        <v>47.0</v>
      </c>
      <c r="Z220" t="n">
        <v>0.0</v>
      </c>
      <c r="AA220" t="n">
        <v>47.0</v>
      </c>
      <c r="AB220" t="n">
        <v>0.0</v>
      </c>
      <c r="AC220" t="n">
        <v>2.0</v>
      </c>
      <c r="AD220" t="n">
        <v>0.0</v>
      </c>
      <c r="AE220" t="n">
        <v>0.0</v>
      </c>
      <c r="AF220" t="n">
        <v>0.0</v>
      </c>
      <c r="AG220" t="n">
        <v>0.0</v>
      </c>
      <c r="AH220" t="inlineStr">
        <is>
          <t>Sangeeta Kumari</t>
        </is>
      </c>
      <c r="AI220" s="1" t="n">
        <v>44791.38364583333</v>
      </c>
      <c r="AJ220" t="n">
        <v>101.0</v>
      </c>
      <c r="AK220" t="n">
        <v>3.0</v>
      </c>
      <c r="AL220" t="n">
        <v>0.0</v>
      </c>
      <c r="AM220" t="n">
        <v>3.0</v>
      </c>
      <c r="AN220" t="n">
        <v>0.0</v>
      </c>
      <c r="AO220" t="n">
        <v>2.0</v>
      </c>
      <c r="AP220" t="n">
        <v>-3.0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  <c r="BF220" t="inlineStr">
        <is>
          <t>18-08-2022</t>
        </is>
      </c>
      <c r="BG220" t="n">
        <v>30.0</v>
      </c>
      <c r="BH220" t="inlineStr">
        <is>
          <t>NO</t>
        </is>
      </c>
    </row>
    <row r="221">
      <c r="A221" t="inlineStr">
        <is>
          <t>WI220832532</t>
        </is>
      </c>
      <c r="B221" t="inlineStr">
        <is>
          <t>DATA_VALIDATION</t>
        </is>
      </c>
      <c r="C221" t="inlineStr">
        <is>
          <t>201300024795</t>
        </is>
      </c>
      <c r="D221" t="inlineStr">
        <is>
          <t>Folder</t>
        </is>
      </c>
      <c r="E221" s="2">
        <f>HYPERLINK("capsilon://?command=openfolder&amp;siteaddress=FAM.docvelocity-na8.net&amp;folderid=FXAAAD7A05-1444-4121-BF63-9A3B84D57AD8","FX2208857")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MI2208291058</t>
        </is>
      </c>
      <c r="J221" t="n">
        <v>67.0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44791.38831018518</v>
      </c>
      <c r="P221" s="1" t="n">
        <v>44791.41689814815</v>
      </c>
      <c r="Q221" t="n">
        <v>1070.0</v>
      </c>
      <c r="R221" t="n">
        <v>1400.0</v>
      </c>
      <c r="S221" t="b">
        <v>0</v>
      </c>
      <c r="T221" t="inlineStr">
        <is>
          <t>N/A</t>
        </is>
      </c>
      <c r="U221" t="b">
        <v>0</v>
      </c>
      <c r="V221" t="inlineStr">
        <is>
          <t>Prajwal Kendre</t>
        </is>
      </c>
      <c r="W221" s="1" t="n">
        <v>44791.40541666667</v>
      </c>
      <c r="X221" t="n">
        <v>640.0</v>
      </c>
      <c r="Y221" t="n">
        <v>52.0</v>
      </c>
      <c r="Z221" t="n">
        <v>0.0</v>
      </c>
      <c r="AA221" t="n">
        <v>52.0</v>
      </c>
      <c r="AB221" t="n">
        <v>0.0</v>
      </c>
      <c r="AC221" t="n">
        <v>8.0</v>
      </c>
      <c r="AD221" t="n">
        <v>15.0</v>
      </c>
      <c r="AE221" t="n">
        <v>0.0</v>
      </c>
      <c r="AF221" t="n">
        <v>0.0</v>
      </c>
      <c r="AG221" t="n">
        <v>0.0</v>
      </c>
      <c r="AH221" t="inlineStr">
        <is>
          <t>Sangeeta Kumari</t>
        </is>
      </c>
      <c r="AI221" s="1" t="n">
        <v>44791.41689814815</v>
      </c>
      <c r="AJ221" t="n">
        <v>58.0</v>
      </c>
      <c r="AK221" t="n">
        <v>5.0</v>
      </c>
      <c r="AL221" t="n">
        <v>0.0</v>
      </c>
      <c r="AM221" t="n">
        <v>5.0</v>
      </c>
      <c r="AN221" t="n">
        <v>0.0</v>
      </c>
      <c r="AO221" t="n">
        <v>0.0</v>
      </c>
      <c r="AP221" t="n">
        <v>10.0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  <c r="BF221" t="inlineStr">
        <is>
          <t>18-08-2022</t>
        </is>
      </c>
      <c r="BG221" t="n">
        <v>41.0</v>
      </c>
      <c r="BH221" t="inlineStr">
        <is>
          <t>NO</t>
        </is>
      </c>
    </row>
    <row r="222">
      <c r="A222" t="inlineStr">
        <is>
          <t>WI220832838</t>
        </is>
      </c>
      <c r="B222" t="inlineStr">
        <is>
          <t>DATA_VALIDATION</t>
        </is>
      </c>
      <c r="C222" t="inlineStr">
        <is>
          <t>201300024804</t>
        </is>
      </c>
      <c r="D222" t="inlineStr">
        <is>
          <t>Folder</t>
        </is>
      </c>
      <c r="E222" s="2">
        <f>HYPERLINK("capsilon://?command=openfolder&amp;siteaddress=FAM.docvelocity-na8.net&amp;folderid=FX78F97BE1-A8D8-443E-4EED-D8D2350C39D6","FX22081173")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MI2208293417</t>
        </is>
      </c>
      <c r="J222" t="n">
        <v>77.0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44791.45407407408</v>
      </c>
      <c r="P222" s="1" t="n">
        <v>44791.50131944445</v>
      </c>
      <c r="Q222" t="n">
        <v>3424.0</v>
      </c>
      <c r="R222" t="n">
        <v>658.0</v>
      </c>
      <c r="S222" t="b">
        <v>0</v>
      </c>
      <c r="T222" t="inlineStr">
        <is>
          <t>N/A</t>
        </is>
      </c>
      <c r="U222" t="b">
        <v>0</v>
      </c>
      <c r="V222" t="inlineStr">
        <is>
          <t>Nikita Mandage</t>
        </is>
      </c>
      <c r="W222" s="1" t="n">
        <v>44791.45762731481</v>
      </c>
      <c r="X222" t="n">
        <v>186.0</v>
      </c>
      <c r="Y222" t="n">
        <v>74.0</v>
      </c>
      <c r="Z222" t="n">
        <v>0.0</v>
      </c>
      <c r="AA222" t="n">
        <v>74.0</v>
      </c>
      <c r="AB222" t="n">
        <v>0.0</v>
      </c>
      <c r="AC222" t="n">
        <v>0.0</v>
      </c>
      <c r="AD222" t="n">
        <v>3.0</v>
      </c>
      <c r="AE222" t="n">
        <v>0.0</v>
      </c>
      <c r="AF222" t="n">
        <v>0.0</v>
      </c>
      <c r="AG222" t="n">
        <v>0.0</v>
      </c>
      <c r="AH222" t="inlineStr">
        <is>
          <t>Vikash Suryakanth Parmar</t>
        </is>
      </c>
      <c r="AI222" s="1" t="n">
        <v>44791.50131944445</v>
      </c>
      <c r="AJ222" t="n">
        <v>461.0</v>
      </c>
      <c r="AK222" t="n">
        <v>3.0</v>
      </c>
      <c r="AL222" t="n">
        <v>0.0</v>
      </c>
      <c r="AM222" t="n">
        <v>3.0</v>
      </c>
      <c r="AN222" t="n">
        <v>0.0</v>
      </c>
      <c r="AO222" t="n">
        <v>3.0</v>
      </c>
      <c r="AP222" t="n">
        <v>0.0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  <c r="BF222" t="inlineStr">
        <is>
          <t>18-08-2022</t>
        </is>
      </c>
      <c r="BG222" t="n">
        <v>68.0</v>
      </c>
      <c r="BH222" t="inlineStr">
        <is>
          <t>NO</t>
        </is>
      </c>
    </row>
    <row r="223">
      <c r="A223" t="inlineStr">
        <is>
          <t>WI220832840</t>
        </is>
      </c>
      <c r="B223" t="inlineStr">
        <is>
          <t>DATA_VALIDATION</t>
        </is>
      </c>
      <c r="C223" t="inlineStr">
        <is>
          <t>201300024804</t>
        </is>
      </c>
      <c r="D223" t="inlineStr">
        <is>
          <t>Folder</t>
        </is>
      </c>
      <c r="E223" s="2">
        <f>HYPERLINK("capsilon://?command=openfolder&amp;siteaddress=FAM.docvelocity-na8.net&amp;folderid=FX78F97BE1-A8D8-443E-4EED-D8D2350C39D6","FX22081173")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MI2208293424</t>
        </is>
      </c>
      <c r="J223" t="n">
        <v>77.0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2.0</v>
      </c>
      <c r="O223" s="1" t="n">
        <v>44791.45423611111</v>
      </c>
      <c r="P223" s="1" t="n">
        <v>44791.50069444445</v>
      </c>
      <c r="Q223" t="n">
        <v>3606.0</v>
      </c>
      <c r="R223" t="n">
        <v>408.0</v>
      </c>
      <c r="S223" t="b">
        <v>0</v>
      </c>
      <c r="T223" t="inlineStr">
        <is>
          <t>N/A</t>
        </is>
      </c>
      <c r="U223" t="b">
        <v>0</v>
      </c>
      <c r="V223" t="inlineStr">
        <is>
          <t>Nikita Mandage</t>
        </is>
      </c>
      <c r="W223" s="1" t="n">
        <v>44791.45984953704</v>
      </c>
      <c r="X223" t="n">
        <v>191.0</v>
      </c>
      <c r="Y223" t="n">
        <v>74.0</v>
      </c>
      <c r="Z223" t="n">
        <v>0.0</v>
      </c>
      <c r="AA223" t="n">
        <v>74.0</v>
      </c>
      <c r="AB223" t="n">
        <v>0.0</v>
      </c>
      <c r="AC223" t="n">
        <v>0.0</v>
      </c>
      <c r="AD223" t="n">
        <v>3.0</v>
      </c>
      <c r="AE223" t="n">
        <v>0.0</v>
      </c>
      <c r="AF223" t="n">
        <v>0.0</v>
      </c>
      <c r="AG223" t="n">
        <v>0.0</v>
      </c>
      <c r="AH223" t="inlineStr">
        <is>
          <t>Sumit Jarhad</t>
        </is>
      </c>
      <c r="AI223" s="1" t="n">
        <v>44791.50069444445</v>
      </c>
      <c r="AJ223" t="n">
        <v>217.0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3.0</v>
      </c>
      <c r="AQ223" t="n">
        <v>0.0</v>
      </c>
      <c r="AR223" t="n">
        <v>0.0</v>
      </c>
      <c r="AS223" t="n">
        <v>0.0</v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  <c r="BF223" t="inlineStr">
        <is>
          <t>18-08-2022</t>
        </is>
      </c>
      <c r="BG223" t="n">
        <v>66.0</v>
      </c>
      <c r="BH223" t="inlineStr">
        <is>
          <t>NO</t>
        </is>
      </c>
    </row>
    <row r="224">
      <c r="A224" t="inlineStr">
        <is>
          <t>WI220832846</t>
        </is>
      </c>
      <c r="B224" t="inlineStr">
        <is>
          <t>DATA_VALIDATION</t>
        </is>
      </c>
      <c r="C224" t="inlineStr">
        <is>
          <t>201300024804</t>
        </is>
      </c>
      <c r="D224" t="inlineStr">
        <is>
          <t>Folder</t>
        </is>
      </c>
      <c r="E224" s="2">
        <f>HYPERLINK("capsilon://?command=openfolder&amp;siteaddress=FAM.docvelocity-na8.net&amp;folderid=FX78F97BE1-A8D8-443E-4EED-D8D2350C39D6","FX22081173")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MI2208293437</t>
        </is>
      </c>
      <c r="J224" t="n">
        <v>77.0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2.0</v>
      </c>
      <c r="O224" s="1" t="n">
        <v>44791.45480324074</v>
      </c>
      <c r="P224" s="1" t="n">
        <v>44791.50337962963</v>
      </c>
      <c r="Q224" t="n">
        <v>3820.0</v>
      </c>
      <c r="R224" t="n">
        <v>377.0</v>
      </c>
      <c r="S224" t="b">
        <v>0</v>
      </c>
      <c r="T224" t="inlineStr">
        <is>
          <t>N/A</t>
        </is>
      </c>
      <c r="U224" t="b">
        <v>0</v>
      </c>
      <c r="V224" t="inlineStr">
        <is>
          <t>Prajwal Kendre</t>
        </is>
      </c>
      <c r="W224" s="1" t="n">
        <v>44791.46076388889</v>
      </c>
      <c r="X224" t="n">
        <v>146.0</v>
      </c>
      <c r="Y224" t="n">
        <v>77.0</v>
      </c>
      <c r="Z224" t="n">
        <v>0.0</v>
      </c>
      <c r="AA224" t="n">
        <v>77.0</v>
      </c>
      <c r="AB224" t="n">
        <v>0.0</v>
      </c>
      <c r="AC224" t="n">
        <v>1.0</v>
      </c>
      <c r="AD224" t="n">
        <v>0.0</v>
      </c>
      <c r="AE224" t="n">
        <v>0.0</v>
      </c>
      <c r="AF224" t="n">
        <v>0.0</v>
      </c>
      <c r="AG224" t="n">
        <v>0.0</v>
      </c>
      <c r="AH224" t="inlineStr">
        <is>
          <t>Sumit Jarhad</t>
        </is>
      </c>
      <c r="AI224" s="1" t="n">
        <v>44791.50337962963</v>
      </c>
      <c r="AJ224" t="n">
        <v>231.0</v>
      </c>
      <c r="AK224" t="n">
        <v>2.0</v>
      </c>
      <c r="AL224" t="n">
        <v>0.0</v>
      </c>
      <c r="AM224" t="n">
        <v>2.0</v>
      </c>
      <c r="AN224" t="n">
        <v>0.0</v>
      </c>
      <c r="AO224" t="n">
        <v>2.0</v>
      </c>
      <c r="AP224" t="n">
        <v>-2.0</v>
      </c>
      <c r="AQ224" t="n">
        <v>0.0</v>
      </c>
      <c r="AR224" t="n">
        <v>0.0</v>
      </c>
      <c r="AS224" t="n">
        <v>0.0</v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  <c r="BF224" t="inlineStr">
        <is>
          <t>18-08-2022</t>
        </is>
      </c>
      <c r="BG224" t="n">
        <v>69.0</v>
      </c>
      <c r="BH224" t="inlineStr">
        <is>
          <t>NO</t>
        </is>
      </c>
    </row>
    <row r="225">
      <c r="A225" t="inlineStr">
        <is>
          <t>WI220832847</t>
        </is>
      </c>
      <c r="B225" t="inlineStr">
        <is>
          <t>DATA_VALIDATION</t>
        </is>
      </c>
      <c r="C225" t="inlineStr">
        <is>
          <t>201300024804</t>
        </is>
      </c>
      <c r="D225" t="inlineStr">
        <is>
          <t>Folder</t>
        </is>
      </c>
      <c r="E225" s="2">
        <f>HYPERLINK("capsilon://?command=openfolder&amp;siteaddress=FAM.docvelocity-na8.net&amp;folderid=FX78F97BE1-A8D8-443E-4EED-D8D2350C39D6","FX22081173")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MI2208293448</t>
        </is>
      </c>
      <c r="J225" t="n">
        <v>77.0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44791.45483796296</v>
      </c>
      <c r="P225" s="1" t="n">
        <v>44791.50923611111</v>
      </c>
      <c r="Q225" t="n">
        <v>3907.0</v>
      </c>
      <c r="R225" t="n">
        <v>793.0</v>
      </c>
      <c r="S225" t="b">
        <v>0</v>
      </c>
      <c r="T225" t="inlineStr">
        <is>
          <t>N/A</t>
        </is>
      </c>
      <c r="U225" t="b">
        <v>0</v>
      </c>
      <c r="V225" t="inlineStr">
        <is>
          <t>Nikita Mandage</t>
        </is>
      </c>
      <c r="W225" s="1" t="n">
        <v>44791.461122685185</v>
      </c>
      <c r="X225" t="n">
        <v>110.0</v>
      </c>
      <c r="Y225" t="n">
        <v>74.0</v>
      </c>
      <c r="Z225" t="n">
        <v>0.0</v>
      </c>
      <c r="AA225" t="n">
        <v>74.0</v>
      </c>
      <c r="AB225" t="n">
        <v>0.0</v>
      </c>
      <c r="AC225" t="n">
        <v>0.0</v>
      </c>
      <c r="AD225" t="n">
        <v>3.0</v>
      </c>
      <c r="AE225" t="n">
        <v>0.0</v>
      </c>
      <c r="AF225" t="n">
        <v>0.0</v>
      </c>
      <c r="AG225" t="n">
        <v>0.0</v>
      </c>
      <c r="AH225" t="inlineStr">
        <is>
          <t>Vikash Suryakanth Parmar</t>
        </is>
      </c>
      <c r="AI225" s="1" t="n">
        <v>44791.50923611111</v>
      </c>
      <c r="AJ225" t="n">
        <v>683.0</v>
      </c>
      <c r="AK225" t="n">
        <v>3.0</v>
      </c>
      <c r="AL225" t="n">
        <v>0.0</v>
      </c>
      <c r="AM225" t="n">
        <v>3.0</v>
      </c>
      <c r="AN225" t="n">
        <v>0.0</v>
      </c>
      <c r="AO225" t="n">
        <v>3.0</v>
      </c>
      <c r="AP225" t="n">
        <v>0.0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  <c r="BF225" t="inlineStr">
        <is>
          <t>18-08-2022</t>
        </is>
      </c>
      <c r="BG225" t="n">
        <v>78.0</v>
      </c>
      <c r="BH225" t="inlineStr">
        <is>
          <t>NO</t>
        </is>
      </c>
    </row>
    <row r="226">
      <c r="A226" t="inlineStr">
        <is>
          <t>WI220832848</t>
        </is>
      </c>
      <c r="B226" t="inlineStr">
        <is>
          <t>DATA_VALIDATION</t>
        </is>
      </c>
      <c r="C226" t="inlineStr">
        <is>
          <t>201300024804</t>
        </is>
      </c>
      <c r="D226" t="inlineStr">
        <is>
          <t>Folder</t>
        </is>
      </c>
      <c r="E226" s="2">
        <f>HYPERLINK("capsilon://?command=openfolder&amp;siteaddress=FAM.docvelocity-na8.net&amp;folderid=FX78F97BE1-A8D8-443E-4EED-D8D2350C39D6","FX22081173")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MI2208293460</t>
        </is>
      </c>
      <c r="J226" t="n">
        <v>67.0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44791.455034722225</v>
      </c>
      <c r="P226" s="1" t="n">
        <v>44791.5053587963</v>
      </c>
      <c r="Q226" t="n">
        <v>4049.0</v>
      </c>
      <c r="R226" t="n">
        <v>299.0</v>
      </c>
      <c r="S226" t="b">
        <v>0</v>
      </c>
      <c r="T226" t="inlineStr">
        <is>
          <t>N/A</t>
        </is>
      </c>
      <c r="U226" t="b">
        <v>0</v>
      </c>
      <c r="V226" t="inlineStr">
        <is>
          <t>Prajwal Kendre</t>
        </is>
      </c>
      <c r="W226" s="1" t="n">
        <v>44791.46226851852</v>
      </c>
      <c r="X226" t="n">
        <v>129.0</v>
      </c>
      <c r="Y226" t="n">
        <v>52.0</v>
      </c>
      <c r="Z226" t="n">
        <v>0.0</v>
      </c>
      <c r="AA226" t="n">
        <v>52.0</v>
      </c>
      <c r="AB226" t="n">
        <v>0.0</v>
      </c>
      <c r="AC226" t="n">
        <v>4.0</v>
      </c>
      <c r="AD226" t="n">
        <v>15.0</v>
      </c>
      <c r="AE226" t="n">
        <v>0.0</v>
      </c>
      <c r="AF226" t="n">
        <v>0.0</v>
      </c>
      <c r="AG226" t="n">
        <v>0.0</v>
      </c>
      <c r="AH226" t="inlineStr">
        <is>
          <t>Sumit Jarhad</t>
        </is>
      </c>
      <c r="AI226" s="1" t="n">
        <v>44791.5053587963</v>
      </c>
      <c r="AJ226" t="n">
        <v>170.0</v>
      </c>
      <c r="AK226" t="n">
        <v>2.0</v>
      </c>
      <c r="AL226" t="n">
        <v>0.0</v>
      </c>
      <c r="AM226" t="n">
        <v>2.0</v>
      </c>
      <c r="AN226" t="n">
        <v>0.0</v>
      </c>
      <c r="AO226" t="n">
        <v>3.0</v>
      </c>
      <c r="AP226" t="n">
        <v>13.0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  <c r="BF226" t="inlineStr">
        <is>
          <t>18-08-2022</t>
        </is>
      </c>
      <c r="BG226" t="n">
        <v>72.0</v>
      </c>
      <c r="BH226" t="inlineStr">
        <is>
          <t>NO</t>
        </is>
      </c>
    </row>
    <row r="227">
      <c r="A227" t="inlineStr">
        <is>
          <t>WI220832856</t>
        </is>
      </c>
      <c r="B227" t="inlineStr">
        <is>
          <t>DATA_VALIDATION</t>
        </is>
      </c>
      <c r="C227" t="inlineStr">
        <is>
          <t>201300024804</t>
        </is>
      </c>
      <c r="D227" t="inlineStr">
        <is>
          <t>Folder</t>
        </is>
      </c>
      <c r="E227" s="2">
        <f>HYPERLINK("capsilon://?command=openfolder&amp;siteaddress=FAM.docvelocity-na8.net&amp;folderid=FX78F97BE1-A8D8-443E-4EED-D8D2350C39D6","FX22081173")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MI2208293474</t>
        </is>
      </c>
      <c r="J227" t="n">
        <v>67.0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2.0</v>
      </c>
      <c r="O227" s="1" t="n">
        <v>44791.45547453704</v>
      </c>
      <c r="P227" s="1" t="n">
        <v>44791.50655092593</v>
      </c>
      <c r="Q227" t="n">
        <v>4055.0</v>
      </c>
      <c r="R227" t="n">
        <v>358.0</v>
      </c>
      <c r="S227" t="b">
        <v>0</v>
      </c>
      <c r="T227" t="inlineStr">
        <is>
          <t>N/A</t>
        </is>
      </c>
      <c r="U227" t="b">
        <v>0</v>
      </c>
      <c r="V227" t="inlineStr">
        <is>
          <t>Nikita Mandage</t>
        </is>
      </c>
      <c r="W227" s="1" t="n">
        <v>44791.46408564815</v>
      </c>
      <c r="X227" t="n">
        <v>255.0</v>
      </c>
      <c r="Y227" t="n">
        <v>52.0</v>
      </c>
      <c r="Z227" t="n">
        <v>0.0</v>
      </c>
      <c r="AA227" t="n">
        <v>52.0</v>
      </c>
      <c r="AB227" t="n">
        <v>0.0</v>
      </c>
      <c r="AC227" t="n">
        <v>5.0</v>
      </c>
      <c r="AD227" t="n">
        <v>15.0</v>
      </c>
      <c r="AE227" t="n">
        <v>0.0</v>
      </c>
      <c r="AF227" t="n">
        <v>0.0</v>
      </c>
      <c r="AG227" t="n">
        <v>0.0</v>
      </c>
      <c r="AH227" t="inlineStr">
        <is>
          <t>Sumit Jarhad</t>
        </is>
      </c>
      <c r="AI227" s="1" t="n">
        <v>44791.50655092593</v>
      </c>
      <c r="AJ227" t="n">
        <v>103.0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15.0</v>
      </c>
      <c r="AQ227" t="n">
        <v>0.0</v>
      </c>
      <c r="AR227" t="n">
        <v>0.0</v>
      </c>
      <c r="AS227" t="n">
        <v>0.0</v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  <c r="BF227" t="inlineStr">
        <is>
          <t>18-08-2022</t>
        </is>
      </c>
      <c r="BG227" t="n">
        <v>73.0</v>
      </c>
      <c r="BH227" t="inlineStr">
        <is>
          <t>NO</t>
        </is>
      </c>
    </row>
    <row r="228">
      <c r="A228" t="inlineStr">
        <is>
          <t>WI220833291</t>
        </is>
      </c>
      <c r="B228" t="inlineStr">
        <is>
          <t>DATA_VALIDATION</t>
        </is>
      </c>
      <c r="C228" t="inlineStr">
        <is>
          <t>201340001126</t>
        </is>
      </c>
      <c r="D228" t="inlineStr">
        <is>
          <t>Folder</t>
        </is>
      </c>
      <c r="E228" s="2">
        <f>HYPERLINK("capsilon://?command=openfolder&amp;siteaddress=FAM.docvelocity-na8.net&amp;folderid=FXEF0131F0-E9A8-1615-E481-1D5B3C630047","FX22078057")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MI2208296726</t>
        </is>
      </c>
      <c r="J228" t="n">
        <v>44.0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2.0</v>
      </c>
      <c r="O228" s="1" t="n">
        <v>44791.516122685185</v>
      </c>
      <c r="P228" s="1" t="n">
        <v>44791.56517361111</v>
      </c>
      <c r="Q228" t="n">
        <v>3726.0</v>
      </c>
      <c r="R228" t="n">
        <v>512.0</v>
      </c>
      <c r="S228" t="b">
        <v>0</v>
      </c>
      <c r="T228" t="inlineStr">
        <is>
          <t>N/A</t>
        </is>
      </c>
      <c r="U228" t="b">
        <v>0</v>
      </c>
      <c r="V228" t="inlineStr">
        <is>
          <t>Swapnil Ambesange</t>
        </is>
      </c>
      <c r="W228" s="1" t="n">
        <v>44791.52024305556</v>
      </c>
      <c r="X228" t="n">
        <v>341.0</v>
      </c>
      <c r="Y228" t="n">
        <v>37.0</v>
      </c>
      <c r="Z228" t="n">
        <v>0.0</v>
      </c>
      <c r="AA228" t="n">
        <v>37.0</v>
      </c>
      <c r="AB228" t="n">
        <v>0.0</v>
      </c>
      <c r="AC228" t="n">
        <v>8.0</v>
      </c>
      <c r="AD228" t="n">
        <v>7.0</v>
      </c>
      <c r="AE228" t="n">
        <v>0.0</v>
      </c>
      <c r="AF228" t="n">
        <v>0.0</v>
      </c>
      <c r="AG228" t="n">
        <v>0.0</v>
      </c>
      <c r="AH228" t="inlineStr">
        <is>
          <t>Sumit Jarhad</t>
        </is>
      </c>
      <c r="AI228" s="1" t="n">
        <v>44791.56517361111</v>
      </c>
      <c r="AJ228" t="n">
        <v>167.0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7.0</v>
      </c>
      <c r="AQ228" t="n">
        <v>0.0</v>
      </c>
      <c r="AR228" t="n">
        <v>0.0</v>
      </c>
      <c r="AS228" t="n">
        <v>0.0</v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  <c r="BF228" t="inlineStr">
        <is>
          <t>18-08-2022</t>
        </is>
      </c>
      <c r="BG228" t="n">
        <v>70.0</v>
      </c>
      <c r="BH228" t="inlineStr">
        <is>
          <t>NO</t>
        </is>
      </c>
    </row>
    <row r="229">
      <c r="A229" t="inlineStr">
        <is>
          <t>WI220833399</t>
        </is>
      </c>
      <c r="B229" t="inlineStr">
        <is>
          <t>DATA_VALIDATION</t>
        </is>
      </c>
      <c r="C229" t="inlineStr">
        <is>
          <t>201110012977</t>
        </is>
      </c>
      <c r="D229" t="inlineStr">
        <is>
          <t>Folder</t>
        </is>
      </c>
      <c r="E229" s="2">
        <f>HYPERLINK("capsilon://?command=openfolder&amp;siteaddress=FAM.docvelocity-na8.net&amp;folderid=FX353662D5-2F2B-1263-4196-2A64A4E12BFB","FX22072316")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MI2208297461</t>
        </is>
      </c>
      <c r="J229" t="n">
        <v>271.0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44791.52956018518</v>
      </c>
      <c r="P229" s="1" t="n">
        <v>44791.5783912037</v>
      </c>
      <c r="Q229" t="n">
        <v>2311.0</v>
      </c>
      <c r="R229" t="n">
        <v>1908.0</v>
      </c>
      <c r="S229" t="b">
        <v>0</v>
      </c>
      <c r="T229" t="inlineStr">
        <is>
          <t>N/A</t>
        </is>
      </c>
      <c r="U229" t="b">
        <v>0</v>
      </c>
      <c r="V229" t="inlineStr">
        <is>
          <t>Shivani Narwade</t>
        </is>
      </c>
      <c r="W229" s="1" t="n">
        <v>44791.539131944446</v>
      </c>
      <c r="X229" t="n">
        <v>767.0</v>
      </c>
      <c r="Y229" t="n">
        <v>256.0</v>
      </c>
      <c r="Z229" t="n">
        <v>0.0</v>
      </c>
      <c r="AA229" t="n">
        <v>256.0</v>
      </c>
      <c r="AB229" t="n">
        <v>0.0</v>
      </c>
      <c r="AC229" t="n">
        <v>40.0</v>
      </c>
      <c r="AD229" t="n">
        <v>15.0</v>
      </c>
      <c r="AE229" t="n">
        <v>0.0</v>
      </c>
      <c r="AF229" t="n">
        <v>0.0</v>
      </c>
      <c r="AG229" t="n">
        <v>0.0</v>
      </c>
      <c r="AH229" t="inlineStr">
        <is>
          <t>Sumit Jarhad</t>
        </is>
      </c>
      <c r="AI229" s="1" t="n">
        <v>44791.5783912037</v>
      </c>
      <c r="AJ229" t="n">
        <v>1141.0</v>
      </c>
      <c r="AK229" t="n">
        <v>6.0</v>
      </c>
      <c r="AL229" t="n">
        <v>0.0</v>
      </c>
      <c r="AM229" t="n">
        <v>6.0</v>
      </c>
      <c r="AN229" t="n">
        <v>0.0</v>
      </c>
      <c r="AO229" t="n">
        <v>6.0</v>
      </c>
      <c r="AP229" t="n">
        <v>9.0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  <c r="BF229" t="inlineStr">
        <is>
          <t>18-08-2022</t>
        </is>
      </c>
      <c r="BG229" t="n">
        <v>70.0</v>
      </c>
      <c r="BH229" t="inlineStr">
        <is>
          <t>NO</t>
        </is>
      </c>
    </row>
    <row r="230">
      <c r="A230" t="inlineStr">
        <is>
          <t>WI220833596</t>
        </is>
      </c>
      <c r="B230" t="inlineStr">
        <is>
          <t>DATA_VALIDATION</t>
        </is>
      </c>
      <c r="C230" t="inlineStr">
        <is>
          <t>201340001126</t>
        </is>
      </c>
      <c r="D230" t="inlineStr">
        <is>
          <t>Folder</t>
        </is>
      </c>
      <c r="E230" s="2">
        <f>HYPERLINK("capsilon://?command=openfolder&amp;siteaddress=FAM.docvelocity-na8.net&amp;folderid=FXEF0131F0-E9A8-1615-E481-1D5B3C630047","FX22078057")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MI2208298834</t>
        </is>
      </c>
      <c r="J230" t="n">
        <v>30.0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44791.55432870371</v>
      </c>
      <c r="P230" s="1" t="n">
        <v>44791.56972222222</v>
      </c>
      <c r="Q230" t="n">
        <v>1044.0</v>
      </c>
      <c r="R230" t="n">
        <v>286.0</v>
      </c>
      <c r="S230" t="b">
        <v>0</v>
      </c>
      <c r="T230" t="inlineStr">
        <is>
          <t>N/A</t>
        </is>
      </c>
      <c r="U230" t="b">
        <v>0</v>
      </c>
      <c r="V230" t="inlineStr">
        <is>
          <t>Shivani Narwade</t>
        </is>
      </c>
      <c r="W230" s="1" t="n">
        <v>44791.56622685185</v>
      </c>
      <c r="X230" t="n">
        <v>44.0</v>
      </c>
      <c r="Y230" t="n">
        <v>10.0</v>
      </c>
      <c r="Z230" t="n">
        <v>0.0</v>
      </c>
      <c r="AA230" t="n">
        <v>10.0</v>
      </c>
      <c r="AB230" t="n">
        <v>0.0</v>
      </c>
      <c r="AC230" t="n">
        <v>1.0</v>
      </c>
      <c r="AD230" t="n">
        <v>20.0</v>
      </c>
      <c r="AE230" t="n">
        <v>0.0</v>
      </c>
      <c r="AF230" t="n">
        <v>0.0</v>
      </c>
      <c r="AG230" t="n">
        <v>0.0</v>
      </c>
      <c r="AH230" t="inlineStr">
        <is>
          <t>Vikash Suryakanth Parmar</t>
        </is>
      </c>
      <c r="AI230" s="1" t="n">
        <v>44791.56972222222</v>
      </c>
      <c r="AJ230" t="n">
        <v>232.0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20.0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  <c r="BF230" t="inlineStr">
        <is>
          <t>18-08-2022</t>
        </is>
      </c>
      <c r="BG230" t="n">
        <v>22.0</v>
      </c>
      <c r="BH230" t="inlineStr">
        <is>
          <t>NO</t>
        </is>
      </c>
    </row>
    <row r="231">
      <c r="A231" t="inlineStr">
        <is>
          <t>WI22083374</t>
        </is>
      </c>
      <c r="B231" t="inlineStr">
        <is>
          <t>DATA_VALIDATION</t>
        </is>
      </c>
      <c r="C231" t="inlineStr">
        <is>
          <t>201340001069</t>
        </is>
      </c>
      <c r="D231" t="inlineStr">
        <is>
          <t>Folder</t>
        </is>
      </c>
      <c r="E231" s="2">
        <f>HYPERLINK("capsilon://?command=openfolder&amp;siteaddress=FAM.docvelocity-na8.net&amp;folderid=FXEA302A61-3752-209C-E6A0-E4C2BE9296C4","FX22068941")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MI220828695</t>
        </is>
      </c>
      <c r="J231" t="n">
        <v>134.0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44775.44831018519</v>
      </c>
      <c r="P231" s="1" t="n">
        <v>44775.46359953703</v>
      </c>
      <c r="Q231" t="n">
        <v>470.0</v>
      </c>
      <c r="R231" t="n">
        <v>851.0</v>
      </c>
      <c r="S231" t="b">
        <v>0</v>
      </c>
      <c r="T231" t="inlineStr">
        <is>
          <t>N/A</t>
        </is>
      </c>
      <c r="U231" t="b">
        <v>0</v>
      </c>
      <c r="V231" t="inlineStr">
        <is>
          <t>Varsha Dombale</t>
        </is>
      </c>
      <c r="W231" s="1" t="n">
        <v>44775.459548611114</v>
      </c>
      <c r="X231" t="n">
        <v>527.0</v>
      </c>
      <c r="Y231" t="n">
        <v>104.0</v>
      </c>
      <c r="Z231" t="n">
        <v>0.0</v>
      </c>
      <c r="AA231" t="n">
        <v>104.0</v>
      </c>
      <c r="AB231" t="n">
        <v>0.0</v>
      </c>
      <c r="AC231" t="n">
        <v>22.0</v>
      </c>
      <c r="AD231" t="n">
        <v>30.0</v>
      </c>
      <c r="AE231" t="n">
        <v>0.0</v>
      </c>
      <c r="AF231" t="n">
        <v>0.0</v>
      </c>
      <c r="AG231" t="n">
        <v>0.0</v>
      </c>
      <c r="AH231" t="inlineStr">
        <is>
          <t>Nisha Verma</t>
        </is>
      </c>
      <c r="AI231" s="1" t="n">
        <v>44775.46359953703</v>
      </c>
      <c r="AJ231" t="n">
        <v>283.0</v>
      </c>
      <c r="AK231" t="n">
        <v>2.0</v>
      </c>
      <c r="AL231" t="n">
        <v>0.0</v>
      </c>
      <c r="AM231" t="n">
        <v>2.0</v>
      </c>
      <c r="AN231" t="n">
        <v>0.0</v>
      </c>
      <c r="AO231" t="n">
        <v>2.0</v>
      </c>
      <c r="AP231" t="n">
        <v>28.0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  <c r="BF231" t="inlineStr">
        <is>
          <t>02-08-2022</t>
        </is>
      </c>
      <c r="BG231" t="n">
        <v>22.0</v>
      </c>
      <c r="BH231" t="inlineStr">
        <is>
          <t>NO</t>
        </is>
      </c>
    </row>
    <row r="232">
      <c r="A232" t="inlineStr">
        <is>
          <t>WI220833774</t>
        </is>
      </c>
      <c r="B232" t="inlineStr">
        <is>
          <t>DATA_VALIDATION</t>
        </is>
      </c>
      <c r="C232" t="inlineStr">
        <is>
          <t>201330008204</t>
        </is>
      </c>
      <c r="D232" t="inlineStr">
        <is>
          <t>Folder</t>
        </is>
      </c>
      <c r="E232" s="2">
        <f>HYPERLINK("capsilon://?command=openfolder&amp;siteaddress=FAM.docvelocity-na8.net&amp;folderid=FXE2100307-B0E5-B6F3-D159-DC341CDD3B7C","FX22082098")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MI2208299929</t>
        </is>
      </c>
      <c r="J232" t="n">
        <v>67.0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2.0</v>
      </c>
      <c r="O232" s="1" t="n">
        <v>44791.57429398148</v>
      </c>
      <c r="P232" s="1" t="n">
        <v>44791.71194444445</v>
      </c>
      <c r="Q232" t="n">
        <v>10115.0</v>
      </c>
      <c r="R232" t="n">
        <v>1778.0</v>
      </c>
      <c r="S232" t="b">
        <v>0</v>
      </c>
      <c r="T232" t="inlineStr">
        <is>
          <t>N/A</t>
        </is>
      </c>
      <c r="U232" t="b">
        <v>0</v>
      </c>
      <c r="V232" t="inlineStr">
        <is>
          <t>Shivani Narwade</t>
        </is>
      </c>
      <c r="W232" s="1" t="n">
        <v>44791.653865740744</v>
      </c>
      <c r="X232" t="n">
        <v>1054.0</v>
      </c>
      <c r="Y232" t="n">
        <v>52.0</v>
      </c>
      <c r="Z232" t="n">
        <v>0.0</v>
      </c>
      <c r="AA232" t="n">
        <v>52.0</v>
      </c>
      <c r="AB232" t="n">
        <v>0.0</v>
      </c>
      <c r="AC232" t="n">
        <v>26.0</v>
      </c>
      <c r="AD232" t="n">
        <v>15.0</v>
      </c>
      <c r="AE232" t="n">
        <v>0.0</v>
      </c>
      <c r="AF232" t="n">
        <v>0.0</v>
      </c>
      <c r="AG232" t="n">
        <v>0.0</v>
      </c>
      <c r="AH232" t="inlineStr">
        <is>
          <t>Vikash Suryakanth Parmar</t>
        </is>
      </c>
      <c r="AI232" s="1" t="n">
        <v>44791.71194444445</v>
      </c>
      <c r="AJ232" t="n">
        <v>673.0</v>
      </c>
      <c r="AK232" t="n">
        <v>5.0</v>
      </c>
      <c r="AL232" t="n">
        <v>0.0</v>
      </c>
      <c r="AM232" t="n">
        <v>5.0</v>
      </c>
      <c r="AN232" t="n">
        <v>0.0</v>
      </c>
      <c r="AO232" t="n">
        <v>6.0</v>
      </c>
      <c r="AP232" t="n">
        <v>10.0</v>
      </c>
      <c r="AQ232" t="n">
        <v>0.0</v>
      </c>
      <c r="AR232" t="n">
        <v>0.0</v>
      </c>
      <c r="AS232" t="n">
        <v>0.0</v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  <c r="BF232" t="inlineStr">
        <is>
          <t>18-08-2022</t>
        </is>
      </c>
      <c r="BG232" t="n">
        <v>198.0</v>
      </c>
      <c r="BH232" t="inlineStr">
        <is>
          <t>YES</t>
        </is>
      </c>
    </row>
    <row r="233">
      <c r="A233" t="inlineStr">
        <is>
          <t>WI220834505</t>
        </is>
      </c>
      <c r="B233" t="inlineStr">
        <is>
          <t>DATA_VALIDATION</t>
        </is>
      </c>
      <c r="C233" t="inlineStr">
        <is>
          <t>201330008050</t>
        </is>
      </c>
      <c r="D233" t="inlineStr">
        <is>
          <t>Folder</t>
        </is>
      </c>
      <c r="E233" s="2">
        <f>HYPERLINK("capsilon://?command=openfolder&amp;siteaddress=FAM.docvelocity-na8.net&amp;folderid=FXE6360DDF-5715-F4B5-8198-E5D380456457","FX22077252")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MI2208304443</t>
        </is>
      </c>
      <c r="J233" t="n">
        <v>259.0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1.0</v>
      </c>
      <c r="O233" s="1" t="n">
        <v>44791.65972222222</v>
      </c>
      <c r="P233" s="1" t="n">
        <v>44791.66216435185</v>
      </c>
      <c r="Q233" t="n">
        <v>62.0</v>
      </c>
      <c r="R233" t="n">
        <v>149.0</v>
      </c>
      <c r="S233" t="b">
        <v>0</v>
      </c>
      <c r="T233" t="inlineStr">
        <is>
          <t>N/A</t>
        </is>
      </c>
      <c r="U233" t="b">
        <v>0</v>
      </c>
      <c r="V233" t="inlineStr">
        <is>
          <t>Nilesh Thakur</t>
        </is>
      </c>
      <c r="W233" s="1" t="n">
        <v>44791.66216435185</v>
      </c>
      <c r="X233" t="n">
        <v>149.0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259.0</v>
      </c>
      <c r="AE233" t="n">
        <v>259.0</v>
      </c>
      <c r="AF233" t="n">
        <v>0.0</v>
      </c>
      <c r="AG233" t="n">
        <v>2.0</v>
      </c>
      <c r="AH233" t="inlineStr">
        <is>
          <t>N/A</t>
        </is>
      </c>
      <c r="AI233" t="inlineStr">
        <is>
          <t>N/A</t>
        </is>
      </c>
      <c r="AJ233" t="inlineStr">
        <is>
          <t>N/A</t>
        </is>
      </c>
      <c r="AK233" t="inlineStr">
        <is>
          <t>N/A</t>
        </is>
      </c>
      <c r="AL233" t="inlineStr">
        <is>
          <t>N/A</t>
        </is>
      </c>
      <c r="AM233" t="inlineStr">
        <is>
          <t>N/A</t>
        </is>
      </c>
      <c r="AN233" t="inlineStr">
        <is>
          <t>N/A</t>
        </is>
      </c>
      <c r="AO233" t="inlineStr">
        <is>
          <t>N/A</t>
        </is>
      </c>
      <c r="AP233" t="inlineStr">
        <is>
          <t>N/A</t>
        </is>
      </c>
      <c r="AQ233" t="inlineStr">
        <is>
          <t>N/A</t>
        </is>
      </c>
      <c r="AR233" t="inlineStr">
        <is>
          <t>N/A</t>
        </is>
      </c>
      <c r="AS233" t="inlineStr">
        <is>
          <t>N/A</t>
        </is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  <c r="BF233" t="inlineStr">
        <is>
          <t>18-08-2022</t>
        </is>
      </c>
      <c r="BG233" t="n">
        <v>3.0</v>
      </c>
      <c r="BH233" t="inlineStr">
        <is>
          <t>NO</t>
        </is>
      </c>
    </row>
    <row r="234">
      <c r="A234" t="inlineStr">
        <is>
          <t>WI220834557</t>
        </is>
      </c>
      <c r="B234" t="inlineStr">
        <is>
          <t>DATA_VALIDATION</t>
        </is>
      </c>
      <c r="C234" t="inlineStr">
        <is>
          <t>201330008050</t>
        </is>
      </c>
      <c r="D234" t="inlineStr">
        <is>
          <t>Folder</t>
        </is>
      </c>
      <c r="E234" s="2">
        <f>HYPERLINK("capsilon://?command=openfolder&amp;siteaddress=FAM.docvelocity-na8.net&amp;folderid=FXE6360DDF-5715-F4B5-8198-E5D380456457","FX22077252")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MI2208304443</t>
        </is>
      </c>
      <c r="J234" t="n">
        <v>283.0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2.0</v>
      </c>
      <c r="O234" s="1" t="n">
        <v>44791.668807870374</v>
      </c>
      <c r="P234" s="1" t="n">
        <v>44791.75363425926</v>
      </c>
      <c r="Q234" t="n">
        <v>4367.0</v>
      </c>
      <c r="R234" t="n">
        <v>2962.0</v>
      </c>
      <c r="S234" t="b">
        <v>0</v>
      </c>
      <c r="T234" t="inlineStr">
        <is>
          <t>N/A</t>
        </is>
      </c>
      <c r="U234" t="b">
        <v>1</v>
      </c>
      <c r="V234" t="inlineStr">
        <is>
          <t>Nilesh Thakur</t>
        </is>
      </c>
      <c r="W234" s="1" t="n">
        <v>44791.69548611111</v>
      </c>
      <c r="X234" t="n">
        <v>2264.0</v>
      </c>
      <c r="Y234" t="n">
        <v>266.0</v>
      </c>
      <c r="Z234" t="n">
        <v>0.0</v>
      </c>
      <c r="AA234" t="n">
        <v>266.0</v>
      </c>
      <c r="AB234" t="n">
        <v>0.0</v>
      </c>
      <c r="AC234" t="n">
        <v>162.0</v>
      </c>
      <c r="AD234" t="n">
        <v>17.0</v>
      </c>
      <c r="AE234" t="n">
        <v>0.0</v>
      </c>
      <c r="AF234" t="n">
        <v>0.0</v>
      </c>
      <c r="AG234" t="n">
        <v>0.0</v>
      </c>
      <c r="AH234" t="inlineStr">
        <is>
          <t>Sumit Jarhad</t>
        </is>
      </c>
      <c r="AI234" s="1" t="n">
        <v>44791.75363425926</v>
      </c>
      <c r="AJ234" t="n">
        <v>658.0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17.0</v>
      </c>
      <c r="AQ234" t="n">
        <v>0.0</v>
      </c>
      <c r="AR234" t="n">
        <v>0.0</v>
      </c>
      <c r="AS234" t="n">
        <v>0.0</v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  <c r="BF234" t="inlineStr">
        <is>
          <t>18-08-2022</t>
        </is>
      </c>
      <c r="BG234" t="n">
        <v>122.0</v>
      </c>
      <c r="BH234" t="inlineStr">
        <is>
          <t>YES</t>
        </is>
      </c>
    </row>
    <row r="235">
      <c r="A235" t="inlineStr">
        <is>
          <t>WI220834618</t>
        </is>
      </c>
      <c r="B235" t="inlineStr">
        <is>
          <t>DATA_VALIDATION</t>
        </is>
      </c>
      <c r="C235" t="inlineStr">
        <is>
          <t>201130013994</t>
        </is>
      </c>
      <c r="D235" t="inlineStr">
        <is>
          <t>Folder</t>
        </is>
      </c>
      <c r="E235" s="2">
        <f>HYPERLINK("capsilon://?command=openfolder&amp;siteaddress=FAM.docvelocity-na8.net&amp;folderid=FXF31168F7-C032-9D18-A19A-226B89A07895","FX220737")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MI2208305678</t>
        </is>
      </c>
      <c r="J235" t="n">
        <v>50.0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2.0</v>
      </c>
      <c r="O235" s="1" t="n">
        <v>44791.68033564815</v>
      </c>
      <c r="P235" s="1" t="n">
        <v>44791.71466435185</v>
      </c>
      <c r="Q235" t="n">
        <v>2589.0</v>
      </c>
      <c r="R235" t="n">
        <v>377.0</v>
      </c>
      <c r="S235" t="b">
        <v>0</v>
      </c>
      <c r="T235" t="inlineStr">
        <is>
          <t>N/A</t>
        </is>
      </c>
      <c r="U235" t="b">
        <v>0</v>
      </c>
      <c r="V235" t="inlineStr">
        <is>
          <t>Shivani Narwade</t>
        </is>
      </c>
      <c r="W235" s="1" t="n">
        <v>44791.69368055555</v>
      </c>
      <c r="X235" t="n">
        <v>140.0</v>
      </c>
      <c r="Y235" t="n">
        <v>50.0</v>
      </c>
      <c r="Z235" t="n">
        <v>0.0</v>
      </c>
      <c r="AA235" t="n">
        <v>50.0</v>
      </c>
      <c r="AB235" t="n">
        <v>0.0</v>
      </c>
      <c r="AC235" t="n">
        <v>1.0</v>
      </c>
      <c r="AD235" t="n">
        <v>0.0</v>
      </c>
      <c r="AE235" t="n">
        <v>0.0</v>
      </c>
      <c r="AF235" t="n">
        <v>0.0</v>
      </c>
      <c r="AG235" t="n">
        <v>0.0</v>
      </c>
      <c r="AH235" t="inlineStr">
        <is>
          <t>Vikash Suryakanth Parmar</t>
        </is>
      </c>
      <c r="AI235" s="1" t="n">
        <v>44791.71466435185</v>
      </c>
      <c r="AJ235" t="n">
        <v>234.0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  <c r="BF235" t="inlineStr">
        <is>
          <t>18-08-2022</t>
        </is>
      </c>
      <c r="BG235" t="n">
        <v>49.0</v>
      </c>
      <c r="BH235" t="inlineStr">
        <is>
          <t>NO</t>
        </is>
      </c>
    </row>
    <row r="236">
      <c r="A236" t="inlineStr">
        <is>
          <t>WI220834622</t>
        </is>
      </c>
      <c r="B236" t="inlineStr">
        <is>
          <t>DATA_VALIDATION</t>
        </is>
      </c>
      <c r="C236" t="inlineStr">
        <is>
          <t>201130013994</t>
        </is>
      </c>
      <c r="D236" t="inlineStr">
        <is>
          <t>Folder</t>
        </is>
      </c>
      <c r="E236" s="2">
        <f>HYPERLINK("capsilon://?command=openfolder&amp;siteaddress=FAM.docvelocity-na8.net&amp;folderid=FXF31168F7-C032-9D18-A19A-226B89A07895","FX220737")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MI2208305692</t>
        </is>
      </c>
      <c r="J236" t="n">
        <v>67.0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2.0</v>
      </c>
      <c r="O236" s="1" t="n">
        <v>44791.68071759259</v>
      </c>
      <c r="P236" s="1" t="n">
        <v>44791.71765046296</v>
      </c>
      <c r="Q236" t="n">
        <v>2790.0</v>
      </c>
      <c r="R236" t="n">
        <v>401.0</v>
      </c>
      <c r="S236" t="b">
        <v>0</v>
      </c>
      <c r="T236" t="inlineStr">
        <is>
          <t>N/A</t>
        </is>
      </c>
      <c r="U236" t="b">
        <v>0</v>
      </c>
      <c r="V236" t="inlineStr">
        <is>
          <t>Shivani Narwade</t>
        </is>
      </c>
      <c r="W236" s="1" t="n">
        <v>44791.6953587963</v>
      </c>
      <c r="X236" t="n">
        <v>144.0</v>
      </c>
      <c r="Y236" t="n">
        <v>52.0</v>
      </c>
      <c r="Z236" t="n">
        <v>0.0</v>
      </c>
      <c r="AA236" t="n">
        <v>52.0</v>
      </c>
      <c r="AB236" t="n">
        <v>0.0</v>
      </c>
      <c r="AC236" t="n">
        <v>19.0</v>
      </c>
      <c r="AD236" t="n">
        <v>15.0</v>
      </c>
      <c r="AE236" t="n">
        <v>0.0</v>
      </c>
      <c r="AF236" t="n">
        <v>0.0</v>
      </c>
      <c r="AG236" t="n">
        <v>0.0</v>
      </c>
      <c r="AH236" t="inlineStr">
        <is>
          <t>Vikash Suryakanth Parmar</t>
        </is>
      </c>
      <c r="AI236" s="1" t="n">
        <v>44791.71765046296</v>
      </c>
      <c r="AJ236" t="n">
        <v>257.0</v>
      </c>
      <c r="AK236" t="n">
        <v>1.0</v>
      </c>
      <c r="AL236" t="n">
        <v>0.0</v>
      </c>
      <c r="AM236" t="n">
        <v>1.0</v>
      </c>
      <c r="AN236" t="n">
        <v>0.0</v>
      </c>
      <c r="AO236" t="n">
        <v>1.0</v>
      </c>
      <c r="AP236" t="n">
        <v>14.0</v>
      </c>
      <c r="AQ236" t="n">
        <v>0.0</v>
      </c>
      <c r="AR236" t="n">
        <v>0.0</v>
      </c>
      <c r="AS236" t="n">
        <v>0.0</v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  <c r="BF236" t="inlineStr">
        <is>
          <t>18-08-2022</t>
        </is>
      </c>
      <c r="BG236" t="n">
        <v>53.0</v>
      </c>
      <c r="BH236" t="inlineStr">
        <is>
          <t>NO</t>
        </is>
      </c>
    </row>
    <row r="237">
      <c r="A237" t="inlineStr">
        <is>
          <t>WI220834627</t>
        </is>
      </c>
      <c r="B237" t="inlineStr">
        <is>
          <t>DATA_VALIDATION</t>
        </is>
      </c>
      <c r="C237" t="inlineStr">
        <is>
          <t>201130013994</t>
        </is>
      </c>
      <c r="D237" t="inlineStr">
        <is>
          <t>Folder</t>
        </is>
      </c>
      <c r="E237" s="2">
        <f>HYPERLINK("capsilon://?command=openfolder&amp;siteaddress=FAM.docvelocity-na8.net&amp;folderid=FXF31168F7-C032-9D18-A19A-226B89A07895","FX220737")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MI2208305711</t>
        </is>
      </c>
      <c r="J237" t="n">
        <v>60.0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2.0</v>
      </c>
      <c r="O237" s="1" t="n">
        <v>44791.680972222224</v>
      </c>
      <c r="P237" s="1" t="n">
        <v>44791.71996527778</v>
      </c>
      <c r="Q237" t="n">
        <v>3043.0</v>
      </c>
      <c r="R237" t="n">
        <v>326.0</v>
      </c>
      <c r="S237" t="b">
        <v>0</v>
      </c>
      <c r="T237" t="inlineStr">
        <is>
          <t>N/A</t>
        </is>
      </c>
      <c r="U237" t="b">
        <v>0</v>
      </c>
      <c r="V237" t="inlineStr">
        <is>
          <t>Shivani Narwade</t>
        </is>
      </c>
      <c r="W237" s="1" t="n">
        <v>44791.6968287037</v>
      </c>
      <c r="X237" t="n">
        <v>126.0</v>
      </c>
      <c r="Y237" t="n">
        <v>60.0</v>
      </c>
      <c r="Z237" t="n">
        <v>0.0</v>
      </c>
      <c r="AA237" t="n">
        <v>60.0</v>
      </c>
      <c r="AB237" t="n">
        <v>0.0</v>
      </c>
      <c r="AC237" t="n">
        <v>1.0</v>
      </c>
      <c r="AD237" t="n">
        <v>0.0</v>
      </c>
      <c r="AE237" t="n">
        <v>0.0</v>
      </c>
      <c r="AF237" t="n">
        <v>0.0</v>
      </c>
      <c r="AG237" t="n">
        <v>0.0</v>
      </c>
      <c r="AH237" t="inlineStr">
        <is>
          <t>Vikash Suryakanth Parmar</t>
        </is>
      </c>
      <c r="AI237" s="1" t="n">
        <v>44791.71996527778</v>
      </c>
      <c r="AJ237" t="n">
        <v>200.0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  <c r="BF237" t="inlineStr">
        <is>
          <t>18-08-2022</t>
        </is>
      </c>
      <c r="BG237" t="n">
        <v>56.0</v>
      </c>
      <c r="BH237" t="inlineStr">
        <is>
          <t>NO</t>
        </is>
      </c>
    </row>
    <row r="238">
      <c r="A238" t="inlineStr">
        <is>
          <t>WI220834628</t>
        </is>
      </c>
      <c r="B238" t="inlineStr">
        <is>
          <t>DATA_VALIDATION</t>
        </is>
      </c>
      <c r="C238" t="inlineStr">
        <is>
          <t>201130013994</t>
        </is>
      </c>
      <c r="D238" t="inlineStr">
        <is>
          <t>Folder</t>
        </is>
      </c>
      <c r="E238" s="2">
        <f>HYPERLINK("capsilon://?command=openfolder&amp;siteaddress=FAM.docvelocity-na8.net&amp;folderid=FXF31168F7-C032-9D18-A19A-226B89A07895","FX220737")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MI2208305724</t>
        </is>
      </c>
      <c r="J238" t="n">
        <v>60.0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2.0</v>
      </c>
      <c r="O238" s="1" t="n">
        <v>44791.68111111111</v>
      </c>
      <c r="P238" s="1" t="n">
        <v>44791.723032407404</v>
      </c>
      <c r="Q238" t="n">
        <v>3174.0</v>
      </c>
      <c r="R238" t="n">
        <v>448.0</v>
      </c>
      <c r="S238" t="b">
        <v>0</v>
      </c>
      <c r="T238" t="inlineStr">
        <is>
          <t>N/A</t>
        </is>
      </c>
      <c r="U238" t="b">
        <v>0</v>
      </c>
      <c r="V238" t="inlineStr">
        <is>
          <t>Nilesh Thakur</t>
        </is>
      </c>
      <c r="W238" s="1" t="n">
        <v>44791.69762731482</v>
      </c>
      <c r="X238" t="n">
        <v>184.0</v>
      </c>
      <c r="Y238" t="n">
        <v>60.0</v>
      </c>
      <c r="Z238" t="n">
        <v>0.0</v>
      </c>
      <c r="AA238" t="n">
        <v>60.0</v>
      </c>
      <c r="AB238" t="n">
        <v>0.0</v>
      </c>
      <c r="AC238" t="n">
        <v>1.0</v>
      </c>
      <c r="AD238" t="n">
        <v>0.0</v>
      </c>
      <c r="AE238" t="n">
        <v>0.0</v>
      </c>
      <c r="AF238" t="n">
        <v>0.0</v>
      </c>
      <c r="AG238" t="n">
        <v>0.0</v>
      </c>
      <c r="AH238" t="inlineStr">
        <is>
          <t>Vikash Suryakanth Parmar</t>
        </is>
      </c>
      <c r="AI238" s="1" t="n">
        <v>44791.723032407404</v>
      </c>
      <c r="AJ238" t="n">
        <v>264.0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  <c r="BF238" t="inlineStr">
        <is>
          <t>18-08-2022</t>
        </is>
      </c>
      <c r="BG238" t="n">
        <v>60.0</v>
      </c>
      <c r="BH238" t="inlineStr">
        <is>
          <t>NO</t>
        </is>
      </c>
    </row>
    <row r="239">
      <c r="A239" t="inlineStr">
        <is>
          <t>WI220834631</t>
        </is>
      </c>
      <c r="B239" t="inlineStr">
        <is>
          <t>DATA_VALIDATION</t>
        </is>
      </c>
      <c r="C239" t="inlineStr">
        <is>
          <t>201130013994</t>
        </is>
      </c>
      <c r="D239" t="inlineStr">
        <is>
          <t>Folder</t>
        </is>
      </c>
      <c r="E239" s="2">
        <f>HYPERLINK("capsilon://?command=openfolder&amp;siteaddress=FAM.docvelocity-na8.net&amp;folderid=FXF31168F7-C032-9D18-A19A-226B89A07895","FX220737")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MI2208305738</t>
        </is>
      </c>
      <c r="J239" t="n">
        <v>60.0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2.0</v>
      </c>
      <c r="O239" s="1" t="n">
        <v>44791.681597222225</v>
      </c>
      <c r="P239" s="1" t="n">
        <v>44791.72584490741</v>
      </c>
      <c r="Q239" t="n">
        <v>3503.0</v>
      </c>
      <c r="R239" t="n">
        <v>320.0</v>
      </c>
      <c r="S239" t="b">
        <v>0</v>
      </c>
      <c r="T239" t="inlineStr">
        <is>
          <t>N/A</t>
        </is>
      </c>
      <c r="U239" t="b">
        <v>0</v>
      </c>
      <c r="V239" t="inlineStr">
        <is>
          <t>Shivani Narwade</t>
        </is>
      </c>
      <c r="W239" s="1" t="n">
        <v>44791.697743055556</v>
      </c>
      <c r="X239" t="n">
        <v>78.0</v>
      </c>
      <c r="Y239" t="n">
        <v>60.0</v>
      </c>
      <c r="Z239" t="n">
        <v>0.0</v>
      </c>
      <c r="AA239" t="n">
        <v>60.0</v>
      </c>
      <c r="AB239" t="n">
        <v>0.0</v>
      </c>
      <c r="AC239" t="n">
        <v>2.0</v>
      </c>
      <c r="AD239" t="n">
        <v>0.0</v>
      </c>
      <c r="AE239" t="n">
        <v>0.0</v>
      </c>
      <c r="AF239" t="n">
        <v>0.0</v>
      </c>
      <c r="AG239" t="n">
        <v>0.0</v>
      </c>
      <c r="AH239" t="inlineStr">
        <is>
          <t>Vikash Suryakanth Parmar</t>
        </is>
      </c>
      <c r="AI239" s="1" t="n">
        <v>44791.72584490741</v>
      </c>
      <c r="AJ239" t="n">
        <v>242.0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  <c r="BF239" t="inlineStr">
        <is>
          <t>18-08-2022</t>
        </is>
      </c>
      <c r="BG239" t="n">
        <v>63.0</v>
      </c>
      <c r="BH239" t="inlineStr">
        <is>
          <t>NO</t>
        </is>
      </c>
    </row>
    <row r="240">
      <c r="A240" t="inlineStr">
        <is>
          <t>WI220834632</t>
        </is>
      </c>
      <c r="B240" t="inlineStr">
        <is>
          <t>DATA_VALIDATION</t>
        </is>
      </c>
      <c r="C240" t="inlineStr">
        <is>
          <t>201130013994</t>
        </is>
      </c>
      <c r="D240" t="inlineStr">
        <is>
          <t>Folder</t>
        </is>
      </c>
      <c r="E240" s="2">
        <f>HYPERLINK("capsilon://?command=openfolder&amp;siteaddress=FAM.docvelocity-na8.net&amp;folderid=FXF31168F7-C032-9D18-A19A-226B89A07895","FX220737")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MI2208305745</t>
        </is>
      </c>
      <c r="J240" t="n">
        <v>60.0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2.0</v>
      </c>
      <c r="O240" s="1" t="n">
        <v>44791.68170138889</v>
      </c>
      <c r="P240" s="1" t="n">
        <v>44791.72804398148</v>
      </c>
      <c r="Q240" t="n">
        <v>3656.0</v>
      </c>
      <c r="R240" t="n">
        <v>348.0</v>
      </c>
      <c r="S240" t="b">
        <v>0</v>
      </c>
      <c r="T240" t="inlineStr">
        <is>
          <t>N/A</t>
        </is>
      </c>
      <c r="U240" t="b">
        <v>0</v>
      </c>
      <c r="V240" t="inlineStr">
        <is>
          <t>Nilesh Thakur</t>
        </is>
      </c>
      <c r="W240" s="1" t="n">
        <v>44791.699467592596</v>
      </c>
      <c r="X240" t="n">
        <v>159.0</v>
      </c>
      <c r="Y240" t="n">
        <v>60.0</v>
      </c>
      <c r="Z240" t="n">
        <v>0.0</v>
      </c>
      <c r="AA240" t="n">
        <v>60.0</v>
      </c>
      <c r="AB240" t="n">
        <v>0.0</v>
      </c>
      <c r="AC240" t="n">
        <v>2.0</v>
      </c>
      <c r="AD240" t="n">
        <v>0.0</v>
      </c>
      <c r="AE240" t="n">
        <v>0.0</v>
      </c>
      <c r="AF240" t="n">
        <v>0.0</v>
      </c>
      <c r="AG240" t="n">
        <v>0.0</v>
      </c>
      <c r="AH240" t="inlineStr">
        <is>
          <t>Vikash Suryakanth Parmar</t>
        </is>
      </c>
      <c r="AI240" s="1" t="n">
        <v>44791.72804398148</v>
      </c>
      <c r="AJ240" t="n">
        <v>189.0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  <c r="BF240" t="inlineStr">
        <is>
          <t>18-08-2022</t>
        </is>
      </c>
      <c r="BG240" t="n">
        <v>66.0</v>
      </c>
      <c r="BH240" t="inlineStr">
        <is>
          <t>NO</t>
        </is>
      </c>
    </row>
    <row r="241">
      <c r="A241" t="inlineStr">
        <is>
          <t>WI220834633</t>
        </is>
      </c>
      <c r="B241" t="inlineStr">
        <is>
          <t>DATA_VALIDATION</t>
        </is>
      </c>
      <c r="C241" t="inlineStr">
        <is>
          <t>201130013994</t>
        </is>
      </c>
      <c r="D241" t="inlineStr">
        <is>
          <t>Folder</t>
        </is>
      </c>
      <c r="E241" s="2">
        <f>HYPERLINK("capsilon://?command=openfolder&amp;siteaddress=FAM.docvelocity-na8.net&amp;folderid=FXF31168F7-C032-9D18-A19A-226B89A07895","FX220737")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MI2208305773</t>
        </is>
      </c>
      <c r="J241" t="n">
        <v>67.0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2.0</v>
      </c>
      <c r="O241" s="1" t="n">
        <v>44791.682175925926</v>
      </c>
      <c r="P241" s="1" t="n">
        <v>44791.731261574074</v>
      </c>
      <c r="Q241" t="n">
        <v>3777.0</v>
      </c>
      <c r="R241" t="n">
        <v>464.0</v>
      </c>
      <c r="S241" t="b">
        <v>0</v>
      </c>
      <c r="T241" t="inlineStr">
        <is>
          <t>N/A</t>
        </is>
      </c>
      <c r="U241" t="b">
        <v>0</v>
      </c>
      <c r="V241" t="inlineStr">
        <is>
          <t>Shivani Narwade</t>
        </is>
      </c>
      <c r="W241" s="1" t="n">
        <v>44791.69991898148</v>
      </c>
      <c r="X241" t="n">
        <v>187.0</v>
      </c>
      <c r="Y241" t="n">
        <v>52.0</v>
      </c>
      <c r="Z241" t="n">
        <v>0.0</v>
      </c>
      <c r="AA241" t="n">
        <v>52.0</v>
      </c>
      <c r="AB241" t="n">
        <v>0.0</v>
      </c>
      <c r="AC241" t="n">
        <v>25.0</v>
      </c>
      <c r="AD241" t="n">
        <v>15.0</v>
      </c>
      <c r="AE241" t="n">
        <v>0.0</v>
      </c>
      <c r="AF241" t="n">
        <v>0.0</v>
      </c>
      <c r="AG241" t="n">
        <v>0.0</v>
      </c>
      <c r="AH241" t="inlineStr">
        <is>
          <t>Vikash Suryakanth Parmar</t>
        </is>
      </c>
      <c r="AI241" s="1" t="n">
        <v>44791.731261574074</v>
      </c>
      <c r="AJ241" t="n">
        <v>277.0</v>
      </c>
      <c r="AK241" t="n">
        <v>4.0</v>
      </c>
      <c r="AL241" t="n">
        <v>0.0</v>
      </c>
      <c r="AM241" t="n">
        <v>4.0</v>
      </c>
      <c r="AN241" t="n">
        <v>0.0</v>
      </c>
      <c r="AO241" t="n">
        <v>6.0</v>
      </c>
      <c r="AP241" t="n">
        <v>11.0</v>
      </c>
      <c r="AQ241" t="n">
        <v>0.0</v>
      </c>
      <c r="AR241" t="n">
        <v>0.0</v>
      </c>
      <c r="AS241" t="n">
        <v>0.0</v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  <c r="BF241" t="inlineStr">
        <is>
          <t>18-08-2022</t>
        </is>
      </c>
      <c r="BG241" t="n">
        <v>70.0</v>
      </c>
      <c r="BH241" t="inlineStr">
        <is>
          <t>NO</t>
        </is>
      </c>
    </row>
    <row r="242">
      <c r="A242" t="inlineStr">
        <is>
          <t>WI220834634</t>
        </is>
      </c>
      <c r="B242" t="inlineStr">
        <is>
          <t>DATA_VALIDATION</t>
        </is>
      </c>
      <c r="C242" t="inlineStr">
        <is>
          <t>201130013994</t>
        </is>
      </c>
      <c r="D242" t="inlineStr">
        <is>
          <t>Folder</t>
        </is>
      </c>
      <c r="E242" s="2">
        <f>HYPERLINK("capsilon://?command=openfolder&amp;siteaddress=FAM.docvelocity-na8.net&amp;folderid=FXF31168F7-C032-9D18-A19A-226B89A07895","FX220737")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MI2208305751</t>
        </is>
      </c>
      <c r="J242" t="n">
        <v>60.0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2.0</v>
      </c>
      <c r="O242" s="1" t="n">
        <v>44791.682233796295</v>
      </c>
      <c r="P242" s="1" t="n">
        <v>44791.73706018519</v>
      </c>
      <c r="Q242" t="n">
        <v>3903.0</v>
      </c>
      <c r="R242" t="n">
        <v>834.0</v>
      </c>
      <c r="S242" t="b">
        <v>0</v>
      </c>
      <c r="T242" t="inlineStr">
        <is>
          <t>N/A</t>
        </is>
      </c>
      <c r="U242" t="b">
        <v>0</v>
      </c>
      <c r="V242" t="inlineStr">
        <is>
          <t>Nilesh Thakur</t>
        </is>
      </c>
      <c r="W242" s="1" t="n">
        <v>44791.70334490741</v>
      </c>
      <c r="X242" t="n">
        <v>334.0</v>
      </c>
      <c r="Y242" t="n">
        <v>60.0</v>
      </c>
      <c r="Z242" t="n">
        <v>0.0</v>
      </c>
      <c r="AA242" t="n">
        <v>60.0</v>
      </c>
      <c r="AB242" t="n">
        <v>0.0</v>
      </c>
      <c r="AC242" t="n">
        <v>2.0</v>
      </c>
      <c r="AD242" t="n">
        <v>0.0</v>
      </c>
      <c r="AE242" t="n">
        <v>0.0</v>
      </c>
      <c r="AF242" t="n">
        <v>0.0</v>
      </c>
      <c r="AG242" t="n">
        <v>0.0</v>
      </c>
      <c r="AH242" t="inlineStr">
        <is>
          <t>Vikash Suryakanth Parmar</t>
        </is>
      </c>
      <c r="AI242" s="1" t="n">
        <v>44791.73706018519</v>
      </c>
      <c r="AJ242" t="n">
        <v>500.0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  <c r="BF242" t="inlineStr">
        <is>
          <t>18-08-2022</t>
        </is>
      </c>
      <c r="BG242" t="n">
        <v>78.0</v>
      </c>
      <c r="BH242" t="inlineStr">
        <is>
          <t>NO</t>
        </is>
      </c>
    </row>
    <row r="243">
      <c r="A243" t="inlineStr">
        <is>
          <t>WI220834636</t>
        </is>
      </c>
      <c r="B243" t="inlineStr">
        <is>
          <t>DATA_VALIDATION</t>
        </is>
      </c>
      <c r="C243" t="inlineStr">
        <is>
          <t>201130013994</t>
        </is>
      </c>
      <c r="D243" t="inlineStr">
        <is>
          <t>Folder</t>
        </is>
      </c>
      <c r="E243" s="2">
        <f>HYPERLINK("capsilon://?command=openfolder&amp;siteaddress=FAM.docvelocity-na8.net&amp;folderid=FXF31168F7-C032-9D18-A19A-226B89A07895","FX220737")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MI2208305824</t>
        </is>
      </c>
      <c r="J243" t="n">
        <v>177.0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2.0</v>
      </c>
      <c r="O243" s="1" t="n">
        <v>44791.68299768519</v>
      </c>
      <c r="P243" s="1" t="n">
        <v>44791.759780092594</v>
      </c>
      <c r="Q243" t="n">
        <v>4848.0</v>
      </c>
      <c r="R243" t="n">
        <v>1786.0</v>
      </c>
      <c r="S243" t="b">
        <v>0</v>
      </c>
      <c r="T243" t="inlineStr">
        <is>
          <t>N/A</t>
        </is>
      </c>
      <c r="U243" t="b">
        <v>0</v>
      </c>
      <c r="V243" t="inlineStr">
        <is>
          <t>Shivani Narwade</t>
        </is>
      </c>
      <c r="W243" s="1" t="n">
        <v>44791.7087962963</v>
      </c>
      <c r="X243" t="n">
        <v>767.0</v>
      </c>
      <c r="Y243" t="n">
        <v>162.0</v>
      </c>
      <c r="Z243" t="n">
        <v>0.0</v>
      </c>
      <c r="AA243" t="n">
        <v>162.0</v>
      </c>
      <c r="AB243" t="n">
        <v>0.0</v>
      </c>
      <c r="AC243" t="n">
        <v>19.0</v>
      </c>
      <c r="AD243" t="n">
        <v>15.0</v>
      </c>
      <c r="AE243" t="n">
        <v>0.0</v>
      </c>
      <c r="AF243" t="n">
        <v>0.0</v>
      </c>
      <c r="AG243" t="n">
        <v>0.0</v>
      </c>
      <c r="AH243" t="inlineStr">
        <is>
          <t>Vikash Suryakanth Parmar</t>
        </is>
      </c>
      <c r="AI243" s="1" t="n">
        <v>44791.759780092594</v>
      </c>
      <c r="AJ243" t="n">
        <v>658.0</v>
      </c>
      <c r="AK243" t="n">
        <v>1.0</v>
      </c>
      <c r="AL243" t="n">
        <v>0.0</v>
      </c>
      <c r="AM243" t="n">
        <v>1.0</v>
      </c>
      <c r="AN243" t="n">
        <v>0.0</v>
      </c>
      <c r="AO243" t="n">
        <v>1.0</v>
      </c>
      <c r="AP243" t="n">
        <v>14.0</v>
      </c>
      <c r="AQ243" t="n">
        <v>0.0</v>
      </c>
      <c r="AR243" t="n">
        <v>0.0</v>
      </c>
      <c r="AS243" t="n">
        <v>0.0</v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  <c r="BF243" t="inlineStr">
        <is>
          <t>18-08-2022</t>
        </is>
      </c>
      <c r="BG243" t="n">
        <v>110.0</v>
      </c>
      <c r="BH243" t="inlineStr">
        <is>
          <t>NO</t>
        </is>
      </c>
    </row>
    <row r="244">
      <c r="A244" t="inlineStr">
        <is>
          <t>WI220834674</t>
        </is>
      </c>
      <c r="B244" t="inlineStr">
        <is>
          <t>DATA_VALIDATION</t>
        </is>
      </c>
      <c r="C244" t="inlineStr">
        <is>
          <t>201130014132</t>
        </is>
      </c>
      <c r="D244" t="inlineStr">
        <is>
          <t>Folder</t>
        </is>
      </c>
      <c r="E244" s="2">
        <f>HYPERLINK("capsilon://?command=openfolder&amp;siteaddress=FAM.docvelocity-na8.net&amp;folderid=FXA91C8909-2AC6-DBAB-E636-6C40E8F3B436","FX2208868")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MI2208306073</t>
        </is>
      </c>
      <c r="J244" t="n">
        <v>30.0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2.0</v>
      </c>
      <c r="O244" s="1" t="n">
        <v>44791.6875462963</v>
      </c>
      <c r="P244" s="1" t="n">
        <v>44791.75435185185</v>
      </c>
      <c r="Q244" t="n">
        <v>5638.0</v>
      </c>
      <c r="R244" t="n">
        <v>134.0</v>
      </c>
      <c r="S244" t="b">
        <v>0</v>
      </c>
      <c r="T244" t="inlineStr">
        <is>
          <t>N/A</t>
        </is>
      </c>
      <c r="U244" t="b">
        <v>0</v>
      </c>
      <c r="V244" t="inlineStr">
        <is>
          <t>Nilesh Thakur</t>
        </is>
      </c>
      <c r="W244" s="1" t="n">
        <v>44791.704201388886</v>
      </c>
      <c r="X244" t="n">
        <v>73.0</v>
      </c>
      <c r="Y244" t="n">
        <v>10.0</v>
      </c>
      <c r="Z244" t="n">
        <v>0.0</v>
      </c>
      <c r="AA244" t="n">
        <v>10.0</v>
      </c>
      <c r="AB244" t="n">
        <v>0.0</v>
      </c>
      <c r="AC244" t="n">
        <v>1.0</v>
      </c>
      <c r="AD244" t="n">
        <v>20.0</v>
      </c>
      <c r="AE244" t="n">
        <v>0.0</v>
      </c>
      <c r="AF244" t="n">
        <v>0.0</v>
      </c>
      <c r="AG244" t="n">
        <v>0.0</v>
      </c>
      <c r="AH244" t="inlineStr">
        <is>
          <t>Sumit Jarhad</t>
        </is>
      </c>
      <c r="AI244" s="1" t="n">
        <v>44791.75435185185</v>
      </c>
      <c r="AJ244" t="n">
        <v>61.0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20.0</v>
      </c>
      <c r="AQ244" t="n">
        <v>0.0</v>
      </c>
      <c r="AR244" t="n">
        <v>0.0</v>
      </c>
      <c r="AS244" t="n">
        <v>0.0</v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  <c r="BF244" t="inlineStr">
        <is>
          <t>18-08-2022</t>
        </is>
      </c>
      <c r="BG244" t="n">
        <v>96.0</v>
      </c>
      <c r="BH244" t="inlineStr">
        <is>
          <t>NO</t>
        </is>
      </c>
    </row>
    <row r="245">
      <c r="A245" t="inlineStr">
        <is>
          <t>WI220834807</t>
        </is>
      </c>
      <c r="B245" t="inlineStr">
        <is>
          <t>DATA_VALIDATION</t>
        </is>
      </c>
      <c r="C245" t="inlineStr">
        <is>
          <t>201330008218</t>
        </is>
      </c>
      <c r="D245" t="inlineStr">
        <is>
          <t>Folder</t>
        </is>
      </c>
      <c r="E245" s="2">
        <f>HYPERLINK("capsilon://?command=openfolder&amp;siteaddress=FAM.docvelocity-na8.net&amp;folderid=FX7CB39779-3B50-7D87-951A-9D784E9B997C","FX22082592")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MI2208306683</t>
        </is>
      </c>
      <c r="J245" t="n">
        <v>118.0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2.0</v>
      </c>
      <c r="O245" s="1" t="n">
        <v>44791.700787037036</v>
      </c>
      <c r="P245" s="1" t="n">
        <v>44791.75760416667</v>
      </c>
      <c r="Q245" t="n">
        <v>4129.0</v>
      </c>
      <c r="R245" t="n">
        <v>780.0</v>
      </c>
      <c r="S245" t="b">
        <v>0</v>
      </c>
      <c r="T245" t="inlineStr">
        <is>
          <t>N/A</t>
        </is>
      </c>
      <c r="U245" t="b">
        <v>0</v>
      </c>
      <c r="V245" t="inlineStr">
        <is>
          <t>Nilesh Thakur</t>
        </is>
      </c>
      <c r="W245" s="1" t="n">
        <v>44791.710173611114</v>
      </c>
      <c r="X245" t="n">
        <v>468.0</v>
      </c>
      <c r="Y245" t="n">
        <v>58.0</v>
      </c>
      <c r="Z245" t="n">
        <v>0.0</v>
      </c>
      <c r="AA245" t="n">
        <v>58.0</v>
      </c>
      <c r="AB245" t="n">
        <v>0.0</v>
      </c>
      <c r="AC245" t="n">
        <v>7.0</v>
      </c>
      <c r="AD245" t="n">
        <v>60.0</v>
      </c>
      <c r="AE245" t="n">
        <v>0.0</v>
      </c>
      <c r="AF245" t="n">
        <v>0.0</v>
      </c>
      <c r="AG245" t="n">
        <v>0.0</v>
      </c>
      <c r="AH245" t="inlineStr">
        <is>
          <t>Sumit Jarhad</t>
        </is>
      </c>
      <c r="AI245" s="1" t="n">
        <v>44791.75760416667</v>
      </c>
      <c r="AJ245" t="n">
        <v>280.0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60.0</v>
      </c>
      <c r="AQ245" t="n">
        <v>0.0</v>
      </c>
      <c r="AR245" t="n">
        <v>0.0</v>
      </c>
      <c r="AS245" t="n">
        <v>0.0</v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  <c r="BF245" t="inlineStr">
        <is>
          <t>18-08-2022</t>
        </is>
      </c>
      <c r="BG245" t="n">
        <v>81.0</v>
      </c>
      <c r="BH245" t="inlineStr">
        <is>
          <t>NO</t>
        </is>
      </c>
    </row>
    <row r="246">
      <c r="A246" t="inlineStr">
        <is>
          <t>WI220834810</t>
        </is>
      </c>
      <c r="B246" t="inlineStr">
        <is>
          <t>DATA_VALIDATION</t>
        </is>
      </c>
      <c r="C246" t="inlineStr">
        <is>
          <t>201330008218</t>
        </is>
      </c>
      <c r="D246" t="inlineStr">
        <is>
          <t>Folder</t>
        </is>
      </c>
      <c r="E246" s="2">
        <f>HYPERLINK("capsilon://?command=openfolder&amp;siteaddress=FAM.docvelocity-na8.net&amp;folderid=FX7CB39779-3B50-7D87-951A-9D784E9B997C","FX22082592")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MI2208306706</t>
        </is>
      </c>
      <c r="J246" t="n">
        <v>172.0</v>
      </c>
      <c r="K246" t="inlineStr">
        <is>
          <t>COMPLETED</t>
        </is>
      </c>
      <c r="L246" t="inlineStr">
        <is>
          <t>MARK_AS_COMPLETED</t>
        </is>
      </c>
      <c r="M246" t="inlineStr">
        <is>
          <t>Queue</t>
        </is>
      </c>
      <c r="N246" t="n">
        <v>2.0</v>
      </c>
      <c r="O246" s="1" t="n">
        <v>44791.701736111114</v>
      </c>
      <c r="P246" s="1" t="n">
        <v>44791.76116898148</v>
      </c>
      <c r="Q246" t="n">
        <v>4216.0</v>
      </c>
      <c r="R246" t="n">
        <v>919.0</v>
      </c>
      <c r="S246" t="b">
        <v>0</v>
      </c>
      <c r="T246" t="inlineStr">
        <is>
          <t>N/A</t>
        </is>
      </c>
      <c r="U246" t="b">
        <v>0</v>
      </c>
      <c r="V246" t="inlineStr">
        <is>
          <t>Nilesh Thakur</t>
        </is>
      </c>
      <c r="W246" s="1" t="n">
        <v>44791.73899305556</v>
      </c>
      <c r="X246" t="n">
        <v>595.0</v>
      </c>
      <c r="Y246" t="n">
        <v>118.0</v>
      </c>
      <c r="Z246" t="n">
        <v>0.0</v>
      </c>
      <c r="AA246" t="n">
        <v>118.0</v>
      </c>
      <c r="AB246" t="n">
        <v>0.0</v>
      </c>
      <c r="AC246" t="n">
        <v>24.0</v>
      </c>
      <c r="AD246" t="n">
        <v>54.0</v>
      </c>
      <c r="AE246" t="n">
        <v>0.0</v>
      </c>
      <c r="AF246" t="n">
        <v>0.0</v>
      </c>
      <c r="AG246" t="n">
        <v>0.0</v>
      </c>
      <c r="AH246" t="inlineStr">
        <is>
          <t>Sumit Jarhad</t>
        </is>
      </c>
      <c r="AI246" s="1" t="n">
        <v>44791.76116898148</v>
      </c>
      <c r="AJ246" t="n">
        <v>307.0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54.0</v>
      </c>
      <c r="AQ246" t="n">
        <v>0.0</v>
      </c>
      <c r="AR246" t="n">
        <v>0.0</v>
      </c>
      <c r="AS246" t="n">
        <v>0.0</v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  <c r="BF246" t="inlineStr">
        <is>
          <t>18-08-2022</t>
        </is>
      </c>
      <c r="BG246" t="n">
        <v>85.0</v>
      </c>
      <c r="BH246" t="inlineStr">
        <is>
          <t>NO</t>
        </is>
      </c>
    </row>
    <row r="247">
      <c r="A247" t="inlineStr">
        <is>
          <t>WI220834812</t>
        </is>
      </c>
      <c r="B247" t="inlineStr">
        <is>
          <t>DATA_VALIDATION</t>
        </is>
      </c>
      <c r="C247" t="inlineStr">
        <is>
          <t>201330008218</t>
        </is>
      </c>
      <c r="D247" t="inlineStr">
        <is>
          <t>Folder</t>
        </is>
      </c>
      <c r="E247" s="2">
        <f>HYPERLINK("capsilon://?command=openfolder&amp;siteaddress=FAM.docvelocity-na8.net&amp;folderid=FX7CB39779-3B50-7D87-951A-9D784E9B997C","FX22082592")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MI2208306711</t>
        </is>
      </c>
      <c r="J247" t="n">
        <v>139.0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2.0</v>
      </c>
      <c r="O247" s="1" t="n">
        <v>44791.70185185185</v>
      </c>
      <c r="P247" s="1" t="n">
        <v>44791.766018518516</v>
      </c>
      <c r="Q247" t="n">
        <v>4551.0</v>
      </c>
      <c r="R247" t="n">
        <v>993.0</v>
      </c>
      <c r="S247" t="b">
        <v>0</v>
      </c>
      <c r="T247" t="inlineStr">
        <is>
          <t>N/A</t>
        </is>
      </c>
      <c r="U247" t="b">
        <v>0</v>
      </c>
      <c r="V247" t="inlineStr">
        <is>
          <t>Nilesh Thakur</t>
        </is>
      </c>
      <c r="W247" s="1" t="n">
        <v>44791.757210648146</v>
      </c>
      <c r="X247" t="n">
        <v>455.0</v>
      </c>
      <c r="Y247" t="n">
        <v>61.0</v>
      </c>
      <c r="Z247" t="n">
        <v>0.0</v>
      </c>
      <c r="AA247" t="n">
        <v>61.0</v>
      </c>
      <c r="AB247" t="n">
        <v>0.0</v>
      </c>
      <c r="AC247" t="n">
        <v>6.0</v>
      </c>
      <c r="AD247" t="n">
        <v>78.0</v>
      </c>
      <c r="AE247" t="n">
        <v>0.0</v>
      </c>
      <c r="AF247" t="n">
        <v>0.0</v>
      </c>
      <c r="AG247" t="n">
        <v>0.0</v>
      </c>
      <c r="AH247" t="inlineStr">
        <is>
          <t>Vikash Suryakanth Parmar</t>
        </is>
      </c>
      <c r="AI247" s="1" t="n">
        <v>44791.766018518516</v>
      </c>
      <c r="AJ247" t="n">
        <v>538.0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78.0</v>
      </c>
      <c r="AQ247" t="n">
        <v>0.0</v>
      </c>
      <c r="AR247" t="n">
        <v>0.0</v>
      </c>
      <c r="AS247" t="n">
        <v>0.0</v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  <c r="BF247" t="inlineStr">
        <is>
          <t>18-08-2022</t>
        </is>
      </c>
      <c r="BG247" t="n">
        <v>92.0</v>
      </c>
      <c r="BH247" t="inlineStr">
        <is>
          <t>NO</t>
        </is>
      </c>
    </row>
    <row r="248">
      <c r="A248" t="inlineStr">
        <is>
          <t>WI220834813</t>
        </is>
      </c>
      <c r="B248" t="inlineStr">
        <is>
          <t>DATA_VALIDATION</t>
        </is>
      </c>
      <c r="C248" t="inlineStr">
        <is>
          <t>201330008218</t>
        </is>
      </c>
      <c r="D248" t="inlineStr">
        <is>
          <t>Folder</t>
        </is>
      </c>
      <c r="E248" s="2">
        <f>HYPERLINK("capsilon://?command=openfolder&amp;siteaddress=FAM.docvelocity-na8.net&amp;folderid=FX7CB39779-3B50-7D87-951A-9D784E9B997C","FX22082592")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MI2208306738</t>
        </is>
      </c>
      <c r="J248" t="n">
        <v>153.0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2.0</v>
      </c>
      <c r="O248" s="1" t="n">
        <v>44791.70282407408</v>
      </c>
      <c r="P248" s="1" t="n">
        <v>44791.77453703704</v>
      </c>
      <c r="Q248" t="n">
        <v>5033.0</v>
      </c>
      <c r="R248" t="n">
        <v>1163.0</v>
      </c>
      <c r="S248" t="b">
        <v>0</v>
      </c>
      <c r="T248" t="inlineStr">
        <is>
          <t>N/A</t>
        </is>
      </c>
      <c r="U248" t="b">
        <v>0</v>
      </c>
      <c r="V248" t="inlineStr">
        <is>
          <t>Nilesh Thakur</t>
        </is>
      </c>
      <c r="W248" s="1" t="n">
        <v>44791.76217592593</v>
      </c>
      <c r="X248" t="n">
        <v>428.0</v>
      </c>
      <c r="Y248" t="n">
        <v>63.0</v>
      </c>
      <c r="Z248" t="n">
        <v>0.0</v>
      </c>
      <c r="AA248" t="n">
        <v>63.0</v>
      </c>
      <c r="AB248" t="n">
        <v>0.0</v>
      </c>
      <c r="AC248" t="n">
        <v>10.0</v>
      </c>
      <c r="AD248" t="n">
        <v>90.0</v>
      </c>
      <c r="AE248" t="n">
        <v>0.0</v>
      </c>
      <c r="AF248" t="n">
        <v>0.0</v>
      </c>
      <c r="AG248" t="n">
        <v>0.0</v>
      </c>
      <c r="AH248" t="inlineStr">
        <is>
          <t>Vikash Suryakanth Parmar</t>
        </is>
      </c>
      <c r="AI248" s="1" t="n">
        <v>44791.77453703704</v>
      </c>
      <c r="AJ248" t="n">
        <v>735.0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90.0</v>
      </c>
      <c r="AQ248" t="n">
        <v>0.0</v>
      </c>
      <c r="AR248" t="n">
        <v>0.0</v>
      </c>
      <c r="AS248" t="n">
        <v>0.0</v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  <c r="BF248" t="inlineStr">
        <is>
          <t>18-08-2022</t>
        </is>
      </c>
      <c r="BG248" t="n">
        <v>103.0</v>
      </c>
      <c r="BH248" t="inlineStr">
        <is>
          <t>NO</t>
        </is>
      </c>
    </row>
    <row r="249">
      <c r="A249" t="inlineStr">
        <is>
          <t>WI220834814</t>
        </is>
      </c>
      <c r="B249" t="inlineStr">
        <is>
          <t>DATA_VALIDATION</t>
        </is>
      </c>
      <c r="C249" t="inlineStr">
        <is>
          <t>201330008218</t>
        </is>
      </c>
      <c r="D249" t="inlineStr">
        <is>
          <t>Folder</t>
        </is>
      </c>
      <c r="E249" s="2">
        <f>HYPERLINK("capsilon://?command=openfolder&amp;siteaddress=FAM.docvelocity-na8.net&amp;folderid=FX7CB39779-3B50-7D87-951A-9D784E9B997C","FX22082592")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MI2208306717</t>
        </is>
      </c>
      <c r="J249" t="n">
        <v>124.0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2.0</v>
      </c>
      <c r="O249" s="1" t="n">
        <v>44791.70298611111</v>
      </c>
      <c r="P249" s="1" t="n">
        <v>44791.793912037036</v>
      </c>
      <c r="Q249" t="n">
        <v>5986.0</v>
      </c>
      <c r="R249" t="n">
        <v>1870.0</v>
      </c>
      <c r="S249" t="b">
        <v>0</v>
      </c>
      <c r="T249" t="inlineStr">
        <is>
          <t>N/A</t>
        </is>
      </c>
      <c r="U249" t="b">
        <v>0</v>
      </c>
      <c r="V249" t="inlineStr">
        <is>
          <t>Shivani Rapariya</t>
        </is>
      </c>
      <c r="W249" s="1" t="n">
        <v>44791.78130787037</v>
      </c>
      <c r="X249" t="n">
        <v>1121.0</v>
      </c>
      <c r="Y249" t="n">
        <v>58.0</v>
      </c>
      <c r="Z249" t="n">
        <v>0.0</v>
      </c>
      <c r="AA249" t="n">
        <v>58.0</v>
      </c>
      <c r="AB249" t="n">
        <v>0.0</v>
      </c>
      <c r="AC249" t="n">
        <v>9.0</v>
      </c>
      <c r="AD249" t="n">
        <v>66.0</v>
      </c>
      <c r="AE249" t="n">
        <v>0.0</v>
      </c>
      <c r="AF249" t="n">
        <v>0.0</v>
      </c>
      <c r="AG249" t="n">
        <v>0.0</v>
      </c>
      <c r="AH249" t="inlineStr">
        <is>
          <t>Vikash Suryakanth Parmar</t>
        </is>
      </c>
      <c r="AI249" s="1" t="n">
        <v>44791.793912037036</v>
      </c>
      <c r="AJ249" t="n">
        <v>499.0</v>
      </c>
      <c r="AK249" t="n">
        <v>9.0</v>
      </c>
      <c r="AL249" t="n">
        <v>0.0</v>
      </c>
      <c r="AM249" t="n">
        <v>9.0</v>
      </c>
      <c r="AN249" t="n">
        <v>0.0</v>
      </c>
      <c r="AO249" t="n">
        <v>9.0</v>
      </c>
      <c r="AP249" t="n">
        <v>57.0</v>
      </c>
      <c r="AQ249" t="n">
        <v>0.0</v>
      </c>
      <c r="AR249" t="n">
        <v>0.0</v>
      </c>
      <c r="AS249" t="n">
        <v>0.0</v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  <c r="BF249" t="inlineStr">
        <is>
          <t>18-08-2022</t>
        </is>
      </c>
      <c r="BG249" t="n">
        <v>130.0</v>
      </c>
      <c r="BH249" t="inlineStr">
        <is>
          <t>YES</t>
        </is>
      </c>
    </row>
    <row r="250">
      <c r="A250" t="inlineStr">
        <is>
          <t>WI220834857</t>
        </is>
      </c>
      <c r="B250" t="inlineStr">
        <is>
          <t>DATA_VALIDATION</t>
        </is>
      </c>
      <c r="C250" t="inlineStr">
        <is>
          <t>201300024787</t>
        </is>
      </c>
      <c r="D250" t="inlineStr">
        <is>
          <t>Folder</t>
        </is>
      </c>
      <c r="E250" s="2">
        <f>HYPERLINK("capsilon://?command=openfolder&amp;siteaddress=FAM.docvelocity-na8.net&amp;folderid=FXC00B9F56-6A85-89E6-7756-04E5B4BF2436","FX2208734")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MI2208307123</t>
        </is>
      </c>
      <c r="J250" t="n">
        <v>67.0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2.0</v>
      </c>
      <c r="O250" s="1" t="n">
        <v>44791.71188657408</v>
      </c>
      <c r="P250" s="1" t="n">
        <v>44791.786527777775</v>
      </c>
      <c r="Q250" t="n">
        <v>4370.0</v>
      </c>
      <c r="R250" t="n">
        <v>2079.0</v>
      </c>
      <c r="S250" t="b">
        <v>0</v>
      </c>
      <c r="T250" t="inlineStr">
        <is>
          <t>N/A</t>
        </is>
      </c>
      <c r="U250" t="b">
        <v>0</v>
      </c>
      <c r="V250" t="inlineStr">
        <is>
          <t>Nilesh Thakur</t>
        </is>
      </c>
      <c r="W250" s="1" t="n">
        <v>44791.77425925926</v>
      </c>
      <c r="X250" t="n">
        <v>1043.0</v>
      </c>
      <c r="Y250" t="n">
        <v>52.0</v>
      </c>
      <c r="Z250" t="n">
        <v>0.0</v>
      </c>
      <c r="AA250" t="n">
        <v>52.0</v>
      </c>
      <c r="AB250" t="n">
        <v>0.0</v>
      </c>
      <c r="AC250" t="n">
        <v>23.0</v>
      </c>
      <c r="AD250" t="n">
        <v>15.0</v>
      </c>
      <c r="AE250" t="n">
        <v>0.0</v>
      </c>
      <c r="AF250" t="n">
        <v>0.0</v>
      </c>
      <c r="AG250" t="n">
        <v>0.0</v>
      </c>
      <c r="AH250" t="inlineStr">
        <is>
          <t>Vikash Suryakanth Parmar</t>
        </is>
      </c>
      <c r="AI250" s="1" t="n">
        <v>44791.786527777775</v>
      </c>
      <c r="AJ250" t="n">
        <v>1036.0</v>
      </c>
      <c r="AK250" t="n">
        <v>3.0</v>
      </c>
      <c r="AL250" t="n">
        <v>0.0</v>
      </c>
      <c r="AM250" t="n">
        <v>3.0</v>
      </c>
      <c r="AN250" t="n">
        <v>0.0</v>
      </c>
      <c r="AO250" t="n">
        <v>3.0</v>
      </c>
      <c r="AP250" t="n">
        <v>12.0</v>
      </c>
      <c r="AQ250" t="n">
        <v>0.0</v>
      </c>
      <c r="AR250" t="n">
        <v>0.0</v>
      </c>
      <c r="AS250" t="n">
        <v>0.0</v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  <c r="BF250" t="inlineStr">
        <is>
          <t>18-08-2022</t>
        </is>
      </c>
      <c r="BG250" t="n">
        <v>107.0</v>
      </c>
      <c r="BH250" t="inlineStr">
        <is>
          <t>NO</t>
        </is>
      </c>
    </row>
    <row r="251">
      <c r="A251" t="inlineStr">
        <is>
          <t>WI220834872</t>
        </is>
      </c>
      <c r="B251" t="inlineStr">
        <is>
          <t>DATA_VALIDATION</t>
        </is>
      </c>
      <c r="C251" t="inlineStr">
        <is>
          <t>201300024787</t>
        </is>
      </c>
      <c r="D251" t="inlineStr">
        <is>
          <t>Folder</t>
        </is>
      </c>
      <c r="E251" s="2">
        <f>HYPERLINK("capsilon://?command=openfolder&amp;siteaddress=FAM.docvelocity-na8.net&amp;folderid=FXC00B9F56-6A85-89E6-7756-04E5B4BF2436","FX2208734")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MI2208307392</t>
        </is>
      </c>
      <c r="J251" t="n">
        <v>129.0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1.0</v>
      </c>
      <c r="O251" s="1" t="n">
        <v>44791.7215162037</v>
      </c>
      <c r="P251" s="1" t="n">
        <v>44791.780069444445</v>
      </c>
      <c r="Q251" t="n">
        <v>4768.0</v>
      </c>
      <c r="R251" t="n">
        <v>291.0</v>
      </c>
      <c r="S251" t="b">
        <v>0</v>
      </c>
      <c r="T251" t="inlineStr">
        <is>
          <t>N/A</t>
        </is>
      </c>
      <c r="U251" t="b">
        <v>0</v>
      </c>
      <c r="V251" t="inlineStr">
        <is>
          <t>Nilesh Thakur</t>
        </is>
      </c>
      <c r="W251" s="1" t="n">
        <v>44791.780069444445</v>
      </c>
      <c r="X251" t="n">
        <v>175.0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129.0</v>
      </c>
      <c r="AE251" t="n">
        <v>129.0</v>
      </c>
      <c r="AF251" t="n">
        <v>0.0</v>
      </c>
      <c r="AG251" t="n">
        <v>3.0</v>
      </c>
      <c r="AH251" t="inlineStr">
        <is>
          <t>N/A</t>
        </is>
      </c>
      <c r="AI251" t="inlineStr">
        <is>
          <t>N/A</t>
        </is>
      </c>
      <c r="AJ251" t="inlineStr">
        <is>
          <t>N/A</t>
        </is>
      </c>
      <c r="AK251" t="inlineStr">
        <is>
          <t>N/A</t>
        </is>
      </c>
      <c r="AL251" t="inlineStr">
        <is>
          <t>N/A</t>
        </is>
      </c>
      <c r="AM251" t="inlineStr">
        <is>
          <t>N/A</t>
        </is>
      </c>
      <c r="AN251" t="inlineStr">
        <is>
          <t>N/A</t>
        </is>
      </c>
      <c r="AO251" t="inlineStr">
        <is>
          <t>N/A</t>
        </is>
      </c>
      <c r="AP251" t="inlineStr">
        <is>
          <t>N/A</t>
        </is>
      </c>
      <c r="AQ251" t="inlineStr">
        <is>
          <t>N/A</t>
        </is>
      </c>
      <c r="AR251" t="inlineStr">
        <is>
          <t>N/A</t>
        </is>
      </c>
      <c r="AS251" t="inlineStr">
        <is>
          <t>N/A</t>
        </is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  <c r="BF251" t="inlineStr">
        <is>
          <t>18-08-2022</t>
        </is>
      </c>
      <c r="BG251" t="n">
        <v>84.0</v>
      </c>
      <c r="BH251" t="inlineStr">
        <is>
          <t>NO</t>
        </is>
      </c>
    </row>
    <row r="252">
      <c r="A252" t="inlineStr">
        <is>
          <t>WI22083505</t>
        </is>
      </c>
      <c r="B252" t="inlineStr">
        <is>
          <t>DATA_VALIDATION</t>
        </is>
      </c>
      <c r="C252" t="inlineStr">
        <is>
          <t>201330007818</t>
        </is>
      </c>
      <c r="D252" t="inlineStr">
        <is>
          <t>Folder</t>
        </is>
      </c>
      <c r="E252" s="2">
        <f>HYPERLINK("capsilon://?command=openfolder&amp;siteaddress=FAM.docvelocity-na8.net&amp;folderid=FX7AA3C69E-B975-EFCD-24B4-6C8F471D069D","FX22071322")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MI220830175</t>
        </is>
      </c>
      <c r="J252" t="n">
        <v>67.0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2.0</v>
      </c>
      <c r="O252" s="1" t="n">
        <v>44775.47614583333</v>
      </c>
      <c r="P252" s="1" t="n">
        <v>44775.50787037037</v>
      </c>
      <c r="Q252" t="n">
        <v>1589.0</v>
      </c>
      <c r="R252" t="n">
        <v>1152.0</v>
      </c>
      <c r="S252" t="b">
        <v>0</v>
      </c>
      <c r="T252" t="inlineStr">
        <is>
          <t>N/A</t>
        </is>
      </c>
      <c r="U252" t="b">
        <v>0</v>
      </c>
      <c r="V252" t="inlineStr">
        <is>
          <t>Shivani Narwade</t>
        </is>
      </c>
      <c r="W252" s="1" t="n">
        <v>44775.4990625</v>
      </c>
      <c r="X252" t="n">
        <v>728.0</v>
      </c>
      <c r="Y252" t="n">
        <v>52.0</v>
      </c>
      <c r="Z252" t="n">
        <v>0.0</v>
      </c>
      <c r="AA252" t="n">
        <v>52.0</v>
      </c>
      <c r="AB252" t="n">
        <v>0.0</v>
      </c>
      <c r="AC252" t="n">
        <v>30.0</v>
      </c>
      <c r="AD252" t="n">
        <v>15.0</v>
      </c>
      <c r="AE252" t="n">
        <v>0.0</v>
      </c>
      <c r="AF252" t="n">
        <v>0.0</v>
      </c>
      <c r="AG252" t="n">
        <v>0.0</v>
      </c>
      <c r="AH252" t="inlineStr">
        <is>
          <t>Sumit Jarhad</t>
        </is>
      </c>
      <c r="AI252" s="1" t="n">
        <v>44775.50787037037</v>
      </c>
      <c r="AJ252" t="n">
        <v>424.0</v>
      </c>
      <c r="AK252" t="n">
        <v>1.0</v>
      </c>
      <c r="AL252" t="n">
        <v>0.0</v>
      </c>
      <c r="AM252" t="n">
        <v>1.0</v>
      </c>
      <c r="AN252" t="n">
        <v>0.0</v>
      </c>
      <c r="AO252" t="n">
        <v>1.0</v>
      </c>
      <c r="AP252" t="n">
        <v>14.0</v>
      </c>
      <c r="AQ252" t="n">
        <v>0.0</v>
      </c>
      <c r="AR252" t="n">
        <v>0.0</v>
      </c>
      <c r="AS252" t="n">
        <v>0.0</v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  <c r="BF252" t="inlineStr">
        <is>
          <t>02-08-2022</t>
        </is>
      </c>
      <c r="BG252" t="n">
        <v>45.0</v>
      </c>
      <c r="BH252" t="inlineStr">
        <is>
          <t>NO</t>
        </is>
      </c>
    </row>
    <row r="253">
      <c r="A253" t="inlineStr">
        <is>
          <t>WI220835057</t>
        </is>
      </c>
      <c r="B253" t="inlineStr">
        <is>
          <t>DATA_VALIDATION</t>
        </is>
      </c>
      <c r="C253" t="inlineStr">
        <is>
          <t>201300024787</t>
        </is>
      </c>
      <c r="D253" t="inlineStr">
        <is>
          <t>Folder</t>
        </is>
      </c>
      <c r="E253" s="2">
        <f>HYPERLINK("capsilon://?command=openfolder&amp;siteaddress=FAM.docvelocity-na8.net&amp;folderid=FXC00B9F56-6A85-89E6-7756-04E5B4BF2436","FX2208734")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MI2208307392</t>
        </is>
      </c>
      <c r="J253" t="n">
        <v>249.0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2.0</v>
      </c>
      <c r="O253" s="1" t="n">
        <v>44791.7815162037</v>
      </c>
      <c r="P253" s="1" t="n">
        <v>44791.85138888889</v>
      </c>
      <c r="Q253" t="n">
        <v>2839.0</v>
      </c>
      <c r="R253" t="n">
        <v>3198.0</v>
      </c>
      <c r="S253" t="b">
        <v>0</v>
      </c>
      <c r="T253" t="inlineStr">
        <is>
          <t>N/A</t>
        </is>
      </c>
      <c r="U253" t="b">
        <v>1</v>
      </c>
      <c r="V253" t="inlineStr">
        <is>
          <t>Shivani Rapariya</t>
        </is>
      </c>
      <c r="W253" s="1" t="n">
        <v>44791.80954861111</v>
      </c>
      <c r="X253" t="n">
        <v>2367.0</v>
      </c>
      <c r="Y253" t="n">
        <v>160.0</v>
      </c>
      <c r="Z253" t="n">
        <v>0.0</v>
      </c>
      <c r="AA253" t="n">
        <v>160.0</v>
      </c>
      <c r="AB253" t="n">
        <v>0.0</v>
      </c>
      <c r="AC253" t="n">
        <v>64.0</v>
      </c>
      <c r="AD253" t="n">
        <v>89.0</v>
      </c>
      <c r="AE253" t="n">
        <v>0.0</v>
      </c>
      <c r="AF253" t="n">
        <v>0.0</v>
      </c>
      <c r="AG253" t="n">
        <v>0.0</v>
      </c>
      <c r="AH253" t="inlineStr">
        <is>
          <t>Sanjana Uttekar</t>
        </is>
      </c>
      <c r="AI253" s="1" t="n">
        <v>44791.85138888889</v>
      </c>
      <c r="AJ253" t="n">
        <v>771.0</v>
      </c>
      <c r="AK253" t="n">
        <v>2.0</v>
      </c>
      <c r="AL253" t="n">
        <v>0.0</v>
      </c>
      <c r="AM253" t="n">
        <v>2.0</v>
      </c>
      <c r="AN253" t="n">
        <v>0.0</v>
      </c>
      <c r="AO253" t="n">
        <v>2.0</v>
      </c>
      <c r="AP253" t="n">
        <v>87.0</v>
      </c>
      <c r="AQ253" t="n">
        <v>0.0</v>
      </c>
      <c r="AR253" t="n">
        <v>0.0</v>
      </c>
      <c r="AS253" t="n">
        <v>0.0</v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  <c r="BF253" t="inlineStr">
        <is>
          <t>18-08-2022</t>
        </is>
      </c>
      <c r="BG253" t="n">
        <v>100.0</v>
      </c>
      <c r="BH253" t="inlineStr">
        <is>
          <t>NO</t>
        </is>
      </c>
    </row>
    <row r="254">
      <c r="A254" t="inlineStr">
        <is>
          <t>WI220835105</t>
        </is>
      </c>
      <c r="B254" t="inlineStr">
        <is>
          <t>DATA_VALIDATION</t>
        </is>
      </c>
      <c r="C254" t="inlineStr">
        <is>
          <t>201330007945</t>
        </is>
      </c>
      <c r="D254" t="inlineStr">
        <is>
          <t>Folder</t>
        </is>
      </c>
      <c r="E254" s="2">
        <f>HYPERLINK("capsilon://?command=openfolder&amp;siteaddress=FAM.docvelocity-na8.net&amp;folderid=FXE012ABB6-6D98-BE52-933F-DD66412D18D9","FX22075185")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MI2208309675</t>
        </is>
      </c>
      <c r="J254" t="n">
        <v>67.0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2.0</v>
      </c>
      <c r="O254" s="1" t="n">
        <v>44791.81201388889</v>
      </c>
      <c r="P254" s="1" t="n">
        <v>44791.889652777776</v>
      </c>
      <c r="Q254" t="n">
        <v>6185.0</v>
      </c>
      <c r="R254" t="n">
        <v>523.0</v>
      </c>
      <c r="S254" t="b">
        <v>0</v>
      </c>
      <c r="T254" t="inlineStr">
        <is>
          <t>N/A</t>
        </is>
      </c>
      <c r="U254" t="b">
        <v>0</v>
      </c>
      <c r="V254" t="inlineStr">
        <is>
          <t>Komal Kharde</t>
        </is>
      </c>
      <c r="W254" s="1" t="n">
        <v>44791.87372685185</v>
      </c>
      <c r="X254" t="n">
        <v>304.0</v>
      </c>
      <c r="Y254" t="n">
        <v>52.0</v>
      </c>
      <c r="Z254" t="n">
        <v>0.0</v>
      </c>
      <c r="AA254" t="n">
        <v>52.0</v>
      </c>
      <c r="AB254" t="n">
        <v>0.0</v>
      </c>
      <c r="AC254" t="n">
        <v>12.0</v>
      </c>
      <c r="AD254" t="n">
        <v>15.0</v>
      </c>
      <c r="AE254" t="n">
        <v>0.0</v>
      </c>
      <c r="AF254" t="n">
        <v>0.0</v>
      </c>
      <c r="AG254" t="n">
        <v>0.0</v>
      </c>
      <c r="AH254" t="inlineStr">
        <is>
          <t>Rohit Mawal</t>
        </is>
      </c>
      <c r="AI254" s="1" t="n">
        <v>44791.889652777776</v>
      </c>
      <c r="AJ254" t="n">
        <v>169.0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15.0</v>
      </c>
      <c r="AQ254" t="n">
        <v>0.0</v>
      </c>
      <c r="AR254" t="n">
        <v>0.0</v>
      </c>
      <c r="AS254" t="n">
        <v>0.0</v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  <c r="BF254" t="inlineStr">
        <is>
          <t>18-08-2022</t>
        </is>
      </c>
      <c r="BG254" t="n">
        <v>111.0</v>
      </c>
      <c r="BH254" t="inlineStr">
        <is>
          <t>NO</t>
        </is>
      </c>
    </row>
    <row r="255">
      <c r="A255" t="inlineStr">
        <is>
          <t>WI220835168</t>
        </is>
      </c>
      <c r="B255" t="inlineStr">
        <is>
          <t>DATA_VALIDATION</t>
        </is>
      </c>
      <c r="C255" t="inlineStr">
        <is>
          <t>201300024681</t>
        </is>
      </c>
      <c r="D255" t="inlineStr">
        <is>
          <t>Folder</t>
        </is>
      </c>
      <c r="E255" s="2">
        <f>HYPERLINK("capsilon://?command=openfolder&amp;siteaddress=FAM.docvelocity-na8.net&amp;folderid=FXB58F04D0-05F7-23CD-2FD1-D01484708ACA","FX22077166")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MI2208310000</t>
        </is>
      </c>
      <c r="J255" t="n">
        <v>67.0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2.0</v>
      </c>
      <c r="O255" s="1" t="n">
        <v>44791.834375</v>
      </c>
      <c r="P255" s="1" t="n">
        <v>44791.89157407408</v>
      </c>
      <c r="Q255" t="n">
        <v>4220.0</v>
      </c>
      <c r="R255" t="n">
        <v>722.0</v>
      </c>
      <c r="S255" t="b">
        <v>0</v>
      </c>
      <c r="T255" t="inlineStr">
        <is>
          <t>N/A</t>
        </is>
      </c>
      <c r="U255" t="b">
        <v>0</v>
      </c>
      <c r="V255" t="inlineStr">
        <is>
          <t>Kalyani Mane</t>
        </is>
      </c>
      <c r="W255" s="1" t="n">
        <v>44791.87700231482</v>
      </c>
      <c r="X255" t="n">
        <v>530.0</v>
      </c>
      <c r="Y255" t="n">
        <v>52.0</v>
      </c>
      <c r="Z255" t="n">
        <v>0.0</v>
      </c>
      <c r="AA255" t="n">
        <v>52.0</v>
      </c>
      <c r="AB255" t="n">
        <v>0.0</v>
      </c>
      <c r="AC255" t="n">
        <v>7.0</v>
      </c>
      <c r="AD255" t="n">
        <v>15.0</v>
      </c>
      <c r="AE255" t="n">
        <v>0.0</v>
      </c>
      <c r="AF255" t="n">
        <v>0.0</v>
      </c>
      <c r="AG255" t="n">
        <v>0.0</v>
      </c>
      <c r="AH255" t="inlineStr">
        <is>
          <t>Rohit Mawal</t>
        </is>
      </c>
      <c r="AI255" s="1" t="n">
        <v>44791.89157407408</v>
      </c>
      <c r="AJ255" t="n">
        <v>166.0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15.0</v>
      </c>
      <c r="AQ255" t="n">
        <v>0.0</v>
      </c>
      <c r="AR255" t="n">
        <v>0.0</v>
      </c>
      <c r="AS255" t="n">
        <v>0.0</v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  <c r="BF255" t="inlineStr">
        <is>
          <t>18-08-2022</t>
        </is>
      </c>
      <c r="BG255" t="n">
        <v>82.0</v>
      </c>
      <c r="BH255" t="inlineStr">
        <is>
          <t>NO</t>
        </is>
      </c>
    </row>
    <row r="256">
      <c r="A256" t="inlineStr">
        <is>
          <t>WI220835192</t>
        </is>
      </c>
      <c r="B256" t="inlineStr">
        <is>
          <t>DATA_VALIDATION</t>
        </is>
      </c>
      <c r="C256" t="inlineStr">
        <is>
          <t>201300024681</t>
        </is>
      </c>
      <c r="D256" t="inlineStr">
        <is>
          <t>Folder</t>
        </is>
      </c>
      <c r="E256" s="2">
        <f>HYPERLINK("capsilon://?command=openfolder&amp;siteaddress=FAM.docvelocity-na8.net&amp;folderid=FXB58F04D0-05F7-23CD-2FD1-D01484708ACA","FX22077166")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MI2208310219</t>
        </is>
      </c>
      <c r="J256" t="n">
        <v>67.0</v>
      </c>
      <c r="K256" t="inlineStr">
        <is>
          <t>COMPLETED</t>
        </is>
      </c>
      <c r="L256" t="inlineStr">
        <is>
          <t>MARK_AS_COMPLETED</t>
        </is>
      </c>
      <c r="M256" t="inlineStr">
        <is>
          <t>Queue</t>
        </is>
      </c>
      <c r="N256" t="n">
        <v>1.0</v>
      </c>
      <c r="O256" s="1" t="n">
        <v>44791.85241898148</v>
      </c>
      <c r="P256" s="1" t="n">
        <v>44791.87496527778</v>
      </c>
      <c r="Q256" t="n">
        <v>1842.0</v>
      </c>
      <c r="R256" t="n">
        <v>106.0</v>
      </c>
      <c r="S256" t="b">
        <v>0</v>
      </c>
      <c r="T256" t="inlineStr">
        <is>
          <t>N/A</t>
        </is>
      </c>
      <c r="U256" t="b">
        <v>0</v>
      </c>
      <c r="V256" t="inlineStr">
        <is>
          <t>Komal Kharde</t>
        </is>
      </c>
      <c r="W256" s="1" t="n">
        <v>44791.87496527778</v>
      </c>
      <c r="X256" t="n">
        <v>106.0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67.0</v>
      </c>
      <c r="AE256" t="n">
        <v>52.0</v>
      </c>
      <c r="AF256" t="n">
        <v>0.0</v>
      </c>
      <c r="AG256" t="n">
        <v>2.0</v>
      </c>
      <c r="AH256" t="inlineStr">
        <is>
          <t>N/A</t>
        </is>
      </c>
      <c r="AI256" t="inlineStr">
        <is>
          <t>N/A</t>
        </is>
      </c>
      <c r="AJ256" t="inlineStr">
        <is>
          <t>N/A</t>
        </is>
      </c>
      <c r="AK256" t="inlineStr">
        <is>
          <t>N/A</t>
        </is>
      </c>
      <c r="AL256" t="inlineStr">
        <is>
          <t>N/A</t>
        </is>
      </c>
      <c r="AM256" t="inlineStr">
        <is>
          <t>N/A</t>
        </is>
      </c>
      <c r="AN256" t="inlineStr">
        <is>
          <t>N/A</t>
        </is>
      </c>
      <c r="AO256" t="inlineStr">
        <is>
          <t>N/A</t>
        </is>
      </c>
      <c r="AP256" t="inlineStr">
        <is>
          <t>N/A</t>
        </is>
      </c>
      <c r="AQ256" t="inlineStr">
        <is>
          <t>N/A</t>
        </is>
      </c>
      <c r="AR256" t="inlineStr">
        <is>
          <t>N/A</t>
        </is>
      </c>
      <c r="AS256" t="inlineStr">
        <is>
          <t>N/A</t>
        </is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  <c r="BF256" t="inlineStr">
        <is>
          <t>18-08-2022</t>
        </is>
      </c>
      <c r="BG256" t="n">
        <v>32.0</v>
      </c>
      <c r="BH256" t="inlineStr">
        <is>
          <t>NO</t>
        </is>
      </c>
    </row>
    <row r="257">
      <c r="A257" t="inlineStr">
        <is>
          <t>WI220835202</t>
        </is>
      </c>
      <c r="B257" t="inlineStr">
        <is>
          <t>DATA_VALIDATION</t>
        </is>
      </c>
      <c r="C257" t="inlineStr">
        <is>
          <t>201130013977</t>
        </is>
      </c>
      <c r="D257" t="inlineStr">
        <is>
          <t>Folder</t>
        </is>
      </c>
      <c r="E257" s="2">
        <f>HYPERLINK("capsilon://?command=openfolder&amp;siteaddress=FAM.docvelocity-na8.net&amp;folderid=FX5C3DEF34-2BF8-6655-915E-6CABC22BD472","FX22068346")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MI2208310330</t>
        </is>
      </c>
      <c r="J257" t="n">
        <v>67.0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2.0</v>
      </c>
      <c r="O257" s="1" t="n">
        <v>44791.86503472222</v>
      </c>
      <c r="P257" s="1" t="n">
        <v>44791.89907407408</v>
      </c>
      <c r="Q257" t="n">
        <v>2024.0</v>
      </c>
      <c r="R257" t="n">
        <v>917.0</v>
      </c>
      <c r="S257" t="b">
        <v>0</v>
      </c>
      <c r="T257" t="inlineStr">
        <is>
          <t>N/A</t>
        </is>
      </c>
      <c r="U257" t="b">
        <v>0</v>
      </c>
      <c r="V257" t="inlineStr">
        <is>
          <t>Komal Kharde</t>
        </is>
      </c>
      <c r="W257" s="1" t="n">
        <v>44791.880219907405</v>
      </c>
      <c r="X257" t="n">
        <v>453.0</v>
      </c>
      <c r="Y257" t="n">
        <v>52.0</v>
      </c>
      <c r="Z257" t="n">
        <v>0.0</v>
      </c>
      <c r="AA257" t="n">
        <v>52.0</v>
      </c>
      <c r="AB257" t="n">
        <v>0.0</v>
      </c>
      <c r="AC257" t="n">
        <v>11.0</v>
      </c>
      <c r="AD257" t="n">
        <v>15.0</v>
      </c>
      <c r="AE257" t="n">
        <v>0.0</v>
      </c>
      <c r="AF257" t="n">
        <v>0.0</v>
      </c>
      <c r="AG257" t="n">
        <v>0.0</v>
      </c>
      <c r="AH257" t="inlineStr">
        <is>
          <t>Rohit Mawal</t>
        </is>
      </c>
      <c r="AI257" s="1" t="n">
        <v>44791.89907407408</v>
      </c>
      <c r="AJ257" t="n">
        <v>429.0</v>
      </c>
      <c r="AK257" t="n">
        <v>2.0</v>
      </c>
      <c r="AL257" t="n">
        <v>0.0</v>
      </c>
      <c r="AM257" t="n">
        <v>2.0</v>
      </c>
      <c r="AN257" t="n">
        <v>0.0</v>
      </c>
      <c r="AO257" t="n">
        <v>1.0</v>
      </c>
      <c r="AP257" t="n">
        <v>13.0</v>
      </c>
      <c r="AQ257" t="n">
        <v>0.0</v>
      </c>
      <c r="AR257" t="n">
        <v>0.0</v>
      </c>
      <c r="AS257" t="n">
        <v>0.0</v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  <c r="BF257" t="inlineStr">
        <is>
          <t>18-08-2022</t>
        </is>
      </c>
      <c r="BG257" t="n">
        <v>49.0</v>
      </c>
      <c r="BH257" t="inlineStr">
        <is>
          <t>NO</t>
        </is>
      </c>
    </row>
    <row r="258">
      <c r="A258" t="inlineStr">
        <is>
          <t>WI220835214</t>
        </is>
      </c>
      <c r="B258" t="inlineStr">
        <is>
          <t>DATA_VALIDATION</t>
        </is>
      </c>
      <c r="C258" t="inlineStr">
        <is>
          <t>201300024681</t>
        </is>
      </c>
      <c r="D258" t="inlineStr">
        <is>
          <t>Folder</t>
        </is>
      </c>
      <c r="E258" s="2">
        <f>HYPERLINK("capsilon://?command=openfolder&amp;siteaddress=FAM.docvelocity-na8.net&amp;folderid=FXB58F04D0-05F7-23CD-2FD1-D01484708ACA","FX22077166")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MI2208310219</t>
        </is>
      </c>
      <c r="J258" t="n">
        <v>134.0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2.0</v>
      </c>
      <c r="O258" s="1" t="n">
        <v>44791.87625</v>
      </c>
      <c r="P258" s="1" t="n">
        <v>44791.894108796296</v>
      </c>
      <c r="Q258" t="n">
        <v>162.0</v>
      </c>
      <c r="R258" t="n">
        <v>1381.0</v>
      </c>
      <c r="S258" t="b">
        <v>0</v>
      </c>
      <c r="T258" t="inlineStr">
        <is>
          <t>N/A</t>
        </is>
      </c>
      <c r="U258" t="b">
        <v>1</v>
      </c>
      <c r="V258" t="inlineStr">
        <is>
          <t>Kalyani Mane</t>
        </is>
      </c>
      <c r="W258" s="1" t="n">
        <v>44791.89047453704</v>
      </c>
      <c r="X258" t="n">
        <v>1163.0</v>
      </c>
      <c r="Y258" t="n">
        <v>104.0</v>
      </c>
      <c r="Z258" t="n">
        <v>0.0</v>
      </c>
      <c r="AA258" t="n">
        <v>104.0</v>
      </c>
      <c r="AB258" t="n">
        <v>0.0</v>
      </c>
      <c r="AC258" t="n">
        <v>21.0</v>
      </c>
      <c r="AD258" t="n">
        <v>30.0</v>
      </c>
      <c r="AE258" t="n">
        <v>0.0</v>
      </c>
      <c r="AF258" t="n">
        <v>0.0</v>
      </c>
      <c r="AG258" t="n">
        <v>0.0</v>
      </c>
      <c r="AH258" t="inlineStr">
        <is>
          <t>Rohit Mawal</t>
        </is>
      </c>
      <c r="AI258" s="1" t="n">
        <v>44791.894108796296</v>
      </c>
      <c r="AJ258" t="n">
        <v>218.0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30.0</v>
      </c>
      <c r="AQ258" t="n">
        <v>0.0</v>
      </c>
      <c r="AR258" t="n">
        <v>0.0</v>
      </c>
      <c r="AS258" t="n">
        <v>0.0</v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  <c r="BF258" t="inlineStr">
        <is>
          <t>18-08-2022</t>
        </is>
      </c>
      <c r="BG258" t="n">
        <v>25.0</v>
      </c>
      <c r="BH258" t="inlineStr">
        <is>
          <t>NO</t>
        </is>
      </c>
    </row>
    <row r="259">
      <c r="A259" t="inlineStr">
        <is>
          <t>WI220835728</t>
        </is>
      </c>
      <c r="B259" t="inlineStr">
        <is>
          <t>DATA_VALIDATION</t>
        </is>
      </c>
      <c r="C259" t="inlineStr">
        <is>
          <t>201300024804</t>
        </is>
      </c>
      <c r="D259" t="inlineStr">
        <is>
          <t>Folder</t>
        </is>
      </c>
      <c r="E259" s="2">
        <f>HYPERLINK("capsilon://?command=openfolder&amp;siteaddress=FAM.docvelocity-na8.net&amp;folderid=FX78F97BE1-A8D8-443E-4EED-D8D2350C39D6","FX22081173")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MI2208314131</t>
        </is>
      </c>
      <c r="J259" t="n">
        <v>30.0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2.0</v>
      </c>
      <c r="O259" s="1" t="n">
        <v>44792.432291666664</v>
      </c>
      <c r="P259" s="1" t="n">
        <v>44792.45612268519</v>
      </c>
      <c r="Q259" t="n">
        <v>1842.0</v>
      </c>
      <c r="R259" t="n">
        <v>217.0</v>
      </c>
      <c r="S259" t="b">
        <v>0</v>
      </c>
      <c r="T259" t="inlineStr">
        <is>
          <t>N/A</t>
        </is>
      </c>
      <c r="U259" t="b">
        <v>0</v>
      </c>
      <c r="V259" t="inlineStr">
        <is>
          <t>Prajwal Kendre</t>
        </is>
      </c>
      <c r="W259" s="1" t="n">
        <v>44792.44092592593</v>
      </c>
      <c r="X259" t="n">
        <v>29.0</v>
      </c>
      <c r="Y259" t="n">
        <v>10.0</v>
      </c>
      <c r="Z259" t="n">
        <v>0.0</v>
      </c>
      <c r="AA259" t="n">
        <v>10.0</v>
      </c>
      <c r="AB259" t="n">
        <v>0.0</v>
      </c>
      <c r="AC259" t="n">
        <v>1.0</v>
      </c>
      <c r="AD259" t="n">
        <v>20.0</v>
      </c>
      <c r="AE259" t="n">
        <v>0.0</v>
      </c>
      <c r="AF259" t="n">
        <v>0.0</v>
      </c>
      <c r="AG259" t="n">
        <v>0.0</v>
      </c>
      <c r="AH259" t="inlineStr">
        <is>
          <t>Sangeeta Kumari</t>
        </is>
      </c>
      <c r="AI259" s="1" t="n">
        <v>44792.45612268519</v>
      </c>
      <c r="AJ259" t="n">
        <v>188.0</v>
      </c>
      <c r="AK259" t="n">
        <v>1.0</v>
      </c>
      <c r="AL259" t="n">
        <v>0.0</v>
      </c>
      <c r="AM259" t="n">
        <v>1.0</v>
      </c>
      <c r="AN259" t="n">
        <v>0.0</v>
      </c>
      <c r="AO259" t="n">
        <v>0.0</v>
      </c>
      <c r="AP259" t="n">
        <v>19.0</v>
      </c>
      <c r="AQ259" t="n">
        <v>0.0</v>
      </c>
      <c r="AR259" t="n">
        <v>0.0</v>
      </c>
      <c r="AS259" t="n">
        <v>0.0</v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  <c r="BF259" t="inlineStr">
        <is>
          <t>19-08-2022</t>
        </is>
      </c>
      <c r="BG259" t="n">
        <v>34.0</v>
      </c>
      <c r="BH259" t="inlineStr">
        <is>
          <t>NO</t>
        </is>
      </c>
    </row>
    <row r="260">
      <c r="A260" t="inlineStr">
        <is>
          <t>WI220835878</t>
        </is>
      </c>
      <c r="B260" t="inlineStr">
        <is>
          <t>DATA_VALIDATION</t>
        </is>
      </c>
      <c r="C260" t="inlineStr">
        <is>
          <t>201300024857</t>
        </is>
      </c>
      <c r="D260" t="inlineStr">
        <is>
          <t>Folder</t>
        </is>
      </c>
      <c r="E260" s="2">
        <f>HYPERLINK("capsilon://?command=openfolder&amp;siteaddress=FAM.docvelocity-na8.net&amp;folderid=FXF1598398-14AF-2B04-E39C-2E355FA2A65B","FX22082370")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MI2208315606</t>
        </is>
      </c>
      <c r="J260" t="n">
        <v>30.0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2.0</v>
      </c>
      <c r="O260" s="1" t="n">
        <v>44792.46748842593</v>
      </c>
      <c r="P260" s="1" t="n">
        <v>44792.49998842592</v>
      </c>
      <c r="Q260" t="n">
        <v>2605.0</v>
      </c>
      <c r="R260" t="n">
        <v>203.0</v>
      </c>
      <c r="S260" t="b">
        <v>0</v>
      </c>
      <c r="T260" t="inlineStr">
        <is>
          <t>N/A</t>
        </is>
      </c>
      <c r="U260" t="b">
        <v>0</v>
      </c>
      <c r="V260" t="inlineStr">
        <is>
          <t>Swapnil Ambesange</t>
        </is>
      </c>
      <c r="W260" s="1" t="n">
        <v>44792.48594907407</v>
      </c>
      <c r="X260" t="n">
        <v>77.0</v>
      </c>
      <c r="Y260" t="n">
        <v>10.0</v>
      </c>
      <c r="Z260" t="n">
        <v>0.0</v>
      </c>
      <c r="AA260" t="n">
        <v>10.0</v>
      </c>
      <c r="AB260" t="n">
        <v>0.0</v>
      </c>
      <c r="AC260" t="n">
        <v>1.0</v>
      </c>
      <c r="AD260" t="n">
        <v>20.0</v>
      </c>
      <c r="AE260" t="n">
        <v>0.0</v>
      </c>
      <c r="AF260" t="n">
        <v>0.0</v>
      </c>
      <c r="AG260" t="n">
        <v>0.0</v>
      </c>
      <c r="AH260" t="inlineStr">
        <is>
          <t>Vikash Suryakanth Parmar</t>
        </is>
      </c>
      <c r="AI260" s="1" t="n">
        <v>44792.49998842592</v>
      </c>
      <c r="AJ260" t="n">
        <v>119.0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20.0</v>
      </c>
      <c r="AQ260" t="n">
        <v>0.0</v>
      </c>
      <c r="AR260" t="n">
        <v>0.0</v>
      </c>
      <c r="AS260" t="n">
        <v>0.0</v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  <c r="BF260" t="inlineStr">
        <is>
          <t>19-08-2022</t>
        </is>
      </c>
      <c r="BG260" t="n">
        <v>46.0</v>
      </c>
      <c r="BH260" t="inlineStr">
        <is>
          <t>NO</t>
        </is>
      </c>
    </row>
    <row r="261">
      <c r="A261" t="inlineStr">
        <is>
          <t>WI220835897</t>
        </is>
      </c>
      <c r="B261" t="inlineStr">
        <is>
          <t>DATA_VALIDATION</t>
        </is>
      </c>
      <c r="C261" t="inlineStr">
        <is>
          <t>201330007923</t>
        </is>
      </c>
      <c r="D261" t="inlineStr">
        <is>
          <t>Folder</t>
        </is>
      </c>
      <c r="E261" s="2">
        <f>HYPERLINK("capsilon://?command=openfolder&amp;siteaddress=FAM.docvelocity-na8.net&amp;folderid=FXC6132216-8AE1-8213-5306-AC2D0ED64079","FX22074823")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MI2208315937</t>
        </is>
      </c>
      <c r="J261" t="n">
        <v>30.0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2.0</v>
      </c>
      <c r="O261" s="1" t="n">
        <v>44792.47474537037</v>
      </c>
      <c r="P261" s="1" t="n">
        <v>44792.50094907408</v>
      </c>
      <c r="Q261" t="n">
        <v>2121.0</v>
      </c>
      <c r="R261" t="n">
        <v>143.0</v>
      </c>
      <c r="S261" t="b">
        <v>0</v>
      </c>
      <c r="T261" t="inlineStr">
        <is>
          <t>N/A</t>
        </is>
      </c>
      <c r="U261" t="b">
        <v>0</v>
      </c>
      <c r="V261" t="inlineStr">
        <is>
          <t>Swapnil Ambesange</t>
        </is>
      </c>
      <c r="W261" s="1" t="n">
        <v>44792.486666666664</v>
      </c>
      <c r="X261" t="n">
        <v>61.0</v>
      </c>
      <c r="Y261" t="n">
        <v>10.0</v>
      </c>
      <c r="Z261" t="n">
        <v>0.0</v>
      </c>
      <c r="AA261" t="n">
        <v>10.0</v>
      </c>
      <c r="AB261" t="n">
        <v>0.0</v>
      </c>
      <c r="AC261" t="n">
        <v>1.0</v>
      </c>
      <c r="AD261" t="n">
        <v>20.0</v>
      </c>
      <c r="AE261" t="n">
        <v>0.0</v>
      </c>
      <c r="AF261" t="n">
        <v>0.0</v>
      </c>
      <c r="AG261" t="n">
        <v>0.0</v>
      </c>
      <c r="AH261" t="inlineStr">
        <is>
          <t>Vikash Suryakanth Parmar</t>
        </is>
      </c>
      <c r="AI261" s="1" t="n">
        <v>44792.50094907408</v>
      </c>
      <c r="AJ261" t="n">
        <v>82.0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20.0</v>
      </c>
      <c r="AQ261" t="n">
        <v>0.0</v>
      </c>
      <c r="AR261" t="n">
        <v>0.0</v>
      </c>
      <c r="AS261" t="n">
        <v>0.0</v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  <c r="BF261" t="inlineStr">
        <is>
          <t>19-08-2022</t>
        </is>
      </c>
      <c r="BG261" t="n">
        <v>37.0</v>
      </c>
      <c r="BH261" t="inlineStr">
        <is>
          <t>NO</t>
        </is>
      </c>
    </row>
    <row r="262">
      <c r="A262" t="inlineStr">
        <is>
          <t>WI220835990</t>
        </is>
      </c>
      <c r="B262" t="inlineStr">
        <is>
          <t>DATA_VALIDATION</t>
        </is>
      </c>
      <c r="C262" t="inlineStr">
        <is>
          <t>201300024841</t>
        </is>
      </c>
      <c r="D262" t="inlineStr">
        <is>
          <t>Folder</t>
        </is>
      </c>
      <c r="E262" s="2">
        <f>HYPERLINK("capsilon://?command=openfolder&amp;siteaddress=FAM.docvelocity-na8.net&amp;folderid=FX774DB0BB-67E9-8280-E3A2-1072E3572A2B","FX22081889")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MI2208316473</t>
        </is>
      </c>
      <c r="J262" t="n">
        <v>88.0</v>
      </c>
      <c r="K262" t="inlineStr">
        <is>
          <t>COMPLETED</t>
        </is>
      </c>
      <c r="L262" t="inlineStr">
        <is>
          <t>MARK_AS_COMPLETED</t>
        </is>
      </c>
      <c r="M262" t="inlineStr">
        <is>
          <t>Queue</t>
        </is>
      </c>
      <c r="N262" t="n">
        <v>1.0</v>
      </c>
      <c r="O262" s="1" t="n">
        <v>44792.48489583333</v>
      </c>
      <c r="P262" s="1" t="n">
        <v>44792.489375</v>
      </c>
      <c r="Q262" t="n">
        <v>109.0</v>
      </c>
      <c r="R262" t="n">
        <v>278.0</v>
      </c>
      <c r="S262" t="b">
        <v>0</v>
      </c>
      <c r="T262" t="inlineStr">
        <is>
          <t>N/A</t>
        </is>
      </c>
      <c r="U262" t="b">
        <v>0</v>
      </c>
      <c r="V262" t="inlineStr">
        <is>
          <t>Suraj Toradmal</t>
        </is>
      </c>
      <c r="W262" s="1" t="n">
        <v>44792.489375</v>
      </c>
      <c r="X262" t="n">
        <v>278.0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88.0</v>
      </c>
      <c r="AE262" t="n">
        <v>74.0</v>
      </c>
      <c r="AF262" t="n">
        <v>0.0</v>
      </c>
      <c r="AG262" t="n">
        <v>6.0</v>
      </c>
      <c r="AH262" t="inlineStr">
        <is>
          <t>N/A</t>
        </is>
      </c>
      <c r="AI262" t="inlineStr">
        <is>
          <t>N/A</t>
        </is>
      </c>
      <c r="AJ262" t="inlineStr">
        <is>
          <t>N/A</t>
        </is>
      </c>
      <c r="AK262" t="inlineStr">
        <is>
          <t>N/A</t>
        </is>
      </c>
      <c r="AL262" t="inlineStr">
        <is>
          <t>N/A</t>
        </is>
      </c>
      <c r="AM262" t="inlineStr">
        <is>
          <t>N/A</t>
        </is>
      </c>
      <c r="AN262" t="inlineStr">
        <is>
          <t>N/A</t>
        </is>
      </c>
      <c r="AO262" t="inlineStr">
        <is>
          <t>N/A</t>
        </is>
      </c>
      <c r="AP262" t="inlineStr">
        <is>
          <t>N/A</t>
        </is>
      </c>
      <c r="AQ262" t="inlineStr">
        <is>
          <t>N/A</t>
        </is>
      </c>
      <c r="AR262" t="inlineStr">
        <is>
          <t>N/A</t>
        </is>
      </c>
      <c r="AS262" t="inlineStr">
        <is>
          <t>N/A</t>
        </is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  <c r="BF262" t="inlineStr">
        <is>
          <t>19-08-2022</t>
        </is>
      </c>
      <c r="BG262" t="n">
        <v>6.0</v>
      </c>
      <c r="BH262" t="inlineStr">
        <is>
          <t>NO</t>
        </is>
      </c>
    </row>
    <row r="263">
      <c r="A263" t="inlineStr">
        <is>
          <t>WI220836053</t>
        </is>
      </c>
      <c r="B263" t="inlineStr">
        <is>
          <t>DATA_VALIDATION</t>
        </is>
      </c>
      <c r="C263" t="inlineStr">
        <is>
          <t>201300024841</t>
        </is>
      </c>
      <c r="D263" t="inlineStr">
        <is>
          <t>Folder</t>
        </is>
      </c>
      <c r="E263" s="2">
        <f>HYPERLINK("capsilon://?command=openfolder&amp;siteaddress=FAM.docvelocity-na8.net&amp;folderid=FX774DB0BB-67E9-8280-E3A2-1072E3572A2B","FX22081889")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MI2208316473</t>
        </is>
      </c>
      <c r="J263" t="n">
        <v>264.0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2.0</v>
      </c>
      <c r="O263" s="1" t="n">
        <v>44792.49060185185</v>
      </c>
      <c r="P263" s="1" t="n">
        <v>44792.512511574074</v>
      </c>
      <c r="Q263" t="n">
        <v>87.0</v>
      </c>
      <c r="R263" t="n">
        <v>1806.0</v>
      </c>
      <c r="S263" t="b">
        <v>0</v>
      </c>
      <c r="T263" t="inlineStr">
        <is>
          <t>N/A</t>
        </is>
      </c>
      <c r="U263" t="b">
        <v>1</v>
      </c>
      <c r="V263" t="inlineStr">
        <is>
          <t>Shivani Narwade</t>
        </is>
      </c>
      <c r="W263" s="1" t="n">
        <v>44792.50020833333</v>
      </c>
      <c r="X263" t="n">
        <v>808.0</v>
      </c>
      <c r="Y263" t="n">
        <v>168.0</v>
      </c>
      <c r="Z263" t="n">
        <v>0.0</v>
      </c>
      <c r="AA263" t="n">
        <v>168.0</v>
      </c>
      <c r="AB263" t="n">
        <v>74.0</v>
      </c>
      <c r="AC263" t="n">
        <v>57.0</v>
      </c>
      <c r="AD263" t="n">
        <v>96.0</v>
      </c>
      <c r="AE263" t="n">
        <v>0.0</v>
      </c>
      <c r="AF263" t="n">
        <v>0.0</v>
      </c>
      <c r="AG263" t="n">
        <v>0.0</v>
      </c>
      <c r="AH263" t="inlineStr">
        <is>
          <t>Vikash Suryakanth Parmar</t>
        </is>
      </c>
      <c r="AI263" s="1" t="n">
        <v>44792.512511574074</v>
      </c>
      <c r="AJ263" t="n">
        <v>998.0</v>
      </c>
      <c r="AK263" t="n">
        <v>1.0</v>
      </c>
      <c r="AL263" t="n">
        <v>0.0</v>
      </c>
      <c r="AM263" t="n">
        <v>1.0</v>
      </c>
      <c r="AN263" t="n">
        <v>74.0</v>
      </c>
      <c r="AO263" t="n">
        <v>1.0</v>
      </c>
      <c r="AP263" t="n">
        <v>95.0</v>
      </c>
      <c r="AQ263" t="n">
        <v>0.0</v>
      </c>
      <c r="AR263" t="n">
        <v>0.0</v>
      </c>
      <c r="AS263" t="n">
        <v>0.0</v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  <c r="BF263" t="inlineStr">
        <is>
          <t>19-08-2022</t>
        </is>
      </c>
      <c r="BG263" t="n">
        <v>31.0</v>
      </c>
      <c r="BH263" t="inlineStr">
        <is>
          <t>NO</t>
        </is>
      </c>
    </row>
    <row r="264">
      <c r="A264" t="inlineStr">
        <is>
          <t>WI220836060</t>
        </is>
      </c>
      <c r="B264" t="inlineStr">
        <is>
          <t>DATA_VALIDATION</t>
        </is>
      </c>
      <c r="C264" t="inlineStr">
        <is>
          <t>201300024865</t>
        </is>
      </c>
      <c r="D264" t="inlineStr">
        <is>
          <t>Folder</t>
        </is>
      </c>
      <c r="E264" s="2">
        <f>HYPERLINK("capsilon://?command=openfolder&amp;siteaddress=FAM.docvelocity-na8.net&amp;folderid=FX55419F4C-870A-93AE-DF88-ECB3176D2D57","FX22082511")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MI2208316782</t>
        </is>
      </c>
      <c r="J264" t="n">
        <v>76.0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1.0</v>
      </c>
      <c r="O264" s="1" t="n">
        <v>44792.49076388889</v>
      </c>
      <c r="P264" s="1" t="n">
        <v>44792.49469907407</v>
      </c>
      <c r="Q264" t="n">
        <v>149.0</v>
      </c>
      <c r="R264" t="n">
        <v>191.0</v>
      </c>
      <c r="S264" t="b">
        <v>0</v>
      </c>
      <c r="T264" t="inlineStr">
        <is>
          <t>N/A</t>
        </is>
      </c>
      <c r="U264" t="b">
        <v>0</v>
      </c>
      <c r="V264" t="inlineStr">
        <is>
          <t>Suraj Toradmal</t>
        </is>
      </c>
      <c r="W264" s="1" t="n">
        <v>44792.49469907407</v>
      </c>
      <c r="X264" t="n">
        <v>191.0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76.0</v>
      </c>
      <c r="AE264" t="n">
        <v>76.0</v>
      </c>
      <c r="AF264" t="n">
        <v>0.0</v>
      </c>
      <c r="AG264" t="n">
        <v>2.0</v>
      </c>
      <c r="AH264" t="inlineStr">
        <is>
          <t>N/A</t>
        </is>
      </c>
      <c r="AI264" t="inlineStr">
        <is>
          <t>N/A</t>
        </is>
      </c>
      <c r="AJ264" t="inlineStr">
        <is>
          <t>N/A</t>
        </is>
      </c>
      <c r="AK264" t="inlineStr">
        <is>
          <t>N/A</t>
        </is>
      </c>
      <c r="AL264" t="inlineStr">
        <is>
          <t>N/A</t>
        </is>
      </c>
      <c r="AM264" t="inlineStr">
        <is>
          <t>N/A</t>
        </is>
      </c>
      <c r="AN264" t="inlineStr">
        <is>
          <t>N/A</t>
        </is>
      </c>
      <c r="AO264" t="inlineStr">
        <is>
          <t>N/A</t>
        </is>
      </c>
      <c r="AP264" t="inlineStr">
        <is>
          <t>N/A</t>
        </is>
      </c>
      <c r="AQ264" t="inlineStr">
        <is>
          <t>N/A</t>
        </is>
      </c>
      <c r="AR264" t="inlineStr">
        <is>
          <t>N/A</t>
        </is>
      </c>
      <c r="AS264" t="inlineStr">
        <is>
          <t>N/A</t>
        </is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  <c r="BF264" t="inlineStr">
        <is>
          <t>19-08-2022</t>
        </is>
      </c>
      <c r="BG264" t="n">
        <v>5.0</v>
      </c>
      <c r="BH264" t="inlineStr">
        <is>
          <t>NO</t>
        </is>
      </c>
    </row>
    <row r="265">
      <c r="A265" t="inlineStr">
        <is>
          <t>WI220836084</t>
        </is>
      </c>
      <c r="B265" t="inlineStr">
        <is>
          <t>DATA_VALIDATION</t>
        </is>
      </c>
      <c r="C265" t="inlineStr">
        <is>
          <t>201300024865</t>
        </is>
      </c>
      <c r="D265" t="inlineStr">
        <is>
          <t>Folder</t>
        </is>
      </c>
      <c r="E265" s="2">
        <f>HYPERLINK("capsilon://?command=openfolder&amp;siteaddress=FAM.docvelocity-na8.net&amp;folderid=FX55419F4C-870A-93AE-DF88-ECB3176D2D57","FX22082511")</f>
        <v>0.0</v>
      </c>
      <c r="F265" t="inlineStr">
        <is>
          <t/>
        </is>
      </c>
      <c r="G265" t="inlineStr">
        <is>
          <t/>
        </is>
      </c>
      <c r="H265" t="inlineStr">
        <is>
          <t>Mailitem</t>
        </is>
      </c>
      <c r="I265" t="inlineStr">
        <is>
          <t>MI2208316782</t>
        </is>
      </c>
      <c r="J265" t="n">
        <v>152.0</v>
      </c>
      <c r="K265" t="inlineStr">
        <is>
          <t>COMPLETED</t>
        </is>
      </c>
      <c r="L265" t="inlineStr">
        <is>
          <t>MARK_AS_COMPLETED</t>
        </is>
      </c>
      <c r="M265" t="inlineStr">
        <is>
          <t>Queue</t>
        </is>
      </c>
      <c r="N265" t="n">
        <v>2.0</v>
      </c>
      <c r="O265" s="1" t="n">
        <v>44792.495775462965</v>
      </c>
      <c r="P265" s="1" t="n">
        <v>44792.51346064815</v>
      </c>
      <c r="Q265" t="n">
        <v>542.0</v>
      </c>
      <c r="R265" t="n">
        <v>986.0</v>
      </c>
      <c r="S265" t="b">
        <v>0</v>
      </c>
      <c r="T265" t="inlineStr">
        <is>
          <t>N/A</t>
        </is>
      </c>
      <c r="U265" t="b">
        <v>1</v>
      </c>
      <c r="V265" t="inlineStr">
        <is>
          <t>Shivani Narwade</t>
        </is>
      </c>
      <c r="W265" s="1" t="n">
        <v>44792.50622685185</v>
      </c>
      <c r="X265" t="n">
        <v>519.0</v>
      </c>
      <c r="Y265" t="n">
        <v>94.0</v>
      </c>
      <c r="Z265" t="n">
        <v>0.0</v>
      </c>
      <c r="AA265" t="n">
        <v>94.0</v>
      </c>
      <c r="AB265" t="n">
        <v>0.0</v>
      </c>
      <c r="AC265" t="n">
        <v>45.0</v>
      </c>
      <c r="AD265" t="n">
        <v>58.0</v>
      </c>
      <c r="AE265" t="n">
        <v>0.0</v>
      </c>
      <c r="AF265" t="n">
        <v>0.0</v>
      </c>
      <c r="AG265" t="n">
        <v>0.0</v>
      </c>
      <c r="AH265" t="inlineStr">
        <is>
          <t>Sumit Jarhad</t>
        </is>
      </c>
      <c r="AI265" s="1" t="n">
        <v>44792.51346064815</v>
      </c>
      <c r="AJ265" t="n">
        <v>458.0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58.0</v>
      </c>
      <c r="AQ265" t="n">
        <v>0.0</v>
      </c>
      <c r="AR265" t="n">
        <v>0.0</v>
      </c>
      <c r="AS265" t="n">
        <v>0.0</v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  <c r="BF265" t="inlineStr">
        <is>
          <t>19-08-2022</t>
        </is>
      </c>
      <c r="BG265" t="n">
        <v>25.0</v>
      </c>
      <c r="BH265" t="inlineStr">
        <is>
          <t>NO</t>
        </is>
      </c>
    </row>
    <row r="266">
      <c r="A266" t="inlineStr">
        <is>
          <t>WI220836165</t>
        </is>
      </c>
      <c r="B266" t="inlineStr">
        <is>
          <t>DATA_VALIDATION</t>
        </is>
      </c>
      <c r="C266" t="inlineStr">
        <is>
          <t>201340001130</t>
        </is>
      </c>
      <c r="D266" t="inlineStr">
        <is>
          <t>Folder</t>
        </is>
      </c>
      <c r="E266" s="2">
        <f>HYPERLINK("capsilon://?command=openfolder&amp;siteaddress=FAM.docvelocity-na8.net&amp;folderid=FX2520834E-1916-84BD-905C-83E599050F74","FX2208622")</f>
        <v>0.0</v>
      </c>
      <c r="F266" t="inlineStr">
        <is>
          <t/>
        </is>
      </c>
      <c r="G266" t="inlineStr">
        <is>
          <t/>
        </is>
      </c>
      <c r="H266" t="inlineStr">
        <is>
          <t>Mailitem</t>
        </is>
      </c>
      <c r="I266" t="inlineStr">
        <is>
          <t>MI2208317891</t>
        </is>
      </c>
      <c r="J266" t="n">
        <v>67.0</v>
      </c>
      <c r="K266" t="inlineStr">
        <is>
          <t>COMPLETED</t>
        </is>
      </c>
      <c r="L266" t="inlineStr">
        <is>
          <t>MARK_AS_COMPLETED</t>
        </is>
      </c>
      <c r="M266" t="inlineStr">
        <is>
          <t>Queue</t>
        </is>
      </c>
      <c r="N266" t="n">
        <v>2.0</v>
      </c>
      <c r="O266" s="1" t="n">
        <v>44792.512870370374</v>
      </c>
      <c r="P266" s="1" t="n">
        <v>44792.55679398148</v>
      </c>
      <c r="Q266" t="n">
        <v>2633.0</v>
      </c>
      <c r="R266" t="n">
        <v>1162.0</v>
      </c>
      <c r="S266" t="b">
        <v>0</v>
      </c>
      <c r="T266" t="inlineStr">
        <is>
          <t>N/A</t>
        </is>
      </c>
      <c r="U266" t="b">
        <v>0</v>
      </c>
      <c r="V266" t="inlineStr">
        <is>
          <t>Suraj Toradmal</t>
        </is>
      </c>
      <c r="W266" s="1" t="n">
        <v>44792.53849537037</v>
      </c>
      <c r="X266" t="n">
        <v>606.0</v>
      </c>
      <c r="Y266" t="n">
        <v>52.0</v>
      </c>
      <c r="Z266" t="n">
        <v>0.0</v>
      </c>
      <c r="AA266" t="n">
        <v>52.0</v>
      </c>
      <c r="AB266" t="n">
        <v>0.0</v>
      </c>
      <c r="AC266" t="n">
        <v>26.0</v>
      </c>
      <c r="AD266" t="n">
        <v>15.0</v>
      </c>
      <c r="AE266" t="n">
        <v>0.0</v>
      </c>
      <c r="AF266" t="n">
        <v>0.0</v>
      </c>
      <c r="AG266" t="n">
        <v>0.0</v>
      </c>
      <c r="AH266" t="inlineStr">
        <is>
          <t>Vikash Suryakanth Parmar</t>
        </is>
      </c>
      <c r="AI266" s="1" t="n">
        <v>44792.55679398148</v>
      </c>
      <c r="AJ266" t="n">
        <v>502.0</v>
      </c>
      <c r="AK266" t="n">
        <v>5.0</v>
      </c>
      <c r="AL266" t="n">
        <v>0.0</v>
      </c>
      <c r="AM266" t="n">
        <v>5.0</v>
      </c>
      <c r="AN266" t="n">
        <v>0.0</v>
      </c>
      <c r="AO266" t="n">
        <v>5.0</v>
      </c>
      <c r="AP266" t="n">
        <v>10.0</v>
      </c>
      <c r="AQ266" t="n">
        <v>0.0</v>
      </c>
      <c r="AR266" t="n">
        <v>0.0</v>
      </c>
      <c r="AS266" t="n">
        <v>0.0</v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  <c r="BF266" t="inlineStr">
        <is>
          <t>19-08-2022</t>
        </is>
      </c>
      <c r="BG266" t="n">
        <v>63.0</v>
      </c>
      <c r="BH266" t="inlineStr">
        <is>
          <t>NO</t>
        </is>
      </c>
    </row>
    <row r="267">
      <c r="A267" t="inlineStr">
        <is>
          <t>WI220836215</t>
        </is>
      </c>
      <c r="B267" t="inlineStr">
        <is>
          <t>DATA_VALIDATION</t>
        </is>
      </c>
      <c r="C267" t="inlineStr">
        <is>
          <t>201300024763</t>
        </is>
      </c>
      <c r="D267" t="inlineStr">
        <is>
          <t>Folder</t>
        </is>
      </c>
      <c r="E267" s="2">
        <f>HYPERLINK("capsilon://?command=openfolder&amp;siteaddress=FAM.docvelocity-na8.net&amp;folderid=FX643F696A-426F-5190-C71C-8773F4FC5F04","FX2208331")</f>
        <v>0.0</v>
      </c>
      <c r="F267" t="inlineStr">
        <is>
          <t/>
        </is>
      </c>
      <c r="G267" t="inlineStr">
        <is>
          <t/>
        </is>
      </c>
      <c r="H267" t="inlineStr">
        <is>
          <t>Mailitem</t>
        </is>
      </c>
      <c r="I267" t="inlineStr">
        <is>
          <t>MI2208318625</t>
        </is>
      </c>
      <c r="J267" t="n">
        <v>30.0</v>
      </c>
      <c r="K267" t="inlineStr">
        <is>
          <t>COMPLETED</t>
        </is>
      </c>
      <c r="L267" t="inlineStr">
        <is>
          <t>MARK_AS_COMPLETED</t>
        </is>
      </c>
      <c r="M267" t="inlineStr">
        <is>
          <t>Queue</t>
        </is>
      </c>
      <c r="N267" t="n">
        <v>2.0</v>
      </c>
      <c r="O267" s="1" t="n">
        <v>44792.529386574075</v>
      </c>
      <c r="P267" s="1" t="n">
        <v>44792.55898148148</v>
      </c>
      <c r="Q267" t="n">
        <v>2200.0</v>
      </c>
      <c r="R267" t="n">
        <v>357.0</v>
      </c>
      <c r="S267" t="b">
        <v>0</v>
      </c>
      <c r="T267" t="inlineStr">
        <is>
          <t>N/A</t>
        </is>
      </c>
      <c r="U267" t="b">
        <v>0</v>
      </c>
      <c r="V267" t="inlineStr">
        <is>
          <t>Suraj Toradmal</t>
        </is>
      </c>
      <c r="W267" s="1" t="n">
        <v>44792.5402662037</v>
      </c>
      <c r="X267" t="n">
        <v>153.0</v>
      </c>
      <c r="Y267" t="n">
        <v>10.0</v>
      </c>
      <c r="Z267" t="n">
        <v>0.0</v>
      </c>
      <c r="AA267" t="n">
        <v>10.0</v>
      </c>
      <c r="AB267" t="n">
        <v>0.0</v>
      </c>
      <c r="AC267" t="n">
        <v>1.0</v>
      </c>
      <c r="AD267" t="n">
        <v>20.0</v>
      </c>
      <c r="AE267" t="n">
        <v>0.0</v>
      </c>
      <c r="AF267" t="n">
        <v>0.0</v>
      </c>
      <c r="AG267" t="n">
        <v>0.0</v>
      </c>
      <c r="AH267" t="inlineStr">
        <is>
          <t>Vikash Suryakanth Parmar</t>
        </is>
      </c>
      <c r="AI267" s="1" t="n">
        <v>44792.55898148148</v>
      </c>
      <c r="AJ267" t="n">
        <v>188.0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20.0</v>
      </c>
      <c r="AQ267" t="n">
        <v>0.0</v>
      </c>
      <c r="AR267" t="n">
        <v>0.0</v>
      </c>
      <c r="AS267" t="n">
        <v>0.0</v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  <c r="BF267" t="inlineStr">
        <is>
          <t>19-08-2022</t>
        </is>
      </c>
      <c r="BG267" t="n">
        <v>42.0</v>
      </c>
      <c r="BH267" t="inlineStr">
        <is>
          <t>NO</t>
        </is>
      </c>
    </row>
    <row r="268">
      <c r="A268" t="inlineStr">
        <is>
          <t>WI220836225</t>
        </is>
      </c>
      <c r="B268" t="inlineStr">
        <is>
          <t>DATA_VALIDATION</t>
        </is>
      </c>
      <c r="C268" t="inlineStr">
        <is>
          <t>201330008241</t>
        </is>
      </c>
      <c r="D268" t="inlineStr">
        <is>
          <t>Folder</t>
        </is>
      </c>
      <c r="E268" s="2">
        <f>HYPERLINK("capsilon://?command=openfolder&amp;siteaddress=FAM.docvelocity-na8.net&amp;folderid=FX2A239E95-60BC-3461-3B07-50D1729A279D","FX22083297")</f>
        <v>0.0</v>
      </c>
      <c r="F268" t="inlineStr">
        <is>
          <t/>
        </is>
      </c>
      <c r="G268" t="inlineStr">
        <is>
          <t/>
        </is>
      </c>
      <c r="H268" t="inlineStr">
        <is>
          <t>Mailitem</t>
        </is>
      </c>
      <c r="I268" t="inlineStr">
        <is>
          <t>MI2208318705</t>
        </is>
      </c>
      <c r="J268" t="n">
        <v>52.0</v>
      </c>
      <c r="K268" t="inlineStr">
        <is>
          <t>COMPLETED</t>
        </is>
      </c>
      <c r="L268" t="inlineStr">
        <is>
          <t>MARK_AS_COMPLETED</t>
        </is>
      </c>
      <c r="M268" t="inlineStr">
        <is>
          <t>Queue</t>
        </is>
      </c>
      <c r="N268" t="n">
        <v>2.0</v>
      </c>
      <c r="O268" s="1" t="n">
        <v>44792.53171296296</v>
      </c>
      <c r="P268" s="1" t="n">
        <v>44792.570625</v>
      </c>
      <c r="Q268" t="n">
        <v>2437.0</v>
      </c>
      <c r="R268" t="n">
        <v>925.0</v>
      </c>
      <c r="S268" t="b">
        <v>0</v>
      </c>
      <c r="T268" t="inlineStr">
        <is>
          <t>N/A</t>
        </is>
      </c>
      <c r="U268" t="b">
        <v>0</v>
      </c>
      <c r="V268" t="inlineStr">
        <is>
          <t>Swapnil Ambesange</t>
        </is>
      </c>
      <c r="W268" s="1" t="n">
        <v>44792.5425</v>
      </c>
      <c r="X268" t="n">
        <v>482.0</v>
      </c>
      <c r="Y268" t="n">
        <v>38.0</v>
      </c>
      <c r="Z268" t="n">
        <v>0.0</v>
      </c>
      <c r="AA268" t="n">
        <v>38.0</v>
      </c>
      <c r="AB268" t="n">
        <v>0.0</v>
      </c>
      <c r="AC268" t="n">
        <v>22.0</v>
      </c>
      <c r="AD268" t="n">
        <v>14.0</v>
      </c>
      <c r="AE268" t="n">
        <v>14.0</v>
      </c>
      <c r="AF268" t="n">
        <v>0.0</v>
      </c>
      <c r="AG268" t="n">
        <v>0.0</v>
      </c>
      <c r="AH268" t="inlineStr">
        <is>
          <t>Vikash Suryakanth Parmar</t>
        </is>
      </c>
      <c r="AI268" s="1" t="n">
        <v>44792.570625</v>
      </c>
      <c r="AJ268" t="n">
        <v>431.0</v>
      </c>
      <c r="AK268" t="n">
        <v>1.0</v>
      </c>
      <c r="AL268" t="n">
        <v>0.0</v>
      </c>
      <c r="AM268" t="n">
        <v>1.0</v>
      </c>
      <c r="AN268" t="n">
        <v>0.0</v>
      </c>
      <c r="AO268" t="n">
        <v>1.0</v>
      </c>
      <c r="AP268" t="n">
        <v>13.0</v>
      </c>
      <c r="AQ268" t="n">
        <v>0.0</v>
      </c>
      <c r="AR268" t="n">
        <v>0.0</v>
      </c>
      <c r="AS268" t="n">
        <v>0.0</v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  <c r="BF268" t="inlineStr">
        <is>
          <t>19-08-2022</t>
        </is>
      </c>
      <c r="BG268" t="n">
        <v>56.0</v>
      </c>
      <c r="BH268" t="inlineStr">
        <is>
          <t>NO</t>
        </is>
      </c>
    </row>
    <row r="269">
      <c r="A269" t="inlineStr">
        <is>
          <t>WI220836230</t>
        </is>
      </c>
      <c r="B269" t="inlineStr">
        <is>
          <t>DATA_VALIDATION</t>
        </is>
      </c>
      <c r="C269" t="inlineStr">
        <is>
          <t>201330008241</t>
        </is>
      </c>
      <c r="D269" t="inlineStr">
        <is>
          <t>Folder</t>
        </is>
      </c>
      <c r="E269" s="2">
        <f>HYPERLINK("capsilon://?command=openfolder&amp;siteaddress=FAM.docvelocity-na8.net&amp;folderid=FX2A239E95-60BC-3461-3B07-50D1729A279D","FX22083297")</f>
        <v>0.0</v>
      </c>
      <c r="F269" t="inlineStr">
        <is>
          <t/>
        </is>
      </c>
      <c r="G269" t="inlineStr">
        <is>
          <t/>
        </is>
      </c>
      <c r="H269" t="inlineStr">
        <is>
          <t>Mailitem</t>
        </is>
      </c>
      <c r="I269" t="inlineStr">
        <is>
          <t>MI2208318733</t>
        </is>
      </c>
      <c r="J269" t="n">
        <v>67.0</v>
      </c>
      <c r="K269" t="inlineStr">
        <is>
          <t>COMPLETED</t>
        </is>
      </c>
      <c r="L269" t="inlineStr">
        <is>
          <t>MARK_AS_COMPLETED</t>
        </is>
      </c>
      <c r="M269" t="inlineStr">
        <is>
          <t>Queue</t>
        </is>
      </c>
      <c r="N269" t="n">
        <v>2.0</v>
      </c>
      <c r="O269" s="1" t="n">
        <v>44792.532222222224</v>
      </c>
      <c r="P269" s="1" t="n">
        <v>44792.573842592596</v>
      </c>
      <c r="Q269" t="n">
        <v>2871.0</v>
      </c>
      <c r="R269" t="n">
        <v>725.0</v>
      </c>
      <c r="S269" t="b">
        <v>0</v>
      </c>
      <c r="T269" t="inlineStr">
        <is>
          <t>N/A</t>
        </is>
      </c>
      <c r="U269" t="b">
        <v>0</v>
      </c>
      <c r="V269" t="inlineStr">
        <is>
          <t>Suraj Toradmal</t>
        </is>
      </c>
      <c r="W269" s="1" t="n">
        <v>44792.54545138889</v>
      </c>
      <c r="X269" t="n">
        <v>447.0</v>
      </c>
      <c r="Y269" t="n">
        <v>52.0</v>
      </c>
      <c r="Z269" t="n">
        <v>0.0</v>
      </c>
      <c r="AA269" t="n">
        <v>52.0</v>
      </c>
      <c r="AB269" t="n">
        <v>0.0</v>
      </c>
      <c r="AC269" t="n">
        <v>29.0</v>
      </c>
      <c r="AD269" t="n">
        <v>15.0</v>
      </c>
      <c r="AE269" t="n">
        <v>0.0</v>
      </c>
      <c r="AF269" t="n">
        <v>0.0</v>
      </c>
      <c r="AG269" t="n">
        <v>0.0</v>
      </c>
      <c r="AH269" t="inlineStr">
        <is>
          <t>Vikash Suryakanth Parmar</t>
        </is>
      </c>
      <c r="AI269" s="1" t="n">
        <v>44792.573842592596</v>
      </c>
      <c r="AJ269" t="n">
        <v>278.0</v>
      </c>
      <c r="AK269" t="n">
        <v>5.0</v>
      </c>
      <c r="AL269" t="n">
        <v>0.0</v>
      </c>
      <c r="AM269" t="n">
        <v>5.0</v>
      </c>
      <c r="AN269" t="n">
        <v>0.0</v>
      </c>
      <c r="AO269" t="n">
        <v>5.0</v>
      </c>
      <c r="AP269" t="n">
        <v>10.0</v>
      </c>
      <c r="AQ269" t="n">
        <v>0.0</v>
      </c>
      <c r="AR269" t="n">
        <v>0.0</v>
      </c>
      <c r="AS269" t="n">
        <v>0.0</v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  <c r="BF269" t="inlineStr">
        <is>
          <t>19-08-2022</t>
        </is>
      </c>
      <c r="BG269" t="n">
        <v>59.0</v>
      </c>
      <c r="BH269" t="inlineStr">
        <is>
          <t>NO</t>
        </is>
      </c>
    </row>
    <row r="270">
      <c r="A270" t="inlineStr">
        <is>
          <t>WI220836235</t>
        </is>
      </c>
      <c r="B270" t="inlineStr">
        <is>
          <t>DATA_VALIDATION</t>
        </is>
      </c>
      <c r="C270" t="inlineStr">
        <is>
          <t>201330008241</t>
        </is>
      </c>
      <c r="D270" t="inlineStr">
        <is>
          <t>Folder</t>
        </is>
      </c>
      <c r="E270" s="2">
        <f>HYPERLINK("capsilon://?command=openfolder&amp;siteaddress=FAM.docvelocity-na8.net&amp;folderid=FX2A239E95-60BC-3461-3B07-50D1729A279D","FX22083297")</f>
        <v>0.0</v>
      </c>
      <c r="F270" t="inlineStr">
        <is>
          <t/>
        </is>
      </c>
      <c r="G270" t="inlineStr">
        <is>
          <t/>
        </is>
      </c>
      <c r="H270" t="inlineStr">
        <is>
          <t>Mailitem</t>
        </is>
      </c>
      <c r="I270" t="inlineStr">
        <is>
          <t>MI2208318762</t>
        </is>
      </c>
      <c r="J270" t="n">
        <v>67.0</v>
      </c>
      <c r="K270" t="inlineStr">
        <is>
          <t>COMPLETED</t>
        </is>
      </c>
      <c r="L270" t="inlineStr">
        <is>
          <t>MARK_AS_COMPLETED</t>
        </is>
      </c>
      <c r="M270" t="inlineStr">
        <is>
          <t>Queue</t>
        </is>
      </c>
      <c r="N270" t="n">
        <v>2.0</v>
      </c>
      <c r="O270" s="1" t="n">
        <v>44792.532997685186</v>
      </c>
      <c r="P270" s="1" t="n">
        <v>44792.57787037037</v>
      </c>
      <c r="Q270" t="n">
        <v>3084.0</v>
      </c>
      <c r="R270" t="n">
        <v>793.0</v>
      </c>
      <c r="S270" t="b">
        <v>0</v>
      </c>
      <c r="T270" t="inlineStr">
        <is>
          <t>N/A</t>
        </is>
      </c>
      <c r="U270" t="b">
        <v>0</v>
      </c>
      <c r="V270" t="inlineStr">
        <is>
          <t>Swapnil Ambesange</t>
        </is>
      </c>
      <c r="W270" s="1" t="n">
        <v>44792.547418981485</v>
      </c>
      <c r="X270" t="n">
        <v>425.0</v>
      </c>
      <c r="Y270" t="n">
        <v>52.0</v>
      </c>
      <c r="Z270" t="n">
        <v>0.0</v>
      </c>
      <c r="AA270" t="n">
        <v>52.0</v>
      </c>
      <c r="AB270" t="n">
        <v>0.0</v>
      </c>
      <c r="AC270" t="n">
        <v>31.0</v>
      </c>
      <c r="AD270" t="n">
        <v>15.0</v>
      </c>
      <c r="AE270" t="n">
        <v>0.0</v>
      </c>
      <c r="AF270" t="n">
        <v>0.0</v>
      </c>
      <c r="AG270" t="n">
        <v>0.0</v>
      </c>
      <c r="AH270" t="inlineStr">
        <is>
          <t>Vikash Suryakanth Parmar</t>
        </is>
      </c>
      <c r="AI270" s="1" t="n">
        <v>44792.57787037037</v>
      </c>
      <c r="AJ270" t="n">
        <v>347.0</v>
      </c>
      <c r="AK270" t="n">
        <v>2.0</v>
      </c>
      <c r="AL270" t="n">
        <v>0.0</v>
      </c>
      <c r="AM270" t="n">
        <v>2.0</v>
      </c>
      <c r="AN270" t="n">
        <v>0.0</v>
      </c>
      <c r="AO270" t="n">
        <v>3.0</v>
      </c>
      <c r="AP270" t="n">
        <v>13.0</v>
      </c>
      <c r="AQ270" t="n">
        <v>0.0</v>
      </c>
      <c r="AR270" t="n">
        <v>0.0</v>
      </c>
      <c r="AS270" t="n">
        <v>0.0</v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  <c r="BF270" t="inlineStr">
        <is>
          <t>19-08-2022</t>
        </is>
      </c>
      <c r="BG270" t="n">
        <v>64.0</v>
      </c>
      <c r="BH270" t="inlineStr">
        <is>
          <t>NO</t>
        </is>
      </c>
    </row>
    <row r="271">
      <c r="A271" t="inlineStr">
        <is>
          <t>WI22083625</t>
        </is>
      </c>
      <c r="B271" t="inlineStr">
        <is>
          <t>DATA_VALIDATION</t>
        </is>
      </c>
      <c r="C271" t="inlineStr">
        <is>
          <t>201340001069</t>
        </is>
      </c>
      <c r="D271" t="inlineStr">
        <is>
          <t>Folder</t>
        </is>
      </c>
      <c r="E271" s="2">
        <f>HYPERLINK("capsilon://?command=openfolder&amp;siteaddress=FAM.docvelocity-na8.net&amp;folderid=FXEA302A61-3752-209C-E6A0-E4C2BE9296C4","FX22068941")</f>
        <v>0.0</v>
      </c>
      <c r="F271" t="inlineStr">
        <is>
          <t/>
        </is>
      </c>
      <c r="G271" t="inlineStr">
        <is>
          <t/>
        </is>
      </c>
      <c r="H271" t="inlineStr">
        <is>
          <t>Mailitem</t>
        </is>
      </c>
      <c r="I271" t="inlineStr">
        <is>
          <t>MI220831270</t>
        </is>
      </c>
      <c r="J271" t="n">
        <v>91.0</v>
      </c>
      <c r="K271" t="inlineStr">
        <is>
          <t>COMPLETED</t>
        </is>
      </c>
      <c r="L271" t="inlineStr">
        <is>
          <t>MARK_AS_COMPLETED</t>
        </is>
      </c>
      <c r="M271" t="inlineStr">
        <is>
          <t>Queue</t>
        </is>
      </c>
      <c r="N271" t="n">
        <v>2.0</v>
      </c>
      <c r="O271" s="1" t="n">
        <v>44775.4952662037</v>
      </c>
      <c r="P271" s="1" t="n">
        <v>44775.518530092595</v>
      </c>
      <c r="Q271" t="n">
        <v>186.0</v>
      </c>
      <c r="R271" t="n">
        <v>1824.0</v>
      </c>
      <c r="S271" t="b">
        <v>0</v>
      </c>
      <c r="T271" t="inlineStr">
        <is>
          <t>N/A</t>
        </is>
      </c>
      <c r="U271" t="b">
        <v>0</v>
      </c>
      <c r="V271" t="inlineStr">
        <is>
          <t>Nayan Naramshettiwar</t>
        </is>
      </c>
      <c r="W271" s="1" t="n">
        <v>44775.514444444445</v>
      </c>
      <c r="X271" t="n">
        <v>1246.0</v>
      </c>
      <c r="Y271" t="n">
        <v>61.0</v>
      </c>
      <c r="Z271" t="n">
        <v>0.0</v>
      </c>
      <c r="AA271" t="n">
        <v>61.0</v>
      </c>
      <c r="AB271" t="n">
        <v>0.0</v>
      </c>
      <c r="AC271" t="n">
        <v>16.0</v>
      </c>
      <c r="AD271" t="n">
        <v>30.0</v>
      </c>
      <c r="AE271" t="n">
        <v>0.0</v>
      </c>
      <c r="AF271" t="n">
        <v>0.0</v>
      </c>
      <c r="AG271" t="n">
        <v>0.0</v>
      </c>
      <c r="AH271" t="inlineStr">
        <is>
          <t>Sumit Jarhad</t>
        </is>
      </c>
      <c r="AI271" s="1" t="n">
        <v>44775.518530092595</v>
      </c>
      <c r="AJ271" t="n">
        <v>242.0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30.0</v>
      </c>
      <c r="AQ271" t="n">
        <v>0.0</v>
      </c>
      <c r="AR271" t="n">
        <v>0.0</v>
      </c>
      <c r="AS271" t="n">
        <v>0.0</v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  <c r="BF271" t="inlineStr">
        <is>
          <t>02-08-2022</t>
        </is>
      </c>
      <c r="BG271" t="n">
        <v>33.0</v>
      </c>
      <c r="BH271" t="inlineStr">
        <is>
          <t>NO</t>
        </is>
      </c>
    </row>
    <row r="272">
      <c r="A272" t="inlineStr">
        <is>
          <t>WI220836250</t>
        </is>
      </c>
      <c r="B272" t="inlineStr">
        <is>
          <t>DATA_VALIDATION</t>
        </is>
      </c>
      <c r="C272" t="inlineStr">
        <is>
          <t>201330008241</t>
        </is>
      </c>
      <c r="D272" t="inlineStr">
        <is>
          <t>Folder</t>
        </is>
      </c>
      <c r="E272" s="2">
        <f>HYPERLINK("capsilon://?command=openfolder&amp;siteaddress=FAM.docvelocity-na8.net&amp;folderid=FX2A239E95-60BC-3461-3B07-50D1729A279D","FX22083297")</f>
        <v>0.0</v>
      </c>
      <c r="F272" t="inlineStr">
        <is>
          <t/>
        </is>
      </c>
      <c r="G272" t="inlineStr">
        <is>
          <t/>
        </is>
      </c>
      <c r="H272" t="inlineStr">
        <is>
          <t>Mailitem</t>
        </is>
      </c>
      <c r="I272" t="inlineStr">
        <is>
          <t>MI2208318853</t>
        </is>
      </c>
      <c r="J272" t="n">
        <v>80.0</v>
      </c>
      <c r="K272" t="inlineStr">
        <is>
          <t>COMPLETED</t>
        </is>
      </c>
      <c r="L272" t="inlineStr">
        <is>
          <t>MARK_AS_COMPLETED</t>
        </is>
      </c>
      <c r="M272" t="inlineStr">
        <is>
          <t>Queue</t>
        </is>
      </c>
      <c r="N272" t="n">
        <v>1.0</v>
      </c>
      <c r="O272" s="1" t="n">
        <v>44792.53460648148</v>
      </c>
      <c r="P272" s="1" t="n">
        <v>44792.549421296295</v>
      </c>
      <c r="Q272" t="n">
        <v>1079.0</v>
      </c>
      <c r="R272" t="n">
        <v>201.0</v>
      </c>
      <c r="S272" t="b">
        <v>0</v>
      </c>
      <c r="T272" t="inlineStr">
        <is>
          <t>N/A</t>
        </is>
      </c>
      <c r="U272" t="b">
        <v>0</v>
      </c>
      <c r="V272" t="inlineStr">
        <is>
          <t>Swapnil Ambesange</t>
        </is>
      </c>
      <c r="W272" s="1" t="n">
        <v>44792.549421296295</v>
      </c>
      <c r="X272" t="n">
        <v>173.0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80.0</v>
      </c>
      <c r="AE272" t="n">
        <v>80.0</v>
      </c>
      <c r="AF272" t="n">
        <v>0.0</v>
      </c>
      <c r="AG272" t="n">
        <v>2.0</v>
      </c>
      <c r="AH272" t="inlineStr">
        <is>
          <t>N/A</t>
        </is>
      </c>
      <c r="AI272" t="inlineStr">
        <is>
          <t>N/A</t>
        </is>
      </c>
      <c r="AJ272" t="inlineStr">
        <is>
          <t>N/A</t>
        </is>
      </c>
      <c r="AK272" t="inlineStr">
        <is>
          <t>N/A</t>
        </is>
      </c>
      <c r="AL272" t="inlineStr">
        <is>
          <t>N/A</t>
        </is>
      </c>
      <c r="AM272" t="inlineStr">
        <is>
          <t>N/A</t>
        </is>
      </c>
      <c r="AN272" t="inlineStr">
        <is>
          <t>N/A</t>
        </is>
      </c>
      <c r="AO272" t="inlineStr">
        <is>
          <t>N/A</t>
        </is>
      </c>
      <c r="AP272" t="inlineStr">
        <is>
          <t>N/A</t>
        </is>
      </c>
      <c r="AQ272" t="inlineStr">
        <is>
          <t>N/A</t>
        </is>
      </c>
      <c r="AR272" t="inlineStr">
        <is>
          <t>N/A</t>
        </is>
      </c>
      <c r="AS272" t="inlineStr">
        <is>
          <t>N/A</t>
        </is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  <c r="BF272" t="inlineStr">
        <is>
          <t>19-08-2022</t>
        </is>
      </c>
      <c r="BG272" t="n">
        <v>21.0</v>
      </c>
      <c r="BH272" t="inlineStr">
        <is>
          <t>NO</t>
        </is>
      </c>
    </row>
    <row r="273">
      <c r="A273" t="inlineStr">
        <is>
          <t>WI220836252</t>
        </is>
      </c>
      <c r="B273" t="inlineStr">
        <is>
          <t>DATA_VALIDATION</t>
        </is>
      </c>
      <c r="C273" t="inlineStr">
        <is>
          <t>201330008241</t>
        </is>
      </c>
      <c r="D273" t="inlineStr">
        <is>
          <t>Folder</t>
        </is>
      </c>
      <c r="E273" s="2">
        <f>HYPERLINK("capsilon://?command=openfolder&amp;siteaddress=FAM.docvelocity-na8.net&amp;folderid=FX2A239E95-60BC-3461-3B07-50D1729A279D","FX22083297")</f>
        <v>0.0</v>
      </c>
      <c r="F273" t="inlineStr">
        <is>
          <t/>
        </is>
      </c>
      <c r="G273" t="inlineStr">
        <is>
          <t/>
        </is>
      </c>
      <c r="H273" t="inlineStr">
        <is>
          <t>Mailitem</t>
        </is>
      </c>
      <c r="I273" t="inlineStr">
        <is>
          <t>MI2208318876</t>
        </is>
      </c>
      <c r="J273" t="n">
        <v>67.0</v>
      </c>
      <c r="K273" t="inlineStr">
        <is>
          <t>COMPLETED</t>
        </is>
      </c>
      <c r="L273" t="inlineStr">
        <is>
          <t>MARK_AS_COMPLETED</t>
        </is>
      </c>
      <c r="M273" t="inlineStr">
        <is>
          <t>Queue</t>
        </is>
      </c>
      <c r="N273" t="n">
        <v>2.0</v>
      </c>
      <c r="O273" s="1" t="n">
        <v>44792.53517361111</v>
      </c>
      <c r="P273" s="1" t="n">
        <v>44792.58137731482</v>
      </c>
      <c r="Q273" t="n">
        <v>3397.0</v>
      </c>
      <c r="R273" t="n">
        <v>595.0</v>
      </c>
      <c r="S273" t="b">
        <v>0</v>
      </c>
      <c r="T273" t="inlineStr">
        <is>
          <t>N/A</t>
        </is>
      </c>
      <c r="U273" t="b">
        <v>0</v>
      </c>
      <c r="V273" t="inlineStr">
        <is>
          <t>Swapnil Ambesange</t>
        </is>
      </c>
      <c r="W273" s="1" t="n">
        <v>44792.552824074075</v>
      </c>
      <c r="X273" t="n">
        <v>293.0</v>
      </c>
      <c r="Y273" t="n">
        <v>52.0</v>
      </c>
      <c r="Z273" t="n">
        <v>0.0</v>
      </c>
      <c r="AA273" t="n">
        <v>52.0</v>
      </c>
      <c r="AB273" t="n">
        <v>0.0</v>
      </c>
      <c r="AC273" t="n">
        <v>31.0</v>
      </c>
      <c r="AD273" t="n">
        <v>15.0</v>
      </c>
      <c r="AE273" t="n">
        <v>0.0</v>
      </c>
      <c r="AF273" t="n">
        <v>0.0</v>
      </c>
      <c r="AG273" t="n">
        <v>0.0</v>
      </c>
      <c r="AH273" t="inlineStr">
        <is>
          <t>Vikash Suryakanth Parmar</t>
        </is>
      </c>
      <c r="AI273" s="1" t="n">
        <v>44792.58137731482</v>
      </c>
      <c r="AJ273" t="n">
        <v>302.0</v>
      </c>
      <c r="AK273" t="n">
        <v>2.0</v>
      </c>
      <c r="AL273" t="n">
        <v>0.0</v>
      </c>
      <c r="AM273" t="n">
        <v>2.0</v>
      </c>
      <c r="AN273" t="n">
        <v>0.0</v>
      </c>
      <c r="AO273" t="n">
        <v>2.0</v>
      </c>
      <c r="AP273" t="n">
        <v>13.0</v>
      </c>
      <c r="AQ273" t="n">
        <v>0.0</v>
      </c>
      <c r="AR273" t="n">
        <v>0.0</v>
      </c>
      <c r="AS273" t="n">
        <v>0.0</v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  <c r="BF273" t="inlineStr">
        <is>
          <t>19-08-2022</t>
        </is>
      </c>
      <c r="BG273" t="n">
        <v>66.0</v>
      </c>
      <c r="BH273" t="inlineStr">
        <is>
          <t>NO</t>
        </is>
      </c>
    </row>
    <row r="274">
      <c r="A274" t="inlineStr">
        <is>
          <t>WI220836254</t>
        </is>
      </c>
      <c r="B274" t="inlineStr">
        <is>
          <t>DATA_VALIDATION</t>
        </is>
      </c>
      <c r="C274" t="inlineStr">
        <is>
          <t>201340001150</t>
        </is>
      </c>
      <c r="D274" t="inlineStr">
        <is>
          <t>Folder</t>
        </is>
      </c>
      <c r="E274" s="2">
        <f>HYPERLINK("capsilon://?command=openfolder&amp;siteaddress=FAM.docvelocity-na8.net&amp;folderid=FXDCF462DD-2948-6F44-9B73-BA17155FB0FC","FX22083408")</f>
        <v>0.0</v>
      </c>
      <c r="F274" t="inlineStr">
        <is>
          <t/>
        </is>
      </c>
      <c r="G274" t="inlineStr">
        <is>
          <t/>
        </is>
      </c>
      <c r="H274" t="inlineStr">
        <is>
          <t>Mailitem</t>
        </is>
      </c>
      <c r="I274" t="inlineStr">
        <is>
          <t>MI2208318903</t>
        </is>
      </c>
      <c r="J274" t="n">
        <v>134.0</v>
      </c>
      <c r="K274" t="inlineStr">
        <is>
          <t>COMPLETED</t>
        </is>
      </c>
      <c r="L274" t="inlineStr">
        <is>
          <t>MARK_AS_COMPLETED</t>
        </is>
      </c>
      <c r="M274" t="inlineStr">
        <is>
          <t>Queue</t>
        </is>
      </c>
      <c r="N274" t="n">
        <v>2.0</v>
      </c>
      <c r="O274" s="1" t="n">
        <v>44792.5359837963</v>
      </c>
      <c r="P274" s="1" t="n">
        <v>44792.590219907404</v>
      </c>
      <c r="Q274" t="n">
        <v>2304.0</v>
      </c>
      <c r="R274" t="n">
        <v>2382.0</v>
      </c>
      <c r="S274" t="b">
        <v>0</v>
      </c>
      <c r="T274" t="inlineStr">
        <is>
          <t>N/A</t>
        </is>
      </c>
      <c r="U274" t="b">
        <v>0</v>
      </c>
      <c r="V274" t="inlineStr">
        <is>
          <t>Shivani Narwade</t>
        </is>
      </c>
      <c r="W274" s="1" t="n">
        <v>44792.58375</v>
      </c>
      <c r="X274" t="n">
        <v>2154.0</v>
      </c>
      <c r="Y274" t="n">
        <v>104.0</v>
      </c>
      <c r="Z274" t="n">
        <v>0.0</v>
      </c>
      <c r="AA274" t="n">
        <v>104.0</v>
      </c>
      <c r="AB274" t="n">
        <v>0.0</v>
      </c>
      <c r="AC274" t="n">
        <v>30.0</v>
      </c>
      <c r="AD274" t="n">
        <v>30.0</v>
      </c>
      <c r="AE274" t="n">
        <v>0.0</v>
      </c>
      <c r="AF274" t="n">
        <v>0.0</v>
      </c>
      <c r="AG274" t="n">
        <v>0.0</v>
      </c>
      <c r="AH274" t="inlineStr">
        <is>
          <t>Archana Bhujbal</t>
        </is>
      </c>
      <c r="AI274" s="1" t="n">
        <v>44792.590219907404</v>
      </c>
      <c r="AJ274" t="n">
        <v>199.0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30.0</v>
      </c>
      <c r="AQ274" t="n">
        <v>0.0</v>
      </c>
      <c r="AR274" t="n">
        <v>0.0</v>
      </c>
      <c r="AS274" t="n">
        <v>0.0</v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  <c r="BF274" t="inlineStr">
        <is>
          <t>19-08-2022</t>
        </is>
      </c>
      <c r="BG274" t="n">
        <v>78.0</v>
      </c>
      <c r="BH274" t="inlineStr">
        <is>
          <t>NO</t>
        </is>
      </c>
    </row>
    <row r="275">
      <c r="A275" t="inlineStr">
        <is>
          <t>WI220836315</t>
        </is>
      </c>
      <c r="B275" t="inlineStr">
        <is>
          <t>DATA_VALIDATION</t>
        </is>
      </c>
      <c r="C275" t="inlineStr">
        <is>
          <t>201330008241</t>
        </is>
      </c>
      <c r="D275" t="inlineStr">
        <is>
          <t>Folder</t>
        </is>
      </c>
      <c r="E275" s="2">
        <f>HYPERLINK("capsilon://?command=openfolder&amp;siteaddress=FAM.docvelocity-na8.net&amp;folderid=FX2A239E95-60BC-3461-3B07-50D1729A279D","FX22083297")</f>
        <v>0.0</v>
      </c>
      <c r="F275" t="inlineStr">
        <is>
          <t/>
        </is>
      </c>
      <c r="G275" t="inlineStr">
        <is>
          <t/>
        </is>
      </c>
      <c r="H275" t="inlineStr">
        <is>
          <t>Mailitem</t>
        </is>
      </c>
      <c r="I275" t="inlineStr">
        <is>
          <t>MI2208318853</t>
        </is>
      </c>
      <c r="J275" t="n">
        <v>104.0</v>
      </c>
      <c r="K275" t="inlineStr">
        <is>
          <t>COMPLETED</t>
        </is>
      </c>
      <c r="L275" t="inlineStr">
        <is>
          <t>MARK_AS_COMPLETED</t>
        </is>
      </c>
      <c r="M275" t="inlineStr">
        <is>
          <t>Queue</t>
        </is>
      </c>
      <c r="N275" t="n">
        <v>2.0</v>
      </c>
      <c r="O275" s="1" t="n">
        <v>44792.550520833334</v>
      </c>
      <c r="P275" s="1" t="n">
        <v>44792.565625</v>
      </c>
      <c r="Q275" t="n">
        <v>69.0</v>
      </c>
      <c r="R275" t="n">
        <v>1236.0</v>
      </c>
      <c r="S275" t="b">
        <v>0</v>
      </c>
      <c r="T275" t="inlineStr">
        <is>
          <t>N/A</t>
        </is>
      </c>
      <c r="U275" t="b">
        <v>1</v>
      </c>
      <c r="V275" t="inlineStr">
        <is>
          <t>Shivani Narwade</t>
        </is>
      </c>
      <c r="W275" s="1" t="n">
        <v>44792.55880787037</v>
      </c>
      <c r="X275" t="n">
        <v>663.0</v>
      </c>
      <c r="Y275" t="n">
        <v>76.0</v>
      </c>
      <c r="Z275" t="n">
        <v>0.0</v>
      </c>
      <c r="AA275" t="n">
        <v>76.0</v>
      </c>
      <c r="AB275" t="n">
        <v>0.0</v>
      </c>
      <c r="AC275" t="n">
        <v>28.0</v>
      </c>
      <c r="AD275" t="n">
        <v>28.0</v>
      </c>
      <c r="AE275" t="n">
        <v>0.0</v>
      </c>
      <c r="AF275" t="n">
        <v>0.0</v>
      </c>
      <c r="AG275" t="n">
        <v>0.0</v>
      </c>
      <c r="AH275" t="inlineStr">
        <is>
          <t>Vikash Suryakanth Parmar</t>
        </is>
      </c>
      <c r="AI275" s="1" t="n">
        <v>44792.565625</v>
      </c>
      <c r="AJ275" t="n">
        <v>573.0</v>
      </c>
      <c r="AK275" t="n">
        <v>3.0</v>
      </c>
      <c r="AL275" t="n">
        <v>0.0</v>
      </c>
      <c r="AM275" t="n">
        <v>3.0</v>
      </c>
      <c r="AN275" t="n">
        <v>0.0</v>
      </c>
      <c r="AO275" t="n">
        <v>3.0</v>
      </c>
      <c r="AP275" t="n">
        <v>25.0</v>
      </c>
      <c r="AQ275" t="n">
        <v>0.0</v>
      </c>
      <c r="AR275" t="n">
        <v>0.0</v>
      </c>
      <c r="AS275" t="n">
        <v>0.0</v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  <c r="BF275" t="inlineStr">
        <is>
          <t>19-08-2022</t>
        </is>
      </c>
      <c r="BG275" t="n">
        <v>21.0</v>
      </c>
      <c r="BH275" t="inlineStr">
        <is>
          <t>NO</t>
        </is>
      </c>
    </row>
    <row r="276">
      <c r="A276" t="inlineStr">
        <is>
          <t>WI220836330</t>
        </is>
      </c>
      <c r="B276" t="inlineStr">
        <is>
          <t>DATA_VALIDATION</t>
        </is>
      </c>
      <c r="C276" t="inlineStr">
        <is>
          <t>201300024811</t>
        </is>
      </c>
      <c r="D276" t="inlineStr">
        <is>
          <t>Folder</t>
        </is>
      </c>
      <c r="E276" s="2">
        <f>HYPERLINK("capsilon://?command=openfolder&amp;siteaddress=FAM.docvelocity-na8.net&amp;folderid=FX711E5183-3376-8079-6719-E6441DBB6BAF","FX22081375")</f>
        <v>0.0</v>
      </c>
      <c r="F276" t="inlineStr">
        <is>
          <t/>
        </is>
      </c>
      <c r="G276" t="inlineStr">
        <is>
          <t/>
        </is>
      </c>
      <c r="H276" t="inlineStr">
        <is>
          <t>Mailitem</t>
        </is>
      </c>
      <c r="I276" t="inlineStr">
        <is>
          <t>MI2208319924</t>
        </is>
      </c>
      <c r="J276" t="n">
        <v>55.0</v>
      </c>
      <c r="K276" t="inlineStr">
        <is>
          <t>COMPLETED</t>
        </is>
      </c>
      <c r="L276" t="inlineStr">
        <is>
          <t>MARK_AS_COMPLETED</t>
        </is>
      </c>
      <c r="M276" t="inlineStr">
        <is>
          <t>Queue</t>
        </is>
      </c>
      <c r="N276" t="n">
        <v>2.0</v>
      </c>
      <c r="O276" s="1" t="n">
        <v>44792.555451388886</v>
      </c>
      <c r="P276" s="1" t="n">
        <v>44792.585185185184</v>
      </c>
      <c r="Q276" t="n">
        <v>1996.0</v>
      </c>
      <c r="R276" t="n">
        <v>573.0</v>
      </c>
      <c r="S276" t="b">
        <v>0</v>
      </c>
      <c r="T276" t="inlineStr">
        <is>
          <t>N/A</t>
        </is>
      </c>
      <c r="U276" t="b">
        <v>0</v>
      </c>
      <c r="V276" t="inlineStr">
        <is>
          <t>Swapnil Ambesange</t>
        </is>
      </c>
      <c r="W276" s="1" t="n">
        <v>44792.5600462963</v>
      </c>
      <c r="X276" t="n">
        <v>245.0</v>
      </c>
      <c r="Y276" t="n">
        <v>43.0</v>
      </c>
      <c r="Z276" t="n">
        <v>0.0</v>
      </c>
      <c r="AA276" t="n">
        <v>43.0</v>
      </c>
      <c r="AB276" t="n">
        <v>0.0</v>
      </c>
      <c r="AC276" t="n">
        <v>5.0</v>
      </c>
      <c r="AD276" t="n">
        <v>12.0</v>
      </c>
      <c r="AE276" t="n">
        <v>0.0</v>
      </c>
      <c r="AF276" t="n">
        <v>0.0</v>
      </c>
      <c r="AG276" t="n">
        <v>0.0</v>
      </c>
      <c r="AH276" t="inlineStr">
        <is>
          <t>Vikash Suryakanth Parmar</t>
        </is>
      </c>
      <c r="AI276" s="1" t="n">
        <v>44792.585185185184</v>
      </c>
      <c r="AJ276" t="n">
        <v>328.0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12.0</v>
      </c>
      <c r="AQ276" t="n">
        <v>0.0</v>
      </c>
      <c r="AR276" t="n">
        <v>0.0</v>
      </c>
      <c r="AS276" t="n">
        <v>0.0</v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  <c r="BF276" t="inlineStr">
        <is>
          <t>19-08-2022</t>
        </is>
      </c>
      <c r="BG276" t="n">
        <v>42.0</v>
      </c>
      <c r="BH276" t="inlineStr">
        <is>
          <t>NO</t>
        </is>
      </c>
    </row>
    <row r="277">
      <c r="A277" t="inlineStr">
        <is>
          <t>WI220836331</t>
        </is>
      </c>
      <c r="B277" t="inlineStr">
        <is>
          <t>DATA_VALIDATION</t>
        </is>
      </c>
      <c r="C277" t="inlineStr">
        <is>
          <t>201300024811</t>
        </is>
      </c>
      <c r="D277" t="inlineStr">
        <is>
          <t>Folder</t>
        </is>
      </c>
      <c r="E277" s="2">
        <f>HYPERLINK("capsilon://?command=openfolder&amp;siteaddress=FAM.docvelocity-na8.net&amp;folderid=FX711E5183-3376-8079-6719-E6441DBB6BAF","FX22081375")</f>
        <v>0.0</v>
      </c>
      <c r="F277" t="inlineStr">
        <is>
          <t/>
        </is>
      </c>
      <c r="G277" t="inlineStr">
        <is>
          <t/>
        </is>
      </c>
      <c r="H277" t="inlineStr">
        <is>
          <t>Mailitem</t>
        </is>
      </c>
      <c r="I277" t="inlineStr">
        <is>
          <t>MI2208319937</t>
        </is>
      </c>
      <c r="J277" t="n">
        <v>77.0</v>
      </c>
      <c r="K277" t="inlineStr">
        <is>
          <t>COMPLETED</t>
        </is>
      </c>
      <c r="L277" t="inlineStr">
        <is>
          <t>MARK_AS_COMPLETED</t>
        </is>
      </c>
      <c r="M277" t="inlineStr">
        <is>
          <t>Queue</t>
        </is>
      </c>
      <c r="N277" t="n">
        <v>2.0</v>
      </c>
      <c r="O277" s="1" t="n">
        <v>44792.55577546296</v>
      </c>
      <c r="P277" s="1" t="n">
        <v>44792.589641203704</v>
      </c>
      <c r="Q277" t="n">
        <v>2592.0</v>
      </c>
      <c r="R277" t="n">
        <v>334.0</v>
      </c>
      <c r="S277" t="b">
        <v>0</v>
      </c>
      <c r="T277" t="inlineStr">
        <is>
          <t>N/A</t>
        </is>
      </c>
      <c r="U277" t="b">
        <v>0</v>
      </c>
      <c r="V277" t="inlineStr">
        <is>
          <t>Swapnil Ambesange</t>
        </is>
      </c>
      <c r="W277" s="1" t="n">
        <v>44792.56229166667</v>
      </c>
      <c r="X277" t="n">
        <v>193.0</v>
      </c>
      <c r="Y277" t="n">
        <v>53.0</v>
      </c>
      <c r="Z277" t="n">
        <v>0.0</v>
      </c>
      <c r="AA277" t="n">
        <v>53.0</v>
      </c>
      <c r="AB277" t="n">
        <v>0.0</v>
      </c>
      <c r="AC277" t="n">
        <v>15.0</v>
      </c>
      <c r="AD277" t="n">
        <v>24.0</v>
      </c>
      <c r="AE277" t="n">
        <v>0.0</v>
      </c>
      <c r="AF277" t="n">
        <v>0.0</v>
      </c>
      <c r="AG277" t="n">
        <v>0.0</v>
      </c>
      <c r="AH277" t="inlineStr">
        <is>
          <t>Sumit Jarhad</t>
        </is>
      </c>
      <c r="AI277" s="1" t="n">
        <v>44792.589641203704</v>
      </c>
      <c r="AJ277" t="n">
        <v>141.0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24.0</v>
      </c>
      <c r="AQ277" t="n">
        <v>0.0</v>
      </c>
      <c r="AR277" t="n">
        <v>0.0</v>
      </c>
      <c r="AS277" t="n">
        <v>0.0</v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  <c r="BF277" t="inlineStr">
        <is>
          <t>19-08-2022</t>
        </is>
      </c>
      <c r="BG277" t="n">
        <v>48.0</v>
      </c>
      <c r="BH277" t="inlineStr">
        <is>
          <t>NO</t>
        </is>
      </c>
    </row>
    <row r="278">
      <c r="A278" t="inlineStr">
        <is>
          <t>WI220836344</t>
        </is>
      </c>
      <c r="B278" t="inlineStr">
        <is>
          <t>DATA_VALIDATION</t>
        </is>
      </c>
      <c r="C278" t="inlineStr">
        <is>
          <t>201130012870</t>
        </is>
      </c>
      <c r="D278" t="inlineStr">
        <is>
          <t>Folder</t>
        </is>
      </c>
      <c r="E278" s="2">
        <f>HYPERLINK("capsilon://?command=openfolder&amp;siteaddress=FAM.docvelocity-na8.net&amp;folderid=FXEA261949-1655-A09F-F78B-CA4BBEF9AC72","FX2112320")</f>
        <v>0.0</v>
      </c>
      <c r="F278" t="inlineStr">
        <is>
          <t/>
        </is>
      </c>
      <c r="G278" t="inlineStr">
        <is>
          <t/>
        </is>
      </c>
      <c r="H278" t="inlineStr">
        <is>
          <t>Mailitem</t>
        </is>
      </c>
      <c r="I278" t="inlineStr">
        <is>
          <t>MI2208320240</t>
        </is>
      </c>
      <c r="J278" t="n">
        <v>28.0</v>
      </c>
      <c r="K278" t="inlineStr">
        <is>
          <t>COMPLETED</t>
        </is>
      </c>
      <c r="L278" t="inlineStr">
        <is>
          <t>MARK_AS_COMPLETED</t>
        </is>
      </c>
      <c r="M278" t="inlineStr">
        <is>
          <t>Queue</t>
        </is>
      </c>
      <c r="N278" t="n">
        <v>2.0</v>
      </c>
      <c r="O278" s="1" t="n">
        <v>44792.56197916667</v>
      </c>
      <c r="P278" s="1" t="n">
        <v>44792.59064814815</v>
      </c>
      <c r="Q278" t="n">
        <v>2239.0</v>
      </c>
      <c r="R278" t="n">
        <v>238.0</v>
      </c>
      <c r="S278" t="b">
        <v>0</v>
      </c>
      <c r="T278" t="inlineStr">
        <is>
          <t>N/A</t>
        </is>
      </c>
      <c r="U278" t="b">
        <v>0</v>
      </c>
      <c r="V278" t="inlineStr">
        <is>
          <t>Suraj Toradmal</t>
        </is>
      </c>
      <c r="W278" s="1" t="n">
        <v>44792.56381944445</v>
      </c>
      <c r="X278" t="n">
        <v>152.0</v>
      </c>
      <c r="Y278" t="n">
        <v>21.0</v>
      </c>
      <c r="Z278" t="n">
        <v>0.0</v>
      </c>
      <c r="AA278" t="n">
        <v>21.0</v>
      </c>
      <c r="AB278" t="n">
        <v>0.0</v>
      </c>
      <c r="AC278" t="n">
        <v>0.0</v>
      </c>
      <c r="AD278" t="n">
        <v>7.0</v>
      </c>
      <c r="AE278" t="n">
        <v>0.0</v>
      </c>
      <c r="AF278" t="n">
        <v>0.0</v>
      </c>
      <c r="AG278" t="n">
        <v>0.0</v>
      </c>
      <c r="AH278" t="inlineStr">
        <is>
          <t>Sumit Jarhad</t>
        </is>
      </c>
      <c r="AI278" s="1" t="n">
        <v>44792.59064814815</v>
      </c>
      <c r="AJ278" t="n">
        <v>86.0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7.0</v>
      </c>
      <c r="AQ278" t="n">
        <v>0.0</v>
      </c>
      <c r="AR278" t="n">
        <v>0.0</v>
      </c>
      <c r="AS278" t="n">
        <v>0.0</v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  <c r="BF278" t="inlineStr">
        <is>
          <t>19-08-2022</t>
        </is>
      </c>
      <c r="BG278" t="n">
        <v>41.0</v>
      </c>
      <c r="BH278" t="inlineStr">
        <is>
          <t>NO</t>
        </is>
      </c>
    </row>
    <row r="279">
      <c r="A279" t="inlineStr">
        <is>
          <t>WI220836474</t>
        </is>
      </c>
      <c r="B279" t="inlineStr">
        <is>
          <t>DATA_VALIDATION</t>
        </is>
      </c>
      <c r="C279" t="inlineStr">
        <is>
          <t>201340001130</t>
        </is>
      </c>
      <c r="D279" t="inlineStr">
        <is>
          <t>Folder</t>
        </is>
      </c>
      <c r="E279" s="2">
        <f>HYPERLINK("capsilon://?command=openfolder&amp;siteaddress=FAM.docvelocity-na8.net&amp;folderid=FX2520834E-1916-84BD-905C-83E599050F74","FX2208622")</f>
        <v>0.0</v>
      </c>
      <c r="F279" t="inlineStr">
        <is>
          <t/>
        </is>
      </c>
      <c r="G279" t="inlineStr">
        <is>
          <t/>
        </is>
      </c>
      <c r="H279" t="inlineStr">
        <is>
          <t>Mailitem</t>
        </is>
      </c>
      <c r="I279" t="inlineStr">
        <is>
          <t>MI2208322084</t>
        </is>
      </c>
      <c r="J279" t="n">
        <v>21.0</v>
      </c>
      <c r="K279" t="inlineStr">
        <is>
          <t>COMPLETED</t>
        </is>
      </c>
      <c r="L279" t="inlineStr">
        <is>
          <t>MARK_AS_COMPLETED</t>
        </is>
      </c>
      <c r="M279" t="inlineStr">
        <is>
          <t>Queue</t>
        </is>
      </c>
      <c r="N279" t="n">
        <v>2.0</v>
      </c>
      <c r="O279" s="1" t="n">
        <v>44792.601851851854</v>
      </c>
      <c r="P279" s="1" t="n">
        <v>44792.62699074074</v>
      </c>
      <c r="Q279" t="n">
        <v>1836.0</v>
      </c>
      <c r="R279" t="n">
        <v>336.0</v>
      </c>
      <c r="S279" t="b">
        <v>0</v>
      </c>
      <c r="T279" t="inlineStr">
        <is>
          <t>N/A</t>
        </is>
      </c>
      <c r="U279" t="b">
        <v>0</v>
      </c>
      <c r="V279" t="inlineStr">
        <is>
          <t>Suraj Toradmal</t>
        </is>
      </c>
      <c r="W279" s="1" t="n">
        <v>44792.61037037037</v>
      </c>
      <c r="X279" t="n">
        <v>280.0</v>
      </c>
      <c r="Y279" t="n">
        <v>0.0</v>
      </c>
      <c r="Z279" t="n">
        <v>0.0</v>
      </c>
      <c r="AA279" t="n">
        <v>0.0</v>
      </c>
      <c r="AB279" t="n">
        <v>10.0</v>
      </c>
      <c r="AC279" t="n">
        <v>0.0</v>
      </c>
      <c r="AD279" t="n">
        <v>21.0</v>
      </c>
      <c r="AE279" t="n">
        <v>0.0</v>
      </c>
      <c r="AF279" t="n">
        <v>0.0</v>
      </c>
      <c r="AG279" t="n">
        <v>0.0</v>
      </c>
      <c r="AH279" t="inlineStr">
        <is>
          <t>Vikash Suryakanth Parmar</t>
        </is>
      </c>
      <c r="AI279" s="1" t="n">
        <v>44792.62699074074</v>
      </c>
      <c r="AJ279" t="n">
        <v>31.0</v>
      </c>
      <c r="AK279" t="n">
        <v>0.0</v>
      </c>
      <c r="AL279" t="n">
        <v>0.0</v>
      </c>
      <c r="AM279" t="n">
        <v>0.0</v>
      </c>
      <c r="AN279" t="n">
        <v>10.0</v>
      </c>
      <c r="AO279" t="n">
        <v>0.0</v>
      </c>
      <c r="AP279" t="n">
        <v>21.0</v>
      </c>
      <c r="AQ279" t="n">
        <v>0.0</v>
      </c>
      <c r="AR279" t="n">
        <v>0.0</v>
      </c>
      <c r="AS279" t="n">
        <v>0.0</v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  <c r="BF279" t="inlineStr">
        <is>
          <t>19-08-2022</t>
        </is>
      </c>
      <c r="BG279" t="n">
        <v>36.0</v>
      </c>
      <c r="BH279" t="inlineStr">
        <is>
          <t>NO</t>
        </is>
      </c>
    </row>
    <row r="280">
      <c r="A280" t="inlineStr">
        <is>
          <t>WI220836513</t>
        </is>
      </c>
      <c r="B280" t="inlineStr">
        <is>
          <t>DATA_VALIDATION</t>
        </is>
      </c>
      <c r="C280" t="inlineStr">
        <is>
          <t>201300024486</t>
        </is>
      </c>
      <c r="D280" t="inlineStr">
        <is>
          <t>Folder</t>
        </is>
      </c>
      <c r="E280" s="2">
        <f>HYPERLINK("capsilon://?command=openfolder&amp;siteaddress=FAM.docvelocity-na8.net&amp;folderid=FX8652B88D-5BC4-F687-11A9-2417C5F649D7","FX22072890")</f>
        <v>0.0</v>
      </c>
      <c r="F280" t="inlineStr">
        <is>
          <t/>
        </is>
      </c>
      <c r="G280" t="inlineStr">
        <is>
          <t/>
        </is>
      </c>
      <c r="H280" t="inlineStr">
        <is>
          <t>Mailitem</t>
        </is>
      </c>
      <c r="I280" t="inlineStr">
        <is>
          <t>MI2208322602</t>
        </is>
      </c>
      <c r="J280" t="n">
        <v>53.0</v>
      </c>
      <c r="K280" t="inlineStr">
        <is>
          <t>COMPLETED</t>
        </is>
      </c>
      <c r="L280" t="inlineStr">
        <is>
          <t>MARK_AS_COMPLETED</t>
        </is>
      </c>
      <c r="M280" t="inlineStr">
        <is>
          <t>Queue</t>
        </is>
      </c>
      <c r="N280" t="n">
        <v>2.0</v>
      </c>
      <c r="O280" s="1" t="n">
        <v>44792.61605324074</v>
      </c>
      <c r="P280" s="1" t="n">
        <v>44792.63391203704</v>
      </c>
      <c r="Q280" t="n">
        <v>659.0</v>
      </c>
      <c r="R280" t="n">
        <v>884.0</v>
      </c>
      <c r="S280" t="b">
        <v>0</v>
      </c>
      <c r="T280" t="inlineStr">
        <is>
          <t>N/A</t>
        </is>
      </c>
      <c r="U280" t="b">
        <v>0</v>
      </c>
      <c r="V280" t="inlineStr">
        <is>
          <t>Swapnil Ambesange</t>
        </is>
      </c>
      <c r="W280" s="1" t="n">
        <v>44792.62144675926</v>
      </c>
      <c r="X280" t="n">
        <v>282.0</v>
      </c>
      <c r="Y280" t="n">
        <v>50.0</v>
      </c>
      <c r="Z280" t="n">
        <v>0.0</v>
      </c>
      <c r="AA280" t="n">
        <v>50.0</v>
      </c>
      <c r="AB280" t="n">
        <v>0.0</v>
      </c>
      <c r="AC280" t="n">
        <v>18.0</v>
      </c>
      <c r="AD280" t="n">
        <v>3.0</v>
      </c>
      <c r="AE280" t="n">
        <v>0.0</v>
      </c>
      <c r="AF280" t="n">
        <v>0.0</v>
      </c>
      <c r="AG280" t="n">
        <v>0.0</v>
      </c>
      <c r="AH280" t="inlineStr">
        <is>
          <t>Vikash Suryakanth Parmar</t>
        </is>
      </c>
      <c r="AI280" s="1" t="n">
        <v>44792.63391203704</v>
      </c>
      <c r="AJ280" t="n">
        <v>597.0</v>
      </c>
      <c r="AK280" t="n">
        <v>2.0</v>
      </c>
      <c r="AL280" t="n">
        <v>0.0</v>
      </c>
      <c r="AM280" t="n">
        <v>2.0</v>
      </c>
      <c r="AN280" t="n">
        <v>0.0</v>
      </c>
      <c r="AO280" t="n">
        <v>2.0</v>
      </c>
      <c r="AP280" t="n">
        <v>1.0</v>
      </c>
      <c r="AQ280" t="n">
        <v>0.0</v>
      </c>
      <c r="AR280" t="n">
        <v>0.0</v>
      </c>
      <c r="AS280" t="n">
        <v>0.0</v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  <c r="BF280" t="inlineStr">
        <is>
          <t>19-08-2022</t>
        </is>
      </c>
      <c r="BG280" t="n">
        <v>25.0</v>
      </c>
      <c r="BH280" t="inlineStr">
        <is>
          <t>NO</t>
        </is>
      </c>
    </row>
    <row r="281">
      <c r="A281" t="inlineStr">
        <is>
          <t>WI220836515</t>
        </is>
      </c>
      <c r="B281" t="inlineStr">
        <is>
          <t>DATA_VALIDATION</t>
        </is>
      </c>
      <c r="C281" t="inlineStr">
        <is>
          <t>201300024486</t>
        </is>
      </c>
      <c r="D281" t="inlineStr">
        <is>
          <t>Folder</t>
        </is>
      </c>
      <c r="E281" s="2">
        <f>HYPERLINK("capsilon://?command=openfolder&amp;siteaddress=FAM.docvelocity-na8.net&amp;folderid=FX8652B88D-5BC4-F687-11A9-2417C5F649D7","FX22072890")</f>
        <v>0.0</v>
      </c>
      <c r="F281" t="inlineStr">
        <is>
          <t/>
        </is>
      </c>
      <c r="G281" t="inlineStr">
        <is>
          <t/>
        </is>
      </c>
      <c r="H281" t="inlineStr">
        <is>
          <t>Mailitem</t>
        </is>
      </c>
      <c r="I281" t="inlineStr">
        <is>
          <t>MI2208322615</t>
        </is>
      </c>
      <c r="J281" t="n">
        <v>28.0</v>
      </c>
      <c r="K281" t="inlineStr">
        <is>
          <t>COMPLETED</t>
        </is>
      </c>
      <c r="L281" t="inlineStr">
        <is>
          <t>MARK_AS_COMPLETED</t>
        </is>
      </c>
      <c r="M281" t="inlineStr">
        <is>
          <t>Queue</t>
        </is>
      </c>
      <c r="N281" t="n">
        <v>2.0</v>
      </c>
      <c r="O281" s="1" t="n">
        <v>44792.61665509259</v>
      </c>
      <c r="P281" s="1" t="n">
        <v>44792.63584490741</v>
      </c>
      <c r="Q281" t="n">
        <v>1127.0</v>
      </c>
      <c r="R281" t="n">
        <v>531.0</v>
      </c>
      <c r="S281" t="b">
        <v>0</v>
      </c>
      <c r="T281" t="inlineStr">
        <is>
          <t>N/A</t>
        </is>
      </c>
      <c r="U281" t="b">
        <v>0</v>
      </c>
      <c r="V281" t="inlineStr">
        <is>
          <t>Shivani Narwade</t>
        </is>
      </c>
      <c r="W281" s="1" t="n">
        <v>44792.62283564815</v>
      </c>
      <c r="X281" t="n">
        <v>365.0</v>
      </c>
      <c r="Y281" t="n">
        <v>21.0</v>
      </c>
      <c r="Z281" t="n">
        <v>0.0</v>
      </c>
      <c r="AA281" t="n">
        <v>21.0</v>
      </c>
      <c r="AB281" t="n">
        <v>0.0</v>
      </c>
      <c r="AC281" t="n">
        <v>18.0</v>
      </c>
      <c r="AD281" t="n">
        <v>7.0</v>
      </c>
      <c r="AE281" t="n">
        <v>0.0</v>
      </c>
      <c r="AF281" t="n">
        <v>0.0</v>
      </c>
      <c r="AG281" t="n">
        <v>0.0</v>
      </c>
      <c r="AH281" t="inlineStr">
        <is>
          <t>Vikash Suryakanth Parmar</t>
        </is>
      </c>
      <c r="AI281" s="1" t="n">
        <v>44792.63584490741</v>
      </c>
      <c r="AJ281" t="n">
        <v>166.0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7.0</v>
      </c>
      <c r="AQ281" t="n">
        <v>0.0</v>
      </c>
      <c r="AR281" t="n">
        <v>0.0</v>
      </c>
      <c r="AS281" t="n">
        <v>0.0</v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  <c r="BF281" t="inlineStr">
        <is>
          <t>19-08-2022</t>
        </is>
      </c>
      <c r="BG281" t="n">
        <v>27.0</v>
      </c>
      <c r="BH281" t="inlineStr">
        <is>
          <t>NO</t>
        </is>
      </c>
    </row>
    <row r="282">
      <c r="A282" t="inlineStr">
        <is>
          <t>WI220836517</t>
        </is>
      </c>
      <c r="B282" t="inlineStr">
        <is>
          <t>DATA_VALIDATION</t>
        </is>
      </c>
      <c r="C282" t="inlineStr">
        <is>
          <t>201300024486</t>
        </is>
      </c>
      <c r="D282" t="inlineStr">
        <is>
          <t>Folder</t>
        </is>
      </c>
      <c r="E282" s="2">
        <f>HYPERLINK("capsilon://?command=openfolder&amp;siteaddress=FAM.docvelocity-na8.net&amp;folderid=FX8652B88D-5BC4-F687-11A9-2417C5F649D7","FX22072890")</f>
        <v>0.0</v>
      </c>
      <c r="F282" t="inlineStr">
        <is>
          <t/>
        </is>
      </c>
      <c r="G282" t="inlineStr">
        <is>
          <t/>
        </is>
      </c>
      <c r="H282" t="inlineStr">
        <is>
          <t>Mailitem</t>
        </is>
      </c>
      <c r="I282" t="inlineStr">
        <is>
          <t>MI2208322616</t>
        </is>
      </c>
      <c r="J282" t="n">
        <v>28.0</v>
      </c>
      <c r="K282" t="inlineStr">
        <is>
          <t>COMPLETED</t>
        </is>
      </c>
      <c r="L282" t="inlineStr">
        <is>
          <t>MARK_AS_COMPLETED</t>
        </is>
      </c>
      <c r="M282" t="inlineStr">
        <is>
          <t>Queue</t>
        </is>
      </c>
      <c r="N282" t="n">
        <v>2.0</v>
      </c>
      <c r="O282" s="1" t="n">
        <v>44792.61686342592</v>
      </c>
      <c r="P282" s="1" t="n">
        <v>44792.63758101852</v>
      </c>
      <c r="Q282" t="n">
        <v>1505.0</v>
      </c>
      <c r="R282" t="n">
        <v>285.0</v>
      </c>
      <c r="S282" t="b">
        <v>0</v>
      </c>
      <c r="T282" t="inlineStr">
        <is>
          <t>N/A</t>
        </is>
      </c>
      <c r="U282" t="b">
        <v>0</v>
      </c>
      <c r="V282" t="inlineStr">
        <is>
          <t>Swapnil Ambesange</t>
        </is>
      </c>
      <c r="W282" s="1" t="n">
        <v>44792.623032407406</v>
      </c>
      <c r="X282" t="n">
        <v>136.0</v>
      </c>
      <c r="Y282" t="n">
        <v>21.0</v>
      </c>
      <c r="Z282" t="n">
        <v>0.0</v>
      </c>
      <c r="AA282" t="n">
        <v>21.0</v>
      </c>
      <c r="AB282" t="n">
        <v>0.0</v>
      </c>
      <c r="AC282" t="n">
        <v>2.0</v>
      </c>
      <c r="AD282" t="n">
        <v>7.0</v>
      </c>
      <c r="AE282" t="n">
        <v>0.0</v>
      </c>
      <c r="AF282" t="n">
        <v>0.0</v>
      </c>
      <c r="AG282" t="n">
        <v>0.0</v>
      </c>
      <c r="AH282" t="inlineStr">
        <is>
          <t>Vikash Suryakanth Parmar</t>
        </is>
      </c>
      <c r="AI282" s="1" t="n">
        <v>44792.63758101852</v>
      </c>
      <c r="AJ282" t="n">
        <v>149.0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7.0</v>
      </c>
      <c r="AQ282" t="n">
        <v>0.0</v>
      </c>
      <c r="AR282" t="n">
        <v>0.0</v>
      </c>
      <c r="AS282" t="n">
        <v>0.0</v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  <c r="BF282" t="inlineStr">
        <is>
          <t>19-08-2022</t>
        </is>
      </c>
      <c r="BG282" t="n">
        <v>29.0</v>
      </c>
      <c r="BH282" t="inlineStr">
        <is>
          <t>NO</t>
        </is>
      </c>
    </row>
    <row r="283">
      <c r="A283" t="inlineStr">
        <is>
          <t>WI220836647</t>
        </is>
      </c>
      <c r="B283" t="inlineStr">
        <is>
          <t>DATA_VALIDATION</t>
        </is>
      </c>
      <c r="C283" t="inlineStr">
        <is>
          <t>201100015274</t>
        </is>
      </c>
      <c r="D283" t="inlineStr">
        <is>
          <t>Folder</t>
        </is>
      </c>
      <c r="E283" s="2">
        <f>HYPERLINK("capsilon://?command=openfolder&amp;siteaddress=FAM.docvelocity-na8.net&amp;folderid=FX8ECF7ECE-5717-A662-78AC-D53337F4425F","FX22074770")</f>
        <v>0.0</v>
      </c>
      <c r="F283" t="inlineStr">
        <is>
          <t/>
        </is>
      </c>
      <c r="G283" t="inlineStr">
        <is>
          <t/>
        </is>
      </c>
      <c r="H283" t="inlineStr">
        <is>
          <t>Mailitem</t>
        </is>
      </c>
      <c r="I283" t="inlineStr">
        <is>
          <t>MI2208324358</t>
        </is>
      </c>
      <c r="J283" t="n">
        <v>90.0</v>
      </c>
      <c r="K283" t="inlineStr">
        <is>
          <t>COMPLETED</t>
        </is>
      </c>
      <c r="L283" t="inlineStr">
        <is>
          <t>MARK_AS_COMPLETED</t>
        </is>
      </c>
      <c r="M283" t="inlineStr">
        <is>
          <t>Queue</t>
        </is>
      </c>
      <c r="N283" t="n">
        <v>2.0</v>
      </c>
      <c r="O283" s="1" t="n">
        <v>44792.66</v>
      </c>
      <c r="P283" s="1" t="n">
        <v>44792.68104166666</v>
      </c>
      <c r="Q283" t="n">
        <v>890.0</v>
      </c>
      <c r="R283" t="n">
        <v>928.0</v>
      </c>
      <c r="S283" t="b">
        <v>0</v>
      </c>
      <c r="T283" t="inlineStr">
        <is>
          <t>N/A</t>
        </is>
      </c>
      <c r="U283" t="b">
        <v>0</v>
      </c>
      <c r="V283" t="inlineStr">
        <is>
          <t>Shivani Narwade</t>
        </is>
      </c>
      <c r="W283" s="1" t="n">
        <v>44792.66743055556</v>
      </c>
      <c r="X283" t="n">
        <v>556.0</v>
      </c>
      <c r="Y283" t="n">
        <v>61.0</v>
      </c>
      <c r="Z283" t="n">
        <v>0.0</v>
      </c>
      <c r="AA283" t="n">
        <v>61.0</v>
      </c>
      <c r="AB283" t="n">
        <v>0.0</v>
      </c>
      <c r="AC283" t="n">
        <v>12.0</v>
      </c>
      <c r="AD283" t="n">
        <v>29.0</v>
      </c>
      <c r="AE283" t="n">
        <v>0.0</v>
      </c>
      <c r="AF283" t="n">
        <v>0.0</v>
      </c>
      <c r="AG283" t="n">
        <v>0.0</v>
      </c>
      <c r="AH283" t="inlineStr">
        <is>
          <t>Archana Bhujbal</t>
        </is>
      </c>
      <c r="AI283" s="1" t="n">
        <v>44792.68104166666</v>
      </c>
      <c r="AJ283" t="n">
        <v>372.0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29.0</v>
      </c>
      <c r="AQ283" t="n">
        <v>0.0</v>
      </c>
      <c r="AR283" t="n">
        <v>0.0</v>
      </c>
      <c r="AS283" t="n">
        <v>0.0</v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  <c r="BF283" t="inlineStr">
        <is>
          <t>19-08-2022</t>
        </is>
      </c>
      <c r="BG283" t="n">
        <v>30.0</v>
      </c>
      <c r="BH283" t="inlineStr">
        <is>
          <t>NO</t>
        </is>
      </c>
    </row>
    <row r="284">
      <c r="A284" t="inlineStr">
        <is>
          <t>WI220836648</t>
        </is>
      </c>
      <c r="B284" t="inlineStr">
        <is>
          <t>DATA_VALIDATION</t>
        </is>
      </c>
      <c r="C284" t="inlineStr">
        <is>
          <t>201100015274</t>
        </is>
      </c>
      <c r="D284" t="inlineStr">
        <is>
          <t>Folder</t>
        </is>
      </c>
      <c r="E284" s="2">
        <f>HYPERLINK("capsilon://?command=openfolder&amp;siteaddress=FAM.docvelocity-na8.net&amp;folderid=FX8ECF7ECE-5717-A662-78AC-D53337F4425F","FX22074770")</f>
        <v>0.0</v>
      </c>
      <c r="F284" t="inlineStr">
        <is>
          <t/>
        </is>
      </c>
      <c r="G284" t="inlineStr">
        <is>
          <t/>
        </is>
      </c>
      <c r="H284" t="inlineStr">
        <is>
          <t>Mailitem</t>
        </is>
      </c>
      <c r="I284" t="inlineStr">
        <is>
          <t>MI2208324365</t>
        </is>
      </c>
      <c r="J284" t="n">
        <v>78.0</v>
      </c>
      <c r="K284" t="inlineStr">
        <is>
          <t>COMPLETED</t>
        </is>
      </c>
      <c r="L284" t="inlineStr">
        <is>
          <t>MARK_AS_COMPLETED</t>
        </is>
      </c>
      <c r="M284" t="inlineStr">
        <is>
          <t>Queue</t>
        </is>
      </c>
      <c r="N284" t="n">
        <v>2.0</v>
      </c>
      <c r="O284" s="1" t="n">
        <v>44792.66018518519</v>
      </c>
      <c r="P284" s="1" t="n">
        <v>44792.682754629626</v>
      </c>
      <c r="Q284" t="n">
        <v>1602.0</v>
      </c>
      <c r="R284" t="n">
        <v>348.0</v>
      </c>
      <c r="S284" t="b">
        <v>0</v>
      </c>
      <c r="T284" t="inlineStr">
        <is>
          <t>N/A</t>
        </is>
      </c>
      <c r="U284" t="b">
        <v>0</v>
      </c>
      <c r="V284" t="inlineStr">
        <is>
          <t>Shivani Narwade</t>
        </is>
      </c>
      <c r="W284" s="1" t="n">
        <v>44792.66976851852</v>
      </c>
      <c r="X284" t="n">
        <v>201.0</v>
      </c>
      <c r="Y284" t="n">
        <v>66.0</v>
      </c>
      <c r="Z284" t="n">
        <v>0.0</v>
      </c>
      <c r="AA284" t="n">
        <v>66.0</v>
      </c>
      <c r="AB284" t="n">
        <v>0.0</v>
      </c>
      <c r="AC284" t="n">
        <v>4.0</v>
      </c>
      <c r="AD284" t="n">
        <v>12.0</v>
      </c>
      <c r="AE284" t="n">
        <v>0.0</v>
      </c>
      <c r="AF284" t="n">
        <v>0.0</v>
      </c>
      <c r="AG284" t="n">
        <v>0.0</v>
      </c>
      <c r="AH284" t="inlineStr">
        <is>
          <t>Archana Bhujbal</t>
        </is>
      </c>
      <c r="AI284" s="1" t="n">
        <v>44792.682754629626</v>
      </c>
      <c r="AJ284" t="n">
        <v>147.0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12.0</v>
      </c>
      <c r="AQ284" t="n">
        <v>0.0</v>
      </c>
      <c r="AR284" t="n">
        <v>0.0</v>
      </c>
      <c r="AS284" t="n">
        <v>0.0</v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  <c r="BF284" t="inlineStr">
        <is>
          <t>19-08-2022</t>
        </is>
      </c>
      <c r="BG284" t="n">
        <v>32.0</v>
      </c>
      <c r="BH284" t="inlineStr">
        <is>
          <t>NO</t>
        </is>
      </c>
    </row>
    <row r="285">
      <c r="A285" t="inlineStr">
        <is>
          <t>WI220836681</t>
        </is>
      </c>
      <c r="B285" t="inlineStr">
        <is>
          <t>DATA_VALIDATION</t>
        </is>
      </c>
      <c r="C285" t="inlineStr">
        <is>
          <t>201340001148</t>
        </is>
      </c>
      <c r="D285" t="inlineStr">
        <is>
          <t>Folder</t>
        </is>
      </c>
      <c r="E285" s="2">
        <f>HYPERLINK("capsilon://?command=openfolder&amp;siteaddress=FAM.docvelocity-na8.net&amp;folderid=FX2A01FC70-4A28-ECF1-57E3-9CC51054FA73","FX22083335")</f>
        <v>0.0</v>
      </c>
      <c r="F285" t="inlineStr">
        <is>
          <t/>
        </is>
      </c>
      <c r="G285" t="inlineStr">
        <is>
          <t/>
        </is>
      </c>
      <c r="H285" t="inlineStr">
        <is>
          <t>Mailitem</t>
        </is>
      </c>
      <c r="I285" t="inlineStr">
        <is>
          <t>MI2208324678</t>
        </is>
      </c>
      <c r="J285" t="n">
        <v>67.0</v>
      </c>
      <c r="K285" t="inlineStr">
        <is>
          <t>COMPLETED</t>
        </is>
      </c>
      <c r="L285" t="inlineStr">
        <is>
          <t>MARK_AS_COMPLETED</t>
        </is>
      </c>
      <c r="M285" t="inlineStr">
        <is>
          <t>Queue</t>
        </is>
      </c>
      <c r="N285" t="n">
        <v>2.0</v>
      </c>
      <c r="O285" s="1" t="n">
        <v>44792.66991898148</v>
      </c>
      <c r="P285" s="1" t="n">
        <v>44792.68497685185</v>
      </c>
      <c r="Q285" t="n">
        <v>675.0</v>
      </c>
      <c r="R285" t="n">
        <v>626.0</v>
      </c>
      <c r="S285" t="b">
        <v>0</v>
      </c>
      <c r="T285" t="inlineStr">
        <is>
          <t>N/A</t>
        </is>
      </c>
      <c r="U285" t="b">
        <v>0</v>
      </c>
      <c r="V285" t="inlineStr">
        <is>
          <t>Swapnil Ambesange</t>
        </is>
      </c>
      <c r="W285" s="1" t="n">
        <v>44792.68004629629</v>
      </c>
      <c r="X285" t="n">
        <v>435.0</v>
      </c>
      <c r="Y285" t="n">
        <v>52.0</v>
      </c>
      <c r="Z285" t="n">
        <v>0.0</v>
      </c>
      <c r="AA285" t="n">
        <v>52.0</v>
      </c>
      <c r="AB285" t="n">
        <v>0.0</v>
      </c>
      <c r="AC285" t="n">
        <v>21.0</v>
      </c>
      <c r="AD285" t="n">
        <v>15.0</v>
      </c>
      <c r="AE285" t="n">
        <v>0.0</v>
      </c>
      <c r="AF285" t="n">
        <v>0.0</v>
      </c>
      <c r="AG285" t="n">
        <v>0.0</v>
      </c>
      <c r="AH285" t="inlineStr">
        <is>
          <t>Archana Bhujbal</t>
        </is>
      </c>
      <c r="AI285" s="1" t="n">
        <v>44792.68497685185</v>
      </c>
      <c r="AJ285" t="n">
        <v>191.0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15.0</v>
      </c>
      <c r="AQ285" t="n">
        <v>0.0</v>
      </c>
      <c r="AR285" t="n">
        <v>0.0</v>
      </c>
      <c r="AS285" t="n">
        <v>0.0</v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  <c r="BF285" t="inlineStr">
        <is>
          <t>19-08-2022</t>
        </is>
      </c>
      <c r="BG285" t="n">
        <v>21.0</v>
      </c>
      <c r="BH285" t="inlineStr">
        <is>
          <t>NO</t>
        </is>
      </c>
    </row>
    <row r="286">
      <c r="A286" t="inlineStr">
        <is>
          <t>WI220836734</t>
        </is>
      </c>
      <c r="B286" t="inlineStr">
        <is>
          <t>DATA_VALIDATION</t>
        </is>
      </c>
      <c r="C286" t="inlineStr">
        <is>
          <t>201110013042</t>
        </is>
      </c>
      <c r="D286" t="inlineStr">
        <is>
          <t>Folder</t>
        </is>
      </c>
      <c r="E286" s="2">
        <f>HYPERLINK("capsilon://?command=openfolder&amp;siteaddress=FAM.docvelocity-na8.net&amp;folderid=FXD40BB33E-1E59-0467-2D33-710209FA2119","FX22083720")</f>
        <v>0.0</v>
      </c>
      <c r="F286" t="inlineStr">
        <is>
          <t/>
        </is>
      </c>
      <c r="G286" t="inlineStr">
        <is>
          <t/>
        </is>
      </c>
      <c r="H286" t="inlineStr">
        <is>
          <t>Mailitem</t>
        </is>
      </c>
      <c r="I286" t="inlineStr">
        <is>
          <t>MI2208324977</t>
        </is>
      </c>
      <c r="J286" t="n">
        <v>67.0</v>
      </c>
      <c r="K286" t="inlineStr">
        <is>
          <t>COMPLETED</t>
        </is>
      </c>
      <c r="L286" t="inlineStr">
        <is>
          <t>MARK_AS_COMPLETED</t>
        </is>
      </c>
      <c r="M286" t="inlineStr">
        <is>
          <t>Queue</t>
        </is>
      </c>
      <c r="N286" t="n">
        <v>2.0</v>
      </c>
      <c r="O286" s="1" t="n">
        <v>44792.67732638889</v>
      </c>
      <c r="P286" s="1" t="n">
        <v>44792.687685185185</v>
      </c>
      <c r="Q286" t="n">
        <v>227.0</v>
      </c>
      <c r="R286" t="n">
        <v>668.0</v>
      </c>
      <c r="S286" t="b">
        <v>0</v>
      </c>
      <c r="T286" t="inlineStr">
        <is>
          <t>N/A</t>
        </is>
      </c>
      <c r="U286" t="b">
        <v>0</v>
      </c>
      <c r="V286" t="inlineStr">
        <is>
          <t>Suraj Toradmal</t>
        </is>
      </c>
      <c r="W286" s="1" t="n">
        <v>44792.68269675926</v>
      </c>
      <c r="X286" t="n">
        <v>389.0</v>
      </c>
      <c r="Y286" t="n">
        <v>52.0</v>
      </c>
      <c r="Z286" t="n">
        <v>0.0</v>
      </c>
      <c r="AA286" t="n">
        <v>52.0</v>
      </c>
      <c r="AB286" t="n">
        <v>0.0</v>
      </c>
      <c r="AC286" t="n">
        <v>30.0</v>
      </c>
      <c r="AD286" t="n">
        <v>15.0</v>
      </c>
      <c r="AE286" t="n">
        <v>0.0</v>
      </c>
      <c r="AF286" t="n">
        <v>0.0</v>
      </c>
      <c r="AG286" t="n">
        <v>0.0</v>
      </c>
      <c r="AH286" t="inlineStr">
        <is>
          <t>Vikash Suryakanth Parmar</t>
        </is>
      </c>
      <c r="AI286" s="1" t="n">
        <v>44792.687685185185</v>
      </c>
      <c r="AJ286" t="n">
        <v>279.0</v>
      </c>
      <c r="AK286" t="n">
        <v>1.0</v>
      </c>
      <c r="AL286" t="n">
        <v>0.0</v>
      </c>
      <c r="AM286" t="n">
        <v>1.0</v>
      </c>
      <c r="AN286" t="n">
        <v>0.0</v>
      </c>
      <c r="AO286" t="n">
        <v>1.0</v>
      </c>
      <c r="AP286" t="n">
        <v>14.0</v>
      </c>
      <c r="AQ286" t="n">
        <v>0.0</v>
      </c>
      <c r="AR286" t="n">
        <v>0.0</v>
      </c>
      <c r="AS286" t="n">
        <v>0.0</v>
      </c>
      <c r="AT286" t="inlineStr">
        <is>
          <t>N/A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N/A</t>
        </is>
      </c>
      <c r="BF286" t="inlineStr">
        <is>
          <t>19-08-2022</t>
        </is>
      </c>
      <c r="BG286" t="n">
        <v>14.0</v>
      </c>
      <c r="BH286" t="inlineStr">
        <is>
          <t>NO</t>
        </is>
      </c>
    </row>
    <row r="287">
      <c r="A287" t="inlineStr">
        <is>
          <t>WI220836785</t>
        </is>
      </c>
      <c r="B287" t="inlineStr">
        <is>
          <t>DATA_VALIDATION</t>
        </is>
      </c>
      <c r="C287" t="inlineStr">
        <is>
          <t>201300024918</t>
        </is>
      </c>
      <c r="D287" t="inlineStr">
        <is>
          <t>Folder</t>
        </is>
      </c>
      <c r="E287" s="2">
        <f>HYPERLINK("capsilon://?command=openfolder&amp;siteaddress=FAM.docvelocity-na8.net&amp;folderid=FXA7ED000E-4D10-C7AC-5B7D-F95729E8CF0A","FX22083651")</f>
        <v>0.0</v>
      </c>
      <c r="F287" t="inlineStr">
        <is>
          <t/>
        </is>
      </c>
      <c r="G287" t="inlineStr">
        <is>
          <t/>
        </is>
      </c>
      <c r="H287" t="inlineStr">
        <is>
          <t>Mailitem</t>
        </is>
      </c>
      <c r="I287" t="inlineStr">
        <is>
          <t>MI2208325400</t>
        </is>
      </c>
      <c r="J287" t="n">
        <v>72.0</v>
      </c>
      <c r="K287" t="inlineStr">
        <is>
          <t>COMPLETED</t>
        </is>
      </c>
      <c r="L287" t="inlineStr">
        <is>
          <t>MARK_AS_COMPLETED</t>
        </is>
      </c>
      <c r="M287" t="inlineStr">
        <is>
          <t>Queue</t>
        </is>
      </c>
      <c r="N287" t="n">
        <v>2.0</v>
      </c>
      <c r="O287" s="1" t="n">
        <v>44792.68927083333</v>
      </c>
      <c r="P287" s="1" t="n">
        <v>44792.7112037037</v>
      </c>
      <c r="Q287" t="n">
        <v>1207.0</v>
      </c>
      <c r="R287" t="n">
        <v>688.0</v>
      </c>
      <c r="S287" t="b">
        <v>0</v>
      </c>
      <c r="T287" t="inlineStr">
        <is>
          <t>N/A</t>
        </is>
      </c>
      <c r="U287" t="b">
        <v>0</v>
      </c>
      <c r="V287" t="inlineStr">
        <is>
          <t>Shivani Narwade</t>
        </is>
      </c>
      <c r="W287" s="1" t="n">
        <v>44792.69693287037</v>
      </c>
      <c r="X287" t="n">
        <v>171.0</v>
      </c>
      <c r="Y287" t="n">
        <v>60.0</v>
      </c>
      <c r="Z287" t="n">
        <v>0.0</v>
      </c>
      <c r="AA287" t="n">
        <v>60.0</v>
      </c>
      <c r="AB287" t="n">
        <v>0.0</v>
      </c>
      <c r="AC287" t="n">
        <v>6.0</v>
      </c>
      <c r="AD287" t="n">
        <v>12.0</v>
      </c>
      <c r="AE287" t="n">
        <v>0.0</v>
      </c>
      <c r="AF287" t="n">
        <v>0.0</v>
      </c>
      <c r="AG287" t="n">
        <v>0.0</v>
      </c>
      <c r="AH287" t="inlineStr">
        <is>
          <t>Vikash Suryakanth Parmar</t>
        </is>
      </c>
      <c r="AI287" s="1" t="n">
        <v>44792.7112037037</v>
      </c>
      <c r="AJ287" t="n">
        <v>517.0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12.0</v>
      </c>
      <c r="AQ287" t="n">
        <v>0.0</v>
      </c>
      <c r="AR287" t="n">
        <v>0.0</v>
      </c>
      <c r="AS287" t="n">
        <v>0.0</v>
      </c>
      <c r="AT287" t="inlineStr">
        <is>
          <t>N/A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  <c r="BF287" t="inlineStr">
        <is>
          <t>19-08-2022</t>
        </is>
      </c>
      <c r="BG287" t="n">
        <v>31.0</v>
      </c>
      <c r="BH287" t="inlineStr">
        <is>
          <t>NO</t>
        </is>
      </c>
    </row>
    <row r="288">
      <c r="A288" t="inlineStr">
        <is>
          <t>WI220836787</t>
        </is>
      </c>
      <c r="B288" t="inlineStr">
        <is>
          <t>DATA_VALIDATION</t>
        </is>
      </c>
      <c r="C288" t="inlineStr">
        <is>
          <t>201300024918</t>
        </is>
      </c>
      <c r="D288" t="inlineStr">
        <is>
          <t>Folder</t>
        </is>
      </c>
      <c r="E288" s="2">
        <f>HYPERLINK("capsilon://?command=openfolder&amp;siteaddress=FAM.docvelocity-na8.net&amp;folderid=FXA7ED000E-4D10-C7AC-5B7D-F95729E8CF0A","FX22083651")</f>
        <v>0.0</v>
      </c>
      <c r="F288" t="inlineStr">
        <is>
          <t/>
        </is>
      </c>
      <c r="G288" t="inlineStr">
        <is>
          <t/>
        </is>
      </c>
      <c r="H288" t="inlineStr">
        <is>
          <t>Mailitem</t>
        </is>
      </c>
      <c r="I288" t="inlineStr">
        <is>
          <t>MI2208325407</t>
        </is>
      </c>
      <c r="J288" t="n">
        <v>72.0</v>
      </c>
      <c r="K288" t="inlineStr">
        <is>
          <t>COMPLETED</t>
        </is>
      </c>
      <c r="L288" t="inlineStr">
        <is>
          <t>MARK_AS_COMPLETED</t>
        </is>
      </c>
      <c r="M288" t="inlineStr">
        <is>
          <t>Queue</t>
        </is>
      </c>
      <c r="N288" t="n">
        <v>2.0</v>
      </c>
      <c r="O288" s="1" t="n">
        <v>44792.68997685185</v>
      </c>
      <c r="P288" s="1" t="n">
        <v>44792.713472222225</v>
      </c>
      <c r="Q288" t="n">
        <v>1667.0</v>
      </c>
      <c r="R288" t="n">
        <v>363.0</v>
      </c>
      <c r="S288" t="b">
        <v>0</v>
      </c>
      <c r="T288" t="inlineStr">
        <is>
          <t>N/A</t>
        </is>
      </c>
      <c r="U288" t="b">
        <v>0</v>
      </c>
      <c r="V288" t="inlineStr">
        <is>
          <t>Shivani Narwade</t>
        </is>
      </c>
      <c r="W288" s="1" t="n">
        <v>44792.69888888889</v>
      </c>
      <c r="X288" t="n">
        <v>168.0</v>
      </c>
      <c r="Y288" t="n">
        <v>60.0</v>
      </c>
      <c r="Z288" t="n">
        <v>0.0</v>
      </c>
      <c r="AA288" t="n">
        <v>60.0</v>
      </c>
      <c r="AB288" t="n">
        <v>0.0</v>
      </c>
      <c r="AC288" t="n">
        <v>6.0</v>
      </c>
      <c r="AD288" t="n">
        <v>12.0</v>
      </c>
      <c r="AE288" t="n">
        <v>0.0</v>
      </c>
      <c r="AF288" t="n">
        <v>0.0</v>
      </c>
      <c r="AG288" t="n">
        <v>0.0</v>
      </c>
      <c r="AH288" t="inlineStr">
        <is>
          <t>Vikash Suryakanth Parmar</t>
        </is>
      </c>
      <c r="AI288" s="1" t="n">
        <v>44792.713472222225</v>
      </c>
      <c r="AJ288" t="n">
        <v>195.0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12.0</v>
      </c>
      <c r="AQ288" t="n">
        <v>0.0</v>
      </c>
      <c r="AR288" t="n">
        <v>0.0</v>
      </c>
      <c r="AS288" t="n">
        <v>0.0</v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  <c r="BF288" t="inlineStr">
        <is>
          <t>19-08-2022</t>
        </is>
      </c>
      <c r="BG288" t="n">
        <v>33.0</v>
      </c>
      <c r="BH288" t="inlineStr">
        <is>
          <t>NO</t>
        </is>
      </c>
    </row>
    <row r="289">
      <c r="A289" t="inlineStr">
        <is>
          <t>WI220836788</t>
        </is>
      </c>
      <c r="B289" t="inlineStr">
        <is>
          <t>DATA_VALIDATION</t>
        </is>
      </c>
      <c r="C289" t="inlineStr">
        <is>
          <t>201300024918</t>
        </is>
      </c>
      <c r="D289" t="inlineStr">
        <is>
          <t>Folder</t>
        </is>
      </c>
      <c r="E289" s="2">
        <f>HYPERLINK("capsilon://?command=openfolder&amp;siteaddress=FAM.docvelocity-na8.net&amp;folderid=FXA7ED000E-4D10-C7AC-5B7D-F95729E8CF0A","FX22083651")</f>
        <v>0.0</v>
      </c>
      <c r="F289" t="inlineStr">
        <is>
          <t/>
        </is>
      </c>
      <c r="G289" t="inlineStr">
        <is>
          <t/>
        </is>
      </c>
      <c r="H289" t="inlineStr">
        <is>
          <t>Mailitem</t>
        </is>
      </c>
      <c r="I289" t="inlineStr">
        <is>
          <t>MI2208325460</t>
        </is>
      </c>
      <c r="J289" t="n">
        <v>72.0</v>
      </c>
      <c r="K289" t="inlineStr">
        <is>
          <t>COMPLETED</t>
        </is>
      </c>
      <c r="L289" t="inlineStr">
        <is>
          <t>MARK_AS_COMPLETED</t>
        </is>
      </c>
      <c r="M289" t="inlineStr">
        <is>
          <t>Queue</t>
        </is>
      </c>
      <c r="N289" t="n">
        <v>2.0</v>
      </c>
      <c r="O289" s="1" t="n">
        <v>44792.69048611111</v>
      </c>
      <c r="P289" s="1" t="n">
        <v>44792.715844907405</v>
      </c>
      <c r="Q289" t="n">
        <v>1850.0</v>
      </c>
      <c r="R289" t="n">
        <v>341.0</v>
      </c>
      <c r="S289" t="b">
        <v>0</v>
      </c>
      <c r="T289" t="inlineStr">
        <is>
          <t>N/A</t>
        </is>
      </c>
      <c r="U289" t="b">
        <v>0</v>
      </c>
      <c r="V289" t="inlineStr">
        <is>
          <t>Shivani Narwade</t>
        </is>
      </c>
      <c r="W289" s="1" t="n">
        <v>44792.70048611111</v>
      </c>
      <c r="X289" t="n">
        <v>137.0</v>
      </c>
      <c r="Y289" t="n">
        <v>60.0</v>
      </c>
      <c r="Z289" t="n">
        <v>0.0</v>
      </c>
      <c r="AA289" t="n">
        <v>60.0</v>
      </c>
      <c r="AB289" t="n">
        <v>0.0</v>
      </c>
      <c r="AC289" t="n">
        <v>7.0</v>
      </c>
      <c r="AD289" t="n">
        <v>12.0</v>
      </c>
      <c r="AE289" t="n">
        <v>0.0</v>
      </c>
      <c r="AF289" t="n">
        <v>0.0</v>
      </c>
      <c r="AG289" t="n">
        <v>0.0</v>
      </c>
      <c r="AH289" t="inlineStr">
        <is>
          <t>Vikash Suryakanth Parmar</t>
        </is>
      </c>
      <c r="AI289" s="1" t="n">
        <v>44792.715844907405</v>
      </c>
      <c r="AJ289" t="n">
        <v>204.0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12.0</v>
      </c>
      <c r="AQ289" t="n">
        <v>0.0</v>
      </c>
      <c r="AR289" t="n">
        <v>0.0</v>
      </c>
      <c r="AS289" t="n">
        <v>0.0</v>
      </c>
      <c r="AT289" t="inlineStr">
        <is>
          <t>N/A</t>
        </is>
      </c>
      <c r="AU289" t="inlineStr">
        <is>
          <t>N/A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  <c r="BF289" t="inlineStr">
        <is>
          <t>19-08-2022</t>
        </is>
      </c>
      <c r="BG289" t="n">
        <v>36.0</v>
      </c>
      <c r="BH289" t="inlineStr">
        <is>
          <t>NO</t>
        </is>
      </c>
    </row>
    <row r="290">
      <c r="A290" t="inlineStr">
        <is>
          <t>WI220836790</t>
        </is>
      </c>
      <c r="B290" t="inlineStr">
        <is>
          <t>DATA_VALIDATION</t>
        </is>
      </c>
      <c r="C290" t="inlineStr">
        <is>
          <t>201300024918</t>
        </is>
      </c>
      <c r="D290" t="inlineStr">
        <is>
          <t>Folder</t>
        </is>
      </c>
      <c r="E290" s="2">
        <f>HYPERLINK("capsilon://?command=openfolder&amp;siteaddress=FAM.docvelocity-na8.net&amp;folderid=FXA7ED000E-4D10-C7AC-5B7D-F95729E8CF0A","FX22083651")</f>
        <v>0.0</v>
      </c>
      <c r="F290" t="inlineStr">
        <is>
          <t/>
        </is>
      </c>
      <c r="G290" t="inlineStr">
        <is>
          <t/>
        </is>
      </c>
      <c r="H290" t="inlineStr">
        <is>
          <t>Mailitem</t>
        </is>
      </c>
      <c r="I290" t="inlineStr">
        <is>
          <t>MI2208325465</t>
        </is>
      </c>
      <c r="J290" t="n">
        <v>72.0</v>
      </c>
      <c r="K290" t="inlineStr">
        <is>
          <t>COMPLETED</t>
        </is>
      </c>
      <c r="L290" t="inlineStr">
        <is>
          <t>MARK_AS_COMPLETED</t>
        </is>
      </c>
      <c r="M290" t="inlineStr">
        <is>
          <t>Queue</t>
        </is>
      </c>
      <c r="N290" t="n">
        <v>2.0</v>
      </c>
      <c r="O290" s="1" t="n">
        <v>44792.69059027778</v>
      </c>
      <c r="P290" s="1" t="n">
        <v>44792.71912037037</v>
      </c>
      <c r="Q290" t="n">
        <v>1498.0</v>
      </c>
      <c r="R290" t="n">
        <v>967.0</v>
      </c>
      <c r="S290" t="b">
        <v>0</v>
      </c>
      <c r="T290" t="inlineStr">
        <is>
          <t>N/A</t>
        </is>
      </c>
      <c r="U290" t="b">
        <v>0</v>
      </c>
      <c r="V290" t="inlineStr">
        <is>
          <t>Suraj Toradmal</t>
        </is>
      </c>
      <c r="W290" s="1" t="n">
        <v>44792.70721064815</v>
      </c>
      <c r="X290" t="n">
        <v>685.0</v>
      </c>
      <c r="Y290" t="n">
        <v>72.0</v>
      </c>
      <c r="Z290" t="n">
        <v>0.0</v>
      </c>
      <c r="AA290" t="n">
        <v>72.0</v>
      </c>
      <c r="AB290" t="n">
        <v>0.0</v>
      </c>
      <c r="AC290" t="n">
        <v>9.0</v>
      </c>
      <c r="AD290" t="n">
        <v>0.0</v>
      </c>
      <c r="AE290" t="n">
        <v>0.0</v>
      </c>
      <c r="AF290" t="n">
        <v>0.0</v>
      </c>
      <c r="AG290" t="n">
        <v>0.0</v>
      </c>
      <c r="AH290" t="inlineStr">
        <is>
          <t>Vikash Suryakanth Parmar</t>
        </is>
      </c>
      <c r="AI290" s="1" t="n">
        <v>44792.71912037037</v>
      </c>
      <c r="AJ290" t="n">
        <v>282.0</v>
      </c>
      <c r="AK290" t="n">
        <v>2.0</v>
      </c>
      <c r="AL290" t="n">
        <v>0.0</v>
      </c>
      <c r="AM290" t="n">
        <v>2.0</v>
      </c>
      <c r="AN290" t="n">
        <v>0.0</v>
      </c>
      <c r="AO290" t="n">
        <v>2.0</v>
      </c>
      <c r="AP290" t="n">
        <v>-2.0</v>
      </c>
      <c r="AQ290" t="n">
        <v>0.0</v>
      </c>
      <c r="AR290" t="n">
        <v>0.0</v>
      </c>
      <c r="AS290" t="n">
        <v>0.0</v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  <c r="BF290" t="inlineStr">
        <is>
          <t>19-08-2022</t>
        </is>
      </c>
      <c r="BG290" t="n">
        <v>41.0</v>
      </c>
      <c r="BH290" t="inlineStr">
        <is>
          <t>NO</t>
        </is>
      </c>
    </row>
    <row r="291">
      <c r="A291" t="inlineStr">
        <is>
          <t>WI220836808</t>
        </is>
      </c>
      <c r="B291" t="inlineStr">
        <is>
          <t>DATA_VALIDATION</t>
        </is>
      </c>
      <c r="C291" t="inlineStr">
        <is>
          <t>201300024930</t>
        </is>
      </c>
      <c r="D291" t="inlineStr">
        <is>
          <t>Folder</t>
        </is>
      </c>
      <c r="E291" s="2">
        <f>HYPERLINK("capsilon://?command=openfolder&amp;siteaddress=FAM.docvelocity-na8.net&amp;folderid=FX0BC82AD5-4DE4-D06B-0F11-9EB9F7E9972F","FX22084203")</f>
        <v>0.0</v>
      </c>
      <c r="F291" t="inlineStr">
        <is>
          <t/>
        </is>
      </c>
      <c r="G291" t="inlineStr">
        <is>
          <t/>
        </is>
      </c>
      <c r="H291" t="inlineStr">
        <is>
          <t>Mailitem</t>
        </is>
      </c>
      <c r="I291" t="inlineStr">
        <is>
          <t>MI2208325966</t>
        </is>
      </c>
      <c r="J291" t="n">
        <v>67.0</v>
      </c>
      <c r="K291" t="inlineStr">
        <is>
          <t>COMPLETED</t>
        </is>
      </c>
      <c r="L291" t="inlineStr">
        <is>
          <t>MARK_AS_COMPLETED</t>
        </is>
      </c>
      <c r="M291" t="inlineStr">
        <is>
          <t>Queue</t>
        </is>
      </c>
      <c r="N291" t="n">
        <v>2.0</v>
      </c>
      <c r="O291" s="1" t="n">
        <v>44792.705659722225</v>
      </c>
      <c r="P291" s="1" t="n">
        <v>44792.76273148148</v>
      </c>
      <c r="Q291" t="n">
        <v>3180.0</v>
      </c>
      <c r="R291" t="n">
        <v>1751.0</v>
      </c>
      <c r="S291" t="b">
        <v>0</v>
      </c>
      <c r="T291" t="inlineStr">
        <is>
          <t>N/A</t>
        </is>
      </c>
      <c r="U291" t="b">
        <v>0</v>
      </c>
      <c r="V291" t="inlineStr">
        <is>
          <t>Suraj Toradmal</t>
        </is>
      </c>
      <c r="W291" s="1" t="n">
        <v>44792.71666666667</v>
      </c>
      <c r="X291" t="n">
        <v>816.0</v>
      </c>
      <c r="Y291" t="n">
        <v>52.0</v>
      </c>
      <c r="Z291" t="n">
        <v>0.0</v>
      </c>
      <c r="AA291" t="n">
        <v>52.0</v>
      </c>
      <c r="AB291" t="n">
        <v>0.0</v>
      </c>
      <c r="AC291" t="n">
        <v>20.0</v>
      </c>
      <c r="AD291" t="n">
        <v>15.0</v>
      </c>
      <c r="AE291" t="n">
        <v>0.0</v>
      </c>
      <c r="AF291" t="n">
        <v>0.0</v>
      </c>
      <c r="AG291" t="n">
        <v>0.0</v>
      </c>
      <c r="AH291" t="inlineStr">
        <is>
          <t>Sumit Jarhad</t>
        </is>
      </c>
      <c r="AI291" s="1" t="n">
        <v>44792.76273148148</v>
      </c>
      <c r="AJ291" t="n">
        <v>928.0</v>
      </c>
      <c r="AK291" t="n">
        <v>5.0</v>
      </c>
      <c r="AL291" t="n">
        <v>0.0</v>
      </c>
      <c r="AM291" t="n">
        <v>5.0</v>
      </c>
      <c r="AN291" t="n">
        <v>0.0</v>
      </c>
      <c r="AO291" t="n">
        <v>5.0</v>
      </c>
      <c r="AP291" t="n">
        <v>10.0</v>
      </c>
      <c r="AQ291" t="n">
        <v>0.0</v>
      </c>
      <c r="AR291" t="n">
        <v>0.0</v>
      </c>
      <c r="AS291" t="n">
        <v>0.0</v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N/A</t>
        </is>
      </c>
      <c r="BD291" t="inlineStr">
        <is>
          <t>N/A</t>
        </is>
      </c>
      <c r="BE291" t="inlineStr">
        <is>
          <t>N/A</t>
        </is>
      </c>
      <c r="BF291" t="inlineStr">
        <is>
          <t>19-08-2022</t>
        </is>
      </c>
      <c r="BG291" t="n">
        <v>82.0</v>
      </c>
      <c r="BH291" t="inlineStr">
        <is>
          <t>NO</t>
        </is>
      </c>
    </row>
    <row r="292">
      <c r="A292" t="inlineStr">
        <is>
          <t>WI220836809</t>
        </is>
      </c>
      <c r="B292" t="inlineStr">
        <is>
          <t>DATA_VALIDATION</t>
        </is>
      </c>
      <c r="C292" t="inlineStr">
        <is>
          <t>201300024930</t>
        </is>
      </c>
      <c r="D292" t="inlineStr">
        <is>
          <t>Folder</t>
        </is>
      </c>
      <c r="E292" s="2">
        <f>HYPERLINK("capsilon://?command=openfolder&amp;siteaddress=FAM.docvelocity-na8.net&amp;folderid=FX0BC82AD5-4DE4-D06B-0F11-9EB9F7E9972F","FX22084203")</f>
        <v>0.0</v>
      </c>
      <c r="F292" t="inlineStr">
        <is>
          <t/>
        </is>
      </c>
      <c r="G292" t="inlineStr">
        <is>
          <t/>
        </is>
      </c>
      <c r="H292" t="inlineStr">
        <is>
          <t>Mailitem</t>
        </is>
      </c>
      <c r="I292" t="inlineStr">
        <is>
          <t>MI2208326028</t>
        </is>
      </c>
      <c r="J292" t="n">
        <v>67.0</v>
      </c>
      <c r="K292" t="inlineStr">
        <is>
          <t>COMPLETED</t>
        </is>
      </c>
      <c r="L292" t="inlineStr">
        <is>
          <t>MARK_AS_COMPLETED</t>
        </is>
      </c>
      <c r="M292" t="inlineStr">
        <is>
          <t>Queue</t>
        </is>
      </c>
      <c r="N292" t="n">
        <v>2.0</v>
      </c>
      <c r="O292" s="1" t="n">
        <v>44792.70744212963</v>
      </c>
      <c r="P292" s="1" t="n">
        <v>44792.765752314815</v>
      </c>
      <c r="Q292" t="n">
        <v>4580.0</v>
      </c>
      <c r="R292" t="n">
        <v>458.0</v>
      </c>
      <c r="S292" t="b">
        <v>0</v>
      </c>
      <c r="T292" t="inlineStr">
        <is>
          <t>N/A</t>
        </is>
      </c>
      <c r="U292" t="b">
        <v>0</v>
      </c>
      <c r="V292" t="inlineStr">
        <is>
          <t>Shivani Narwade</t>
        </is>
      </c>
      <c r="W292" s="1" t="n">
        <v>44792.71302083333</v>
      </c>
      <c r="X292" t="n">
        <v>198.0</v>
      </c>
      <c r="Y292" t="n">
        <v>52.0</v>
      </c>
      <c r="Z292" t="n">
        <v>0.0</v>
      </c>
      <c r="AA292" t="n">
        <v>52.0</v>
      </c>
      <c r="AB292" t="n">
        <v>0.0</v>
      </c>
      <c r="AC292" t="n">
        <v>21.0</v>
      </c>
      <c r="AD292" t="n">
        <v>15.0</v>
      </c>
      <c r="AE292" t="n">
        <v>0.0</v>
      </c>
      <c r="AF292" t="n">
        <v>0.0</v>
      </c>
      <c r="AG292" t="n">
        <v>0.0</v>
      </c>
      <c r="AH292" t="inlineStr">
        <is>
          <t>Sumit Jarhad</t>
        </is>
      </c>
      <c r="AI292" s="1" t="n">
        <v>44792.765752314815</v>
      </c>
      <c r="AJ292" t="n">
        <v>260.0</v>
      </c>
      <c r="AK292" t="n">
        <v>2.0</v>
      </c>
      <c r="AL292" t="n">
        <v>0.0</v>
      </c>
      <c r="AM292" t="n">
        <v>2.0</v>
      </c>
      <c r="AN292" t="n">
        <v>0.0</v>
      </c>
      <c r="AO292" t="n">
        <v>2.0</v>
      </c>
      <c r="AP292" t="n">
        <v>13.0</v>
      </c>
      <c r="AQ292" t="n">
        <v>0.0</v>
      </c>
      <c r="AR292" t="n">
        <v>0.0</v>
      </c>
      <c r="AS292" t="n">
        <v>0.0</v>
      </c>
      <c r="AT292" t="inlineStr">
        <is>
          <t>N/A</t>
        </is>
      </c>
      <c r="AU292" t="inlineStr">
        <is>
          <t>N/A</t>
        </is>
      </c>
      <c r="AV292" t="inlineStr">
        <is>
          <t>N/A</t>
        </is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t="inlineStr">
        <is>
          <t>N/A</t>
        </is>
      </c>
      <c r="BA292" t="inlineStr">
        <is>
          <t>N/A</t>
        </is>
      </c>
      <c r="BB292" t="inlineStr">
        <is>
          <t>N/A</t>
        </is>
      </c>
      <c r="BC292" t="inlineStr">
        <is>
          <t>N/A</t>
        </is>
      </c>
      <c r="BD292" t="inlineStr">
        <is>
          <t>N/A</t>
        </is>
      </c>
      <c r="BE292" t="inlineStr">
        <is>
          <t>N/A</t>
        </is>
      </c>
      <c r="BF292" t="inlineStr">
        <is>
          <t>19-08-2022</t>
        </is>
      </c>
      <c r="BG292" t="n">
        <v>83.0</v>
      </c>
      <c r="BH292" t="inlineStr">
        <is>
          <t>NO</t>
        </is>
      </c>
    </row>
    <row r="293">
      <c r="A293" t="inlineStr">
        <is>
          <t>WI220836810</t>
        </is>
      </c>
      <c r="B293" t="inlineStr">
        <is>
          <t>DATA_VALIDATION</t>
        </is>
      </c>
      <c r="C293" t="inlineStr">
        <is>
          <t>201300024930</t>
        </is>
      </c>
      <c r="D293" t="inlineStr">
        <is>
          <t>Folder</t>
        </is>
      </c>
      <c r="E293" s="2">
        <f>HYPERLINK("capsilon://?command=openfolder&amp;siteaddress=FAM.docvelocity-na8.net&amp;folderid=FX0BC82AD5-4DE4-D06B-0F11-9EB9F7E9972F","FX22084203")</f>
        <v>0.0</v>
      </c>
      <c r="F293" t="inlineStr">
        <is>
          <t/>
        </is>
      </c>
      <c r="G293" t="inlineStr">
        <is>
          <t/>
        </is>
      </c>
      <c r="H293" t="inlineStr">
        <is>
          <t>Mailitem</t>
        </is>
      </c>
      <c r="I293" t="inlineStr">
        <is>
          <t>MI2208326009</t>
        </is>
      </c>
      <c r="J293" t="n">
        <v>96.0</v>
      </c>
      <c r="K293" t="inlineStr">
        <is>
          <t>COMPLETED</t>
        </is>
      </c>
      <c r="L293" t="inlineStr">
        <is>
          <t>MARK_AS_COMPLETED</t>
        </is>
      </c>
      <c r="M293" t="inlineStr">
        <is>
          <t>Queue</t>
        </is>
      </c>
      <c r="N293" t="n">
        <v>1.0</v>
      </c>
      <c r="O293" s="1" t="n">
        <v>44792.7075</v>
      </c>
      <c r="P293" s="1" t="n">
        <v>44792.75319444444</v>
      </c>
      <c r="Q293" t="n">
        <v>3625.0</v>
      </c>
      <c r="R293" t="n">
        <v>323.0</v>
      </c>
      <c r="S293" t="b">
        <v>0</v>
      </c>
      <c r="T293" t="inlineStr">
        <is>
          <t>N/A</t>
        </is>
      </c>
      <c r="U293" t="b">
        <v>0</v>
      </c>
      <c r="V293" t="inlineStr">
        <is>
          <t>Shivani Narwade</t>
        </is>
      </c>
      <c r="W293" s="1" t="n">
        <v>44792.75319444444</v>
      </c>
      <c r="X293" t="n">
        <v>234.0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96.0</v>
      </c>
      <c r="AE293" t="n">
        <v>73.0</v>
      </c>
      <c r="AF293" t="n">
        <v>0.0</v>
      </c>
      <c r="AG293" t="n">
        <v>3.0</v>
      </c>
      <c r="AH293" t="inlineStr">
        <is>
          <t>N/A</t>
        </is>
      </c>
      <c r="AI293" t="inlineStr">
        <is>
          <t>N/A</t>
        </is>
      </c>
      <c r="AJ293" t="inlineStr">
        <is>
          <t>N/A</t>
        </is>
      </c>
      <c r="AK293" t="inlineStr">
        <is>
          <t>N/A</t>
        </is>
      </c>
      <c r="AL293" t="inlineStr">
        <is>
          <t>N/A</t>
        </is>
      </c>
      <c r="AM293" t="inlineStr">
        <is>
          <t>N/A</t>
        </is>
      </c>
      <c r="AN293" t="inlineStr">
        <is>
          <t>N/A</t>
        </is>
      </c>
      <c r="AO293" t="inlineStr">
        <is>
          <t>N/A</t>
        </is>
      </c>
      <c r="AP293" t="inlineStr">
        <is>
          <t>N/A</t>
        </is>
      </c>
      <c r="AQ293" t="inlineStr">
        <is>
          <t>N/A</t>
        </is>
      </c>
      <c r="AR293" t="inlineStr">
        <is>
          <t>N/A</t>
        </is>
      </c>
      <c r="AS293" t="inlineStr">
        <is>
          <t>N/A</t>
        </is>
      </c>
      <c r="AT293" t="inlineStr">
        <is>
          <t>N/A</t>
        </is>
      </c>
      <c r="AU293" t="inlineStr">
        <is>
          <t>N/A</t>
        </is>
      </c>
      <c r="AV293" t="inlineStr">
        <is>
          <t>N/A</t>
        </is>
      </c>
      <c r="AW293" t="inlineStr">
        <is>
          <t>N/A</t>
        </is>
      </c>
      <c r="AX293" t="inlineStr">
        <is>
          <t>N/A</t>
        </is>
      </c>
      <c r="AY293" t="inlineStr">
        <is>
          <t>N/A</t>
        </is>
      </c>
      <c r="AZ293" t="inlineStr">
        <is>
          <t>N/A</t>
        </is>
      </c>
      <c r="BA293" t="inlineStr">
        <is>
          <t>N/A</t>
        </is>
      </c>
      <c r="BB293" t="inlineStr">
        <is>
          <t>N/A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  <c r="BF293" t="inlineStr">
        <is>
          <t>19-08-2022</t>
        </is>
      </c>
      <c r="BG293" t="n">
        <v>65.0</v>
      </c>
      <c r="BH293" t="inlineStr">
        <is>
          <t>NO</t>
        </is>
      </c>
    </row>
    <row r="294">
      <c r="A294" t="inlineStr">
        <is>
          <t>WI220836811</t>
        </is>
      </c>
      <c r="B294" t="inlineStr">
        <is>
          <t>DATA_VALIDATION</t>
        </is>
      </c>
      <c r="C294" t="inlineStr">
        <is>
          <t>201300024930</t>
        </is>
      </c>
      <c r="D294" t="inlineStr">
        <is>
          <t>Folder</t>
        </is>
      </c>
      <c r="E294" s="2">
        <f>HYPERLINK("capsilon://?command=openfolder&amp;siteaddress=FAM.docvelocity-na8.net&amp;folderid=FX0BC82AD5-4DE4-D06B-0F11-9EB9F7E9972F","FX22084203")</f>
        <v>0.0</v>
      </c>
      <c r="F294" t="inlineStr">
        <is>
          <t/>
        </is>
      </c>
      <c r="G294" t="inlineStr">
        <is>
          <t/>
        </is>
      </c>
      <c r="H294" t="inlineStr">
        <is>
          <t>Mailitem</t>
        </is>
      </c>
      <c r="I294" t="inlineStr">
        <is>
          <t>MI2208326034</t>
        </is>
      </c>
      <c r="J294" t="n">
        <v>67.0</v>
      </c>
      <c r="K294" t="inlineStr">
        <is>
          <t>COMPLETED</t>
        </is>
      </c>
      <c r="L294" t="inlineStr">
        <is>
          <t>MARK_AS_COMPLETED</t>
        </is>
      </c>
      <c r="M294" t="inlineStr">
        <is>
          <t>Queue</t>
        </is>
      </c>
      <c r="N294" t="n">
        <v>2.0</v>
      </c>
      <c r="O294" s="1" t="n">
        <v>44792.70780092593</v>
      </c>
      <c r="P294" s="1" t="n">
        <v>44792.78673611111</v>
      </c>
      <c r="Q294" t="n">
        <v>6139.0</v>
      </c>
      <c r="R294" t="n">
        <v>681.0</v>
      </c>
      <c r="S294" t="b">
        <v>0</v>
      </c>
      <c r="T294" t="inlineStr">
        <is>
          <t>N/A</t>
        </is>
      </c>
      <c r="U294" t="b">
        <v>0</v>
      </c>
      <c r="V294" t="inlineStr">
        <is>
          <t>Swapnil Ambesange</t>
        </is>
      </c>
      <c r="W294" s="1" t="n">
        <v>44792.75476851852</v>
      </c>
      <c r="X294" t="n">
        <v>437.0</v>
      </c>
      <c r="Y294" t="n">
        <v>52.0</v>
      </c>
      <c r="Z294" t="n">
        <v>0.0</v>
      </c>
      <c r="AA294" t="n">
        <v>52.0</v>
      </c>
      <c r="AB294" t="n">
        <v>0.0</v>
      </c>
      <c r="AC294" t="n">
        <v>21.0</v>
      </c>
      <c r="AD294" t="n">
        <v>15.0</v>
      </c>
      <c r="AE294" t="n">
        <v>0.0</v>
      </c>
      <c r="AF294" t="n">
        <v>0.0</v>
      </c>
      <c r="AG294" t="n">
        <v>0.0</v>
      </c>
      <c r="AH294" t="inlineStr">
        <is>
          <t>Vikash Suryakanth Parmar</t>
        </is>
      </c>
      <c r="AI294" s="1" t="n">
        <v>44792.78673611111</v>
      </c>
      <c r="AJ294" t="n">
        <v>244.0</v>
      </c>
      <c r="AK294" t="n">
        <v>1.0</v>
      </c>
      <c r="AL294" t="n">
        <v>0.0</v>
      </c>
      <c r="AM294" t="n">
        <v>1.0</v>
      </c>
      <c r="AN294" t="n">
        <v>0.0</v>
      </c>
      <c r="AO294" t="n">
        <v>1.0</v>
      </c>
      <c r="AP294" t="n">
        <v>14.0</v>
      </c>
      <c r="AQ294" t="n">
        <v>0.0</v>
      </c>
      <c r="AR294" t="n">
        <v>0.0</v>
      </c>
      <c r="AS294" t="n">
        <v>0.0</v>
      </c>
      <c r="AT294" t="inlineStr">
        <is>
          <t>N/A</t>
        </is>
      </c>
      <c r="AU294" t="inlineStr">
        <is>
          <t>N/A</t>
        </is>
      </c>
      <c r="AV294" t="inlineStr">
        <is>
          <t>N/A</t>
        </is>
      </c>
      <c r="AW294" t="inlineStr">
        <is>
          <t>N/A</t>
        </is>
      </c>
      <c r="AX294" t="inlineStr">
        <is>
          <t>N/A</t>
        </is>
      </c>
      <c r="AY294" t="inlineStr">
        <is>
          <t>N/A</t>
        </is>
      </c>
      <c r="AZ294" t="inlineStr">
        <is>
          <t>N/A</t>
        </is>
      </c>
      <c r="BA294" t="inlineStr">
        <is>
          <t>N/A</t>
        </is>
      </c>
      <c r="BB294" t="inlineStr">
        <is>
          <t>N/A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  <c r="BF294" t="inlineStr">
        <is>
          <t>19-08-2022</t>
        </is>
      </c>
      <c r="BG294" t="n">
        <v>113.0</v>
      </c>
      <c r="BH294" t="inlineStr">
        <is>
          <t>NO</t>
        </is>
      </c>
    </row>
    <row r="295">
      <c r="A295" t="inlineStr">
        <is>
          <t>WI220836812</t>
        </is>
      </c>
      <c r="B295" t="inlineStr">
        <is>
          <t>DATA_VALIDATION</t>
        </is>
      </c>
      <c r="C295" t="inlineStr">
        <is>
          <t>201300024930</t>
        </is>
      </c>
      <c r="D295" t="inlineStr">
        <is>
          <t>Folder</t>
        </is>
      </c>
      <c r="E295" s="2">
        <f>HYPERLINK("capsilon://?command=openfolder&amp;siteaddress=FAM.docvelocity-na8.net&amp;folderid=FX0BC82AD5-4DE4-D06B-0F11-9EB9F7E9972F","FX22084203")</f>
        <v>0.0</v>
      </c>
      <c r="F295" t="inlineStr">
        <is>
          <t/>
        </is>
      </c>
      <c r="G295" t="inlineStr">
        <is>
          <t/>
        </is>
      </c>
      <c r="H295" t="inlineStr">
        <is>
          <t>Mailitem</t>
        </is>
      </c>
      <c r="I295" t="inlineStr">
        <is>
          <t>MI2208326040</t>
        </is>
      </c>
      <c r="J295" t="n">
        <v>96.0</v>
      </c>
      <c r="K295" t="inlineStr">
        <is>
          <t>COMPLETED</t>
        </is>
      </c>
      <c r="L295" t="inlineStr">
        <is>
          <t>MARK_AS_COMPLETED</t>
        </is>
      </c>
      <c r="M295" t="inlineStr">
        <is>
          <t>Queue</t>
        </is>
      </c>
      <c r="N295" t="n">
        <v>1.0</v>
      </c>
      <c r="O295" s="1" t="n">
        <v>44792.70826388889</v>
      </c>
      <c r="P295" s="1" t="n">
        <v>44792.754525462966</v>
      </c>
      <c r="Q295" t="n">
        <v>3883.0</v>
      </c>
      <c r="R295" t="n">
        <v>114.0</v>
      </c>
      <c r="S295" t="b">
        <v>0</v>
      </c>
      <c r="T295" t="inlineStr">
        <is>
          <t>N/A</t>
        </is>
      </c>
      <c r="U295" t="b">
        <v>0</v>
      </c>
      <c r="V295" t="inlineStr">
        <is>
          <t>Shivani Narwade</t>
        </is>
      </c>
      <c r="W295" s="1" t="n">
        <v>44792.754525462966</v>
      </c>
      <c r="X295" t="n">
        <v>114.0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96.0</v>
      </c>
      <c r="AE295" t="n">
        <v>73.0</v>
      </c>
      <c r="AF295" t="n">
        <v>0.0</v>
      </c>
      <c r="AG295" t="n">
        <v>3.0</v>
      </c>
      <c r="AH295" t="inlineStr">
        <is>
          <t>N/A</t>
        </is>
      </c>
      <c r="AI295" t="inlineStr">
        <is>
          <t>N/A</t>
        </is>
      </c>
      <c r="AJ295" t="inlineStr">
        <is>
          <t>N/A</t>
        </is>
      </c>
      <c r="AK295" t="inlineStr">
        <is>
          <t>N/A</t>
        </is>
      </c>
      <c r="AL295" t="inlineStr">
        <is>
          <t>N/A</t>
        </is>
      </c>
      <c r="AM295" t="inlineStr">
        <is>
          <t>N/A</t>
        </is>
      </c>
      <c r="AN295" t="inlineStr">
        <is>
          <t>N/A</t>
        </is>
      </c>
      <c r="AO295" t="inlineStr">
        <is>
          <t>N/A</t>
        </is>
      </c>
      <c r="AP295" t="inlineStr">
        <is>
          <t>N/A</t>
        </is>
      </c>
      <c r="AQ295" t="inlineStr">
        <is>
          <t>N/A</t>
        </is>
      </c>
      <c r="AR295" t="inlineStr">
        <is>
          <t>N/A</t>
        </is>
      </c>
      <c r="AS295" t="inlineStr">
        <is>
          <t>N/A</t>
        </is>
      </c>
      <c r="AT295" t="inlineStr">
        <is>
          <t>N/A</t>
        </is>
      </c>
      <c r="AU295" t="inlineStr">
        <is>
          <t>N/A</t>
        </is>
      </c>
      <c r="AV295" t="inlineStr">
        <is>
          <t>N/A</t>
        </is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  <c r="BF295" t="inlineStr">
        <is>
          <t>19-08-2022</t>
        </is>
      </c>
      <c r="BG295" t="n">
        <v>66.0</v>
      </c>
      <c r="BH295" t="inlineStr">
        <is>
          <t>NO</t>
        </is>
      </c>
    </row>
    <row r="296">
      <c r="A296" t="inlineStr">
        <is>
          <t>WI220836825</t>
        </is>
      </c>
      <c r="B296" t="inlineStr">
        <is>
          <t>DATA_VALIDATION</t>
        </is>
      </c>
      <c r="C296" t="inlineStr">
        <is>
          <t>201330008256</t>
        </is>
      </c>
      <c r="D296" t="inlineStr">
        <is>
          <t>Folder</t>
        </is>
      </c>
      <c r="E296" s="2">
        <f>HYPERLINK("capsilon://?command=openfolder&amp;siteaddress=FAM.docvelocity-na8.net&amp;folderid=FX2D828FF1-3826-20DF-310F-9BC320D46AE8","FX22083520")</f>
        <v>0.0</v>
      </c>
      <c r="F296" t="inlineStr">
        <is>
          <t/>
        </is>
      </c>
      <c r="G296" t="inlineStr">
        <is>
          <t/>
        </is>
      </c>
      <c r="H296" t="inlineStr">
        <is>
          <t>Mailitem</t>
        </is>
      </c>
      <c r="I296" t="inlineStr">
        <is>
          <t>MI2208326331</t>
        </is>
      </c>
      <c r="J296" t="n">
        <v>30.0</v>
      </c>
      <c r="K296" t="inlineStr">
        <is>
          <t>COMPLETED</t>
        </is>
      </c>
      <c r="L296" t="inlineStr">
        <is>
          <t>MARK_AS_COMPLETED</t>
        </is>
      </c>
      <c r="M296" t="inlineStr">
        <is>
          <t>Queue</t>
        </is>
      </c>
      <c r="N296" t="n">
        <v>2.0</v>
      </c>
      <c r="O296" s="1" t="n">
        <v>44792.716215277775</v>
      </c>
      <c r="P296" s="1" t="n">
        <v>44792.78664351852</v>
      </c>
      <c r="Q296" t="n">
        <v>5932.0</v>
      </c>
      <c r="R296" t="n">
        <v>153.0</v>
      </c>
      <c r="S296" t="b">
        <v>0</v>
      </c>
      <c r="T296" t="inlineStr">
        <is>
          <t>N/A</t>
        </is>
      </c>
      <c r="U296" t="b">
        <v>0</v>
      </c>
      <c r="V296" t="inlineStr">
        <is>
          <t>Shivani Narwade</t>
        </is>
      </c>
      <c r="W296" s="1" t="n">
        <v>44792.75534722222</v>
      </c>
      <c r="X296" t="n">
        <v>70.0</v>
      </c>
      <c r="Y296" t="n">
        <v>10.0</v>
      </c>
      <c r="Z296" t="n">
        <v>0.0</v>
      </c>
      <c r="AA296" t="n">
        <v>10.0</v>
      </c>
      <c r="AB296" t="n">
        <v>0.0</v>
      </c>
      <c r="AC296" t="n">
        <v>0.0</v>
      </c>
      <c r="AD296" t="n">
        <v>20.0</v>
      </c>
      <c r="AE296" t="n">
        <v>0.0</v>
      </c>
      <c r="AF296" t="n">
        <v>0.0</v>
      </c>
      <c r="AG296" t="n">
        <v>0.0</v>
      </c>
      <c r="AH296" t="inlineStr">
        <is>
          <t>Archana Bhujbal</t>
        </is>
      </c>
      <c r="AI296" s="1" t="n">
        <v>44792.78664351852</v>
      </c>
      <c r="AJ296" t="n">
        <v>62.0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20.0</v>
      </c>
      <c r="AQ296" t="n">
        <v>0.0</v>
      </c>
      <c r="AR296" t="n">
        <v>0.0</v>
      </c>
      <c r="AS296" t="n">
        <v>0.0</v>
      </c>
      <c r="AT296" t="inlineStr">
        <is>
          <t>N/A</t>
        </is>
      </c>
      <c r="AU296" t="inlineStr">
        <is>
          <t>N/A</t>
        </is>
      </c>
      <c r="AV296" t="inlineStr">
        <is>
          <t>N/A</t>
        </is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t="inlineStr">
        <is>
          <t>N/A</t>
        </is>
      </c>
      <c r="BA296" t="inlineStr">
        <is>
          <t>N/A</t>
        </is>
      </c>
      <c r="BB296" t="inlineStr">
        <is>
          <t>N/A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  <c r="BF296" t="inlineStr">
        <is>
          <t>19-08-2022</t>
        </is>
      </c>
      <c r="BG296" t="n">
        <v>101.0</v>
      </c>
      <c r="BH296" t="inlineStr">
        <is>
          <t>NO</t>
        </is>
      </c>
    </row>
    <row r="297">
      <c r="A297" t="inlineStr">
        <is>
          <t>WI220836827</t>
        </is>
      </c>
      <c r="B297" t="inlineStr">
        <is>
          <t>DATA_VALIDATION</t>
        </is>
      </c>
      <c r="C297" t="inlineStr">
        <is>
          <t>201330008256</t>
        </is>
      </c>
      <c r="D297" t="inlineStr">
        <is>
          <t>Folder</t>
        </is>
      </c>
      <c r="E297" s="2">
        <f>HYPERLINK("capsilon://?command=openfolder&amp;siteaddress=FAM.docvelocity-na8.net&amp;folderid=FX2D828FF1-3826-20DF-310F-9BC320D46AE8","FX22083520")</f>
        <v>0.0</v>
      </c>
      <c r="F297" t="inlineStr">
        <is>
          <t/>
        </is>
      </c>
      <c r="G297" t="inlineStr">
        <is>
          <t/>
        </is>
      </c>
      <c r="H297" t="inlineStr">
        <is>
          <t>Mailitem</t>
        </is>
      </c>
      <c r="I297" t="inlineStr">
        <is>
          <t>MI2208326388</t>
        </is>
      </c>
      <c r="J297" t="n">
        <v>21.0</v>
      </c>
      <c r="K297" t="inlineStr">
        <is>
          <t>COMPLETED</t>
        </is>
      </c>
      <c r="L297" t="inlineStr">
        <is>
          <t>MARK_AS_COMPLETED</t>
        </is>
      </c>
      <c r="M297" t="inlineStr">
        <is>
          <t>Queue</t>
        </is>
      </c>
      <c r="N297" t="n">
        <v>2.0</v>
      </c>
      <c r="O297" s="1" t="n">
        <v>44792.71810185185</v>
      </c>
      <c r="P297" s="1" t="n">
        <v>44792.786840277775</v>
      </c>
      <c r="Q297" t="n">
        <v>5889.0</v>
      </c>
      <c r="R297" t="n">
        <v>50.0</v>
      </c>
      <c r="S297" t="b">
        <v>0</v>
      </c>
      <c r="T297" t="inlineStr">
        <is>
          <t>N/A</t>
        </is>
      </c>
      <c r="U297" t="b">
        <v>0</v>
      </c>
      <c r="V297" t="inlineStr">
        <is>
          <t>Swapnil Ambesange</t>
        </is>
      </c>
      <c r="W297" s="1" t="n">
        <v>44792.754965277774</v>
      </c>
      <c r="X297" t="n">
        <v>16.0</v>
      </c>
      <c r="Y297" t="n">
        <v>0.0</v>
      </c>
      <c r="Z297" t="n">
        <v>0.0</v>
      </c>
      <c r="AA297" t="n">
        <v>0.0</v>
      </c>
      <c r="AB297" t="n">
        <v>10.0</v>
      </c>
      <c r="AC297" t="n">
        <v>0.0</v>
      </c>
      <c r="AD297" t="n">
        <v>21.0</v>
      </c>
      <c r="AE297" t="n">
        <v>0.0</v>
      </c>
      <c r="AF297" t="n">
        <v>0.0</v>
      </c>
      <c r="AG297" t="n">
        <v>0.0</v>
      </c>
      <c r="AH297" t="inlineStr">
        <is>
          <t>Archana Bhujbal</t>
        </is>
      </c>
      <c r="AI297" s="1" t="n">
        <v>44792.786840277775</v>
      </c>
      <c r="AJ297" t="n">
        <v>16.0</v>
      </c>
      <c r="AK297" t="n">
        <v>0.0</v>
      </c>
      <c r="AL297" t="n">
        <v>0.0</v>
      </c>
      <c r="AM297" t="n">
        <v>0.0</v>
      </c>
      <c r="AN297" t="n">
        <v>10.0</v>
      </c>
      <c r="AO297" t="n">
        <v>0.0</v>
      </c>
      <c r="AP297" t="n">
        <v>21.0</v>
      </c>
      <c r="AQ297" t="n">
        <v>0.0</v>
      </c>
      <c r="AR297" t="n">
        <v>0.0</v>
      </c>
      <c r="AS297" t="n">
        <v>0.0</v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  <c r="BF297" t="inlineStr">
        <is>
          <t>19-08-2022</t>
        </is>
      </c>
      <c r="BG297" t="n">
        <v>98.0</v>
      </c>
      <c r="BH297" t="inlineStr">
        <is>
          <t>NO</t>
        </is>
      </c>
    </row>
    <row r="298">
      <c r="A298" t="inlineStr">
        <is>
          <t>WI220836848</t>
        </is>
      </c>
      <c r="B298" t="inlineStr">
        <is>
          <t>DATA_VALIDATION</t>
        </is>
      </c>
      <c r="C298" t="inlineStr">
        <is>
          <t>201340001143</t>
        </is>
      </c>
      <c r="D298" t="inlineStr">
        <is>
          <t>Folder</t>
        </is>
      </c>
      <c r="E298" s="2">
        <f>HYPERLINK("capsilon://?command=openfolder&amp;siteaddress=FAM.docvelocity-na8.net&amp;folderid=FX1484FDE0-2146-8196-EF00-34DE8C3E0D50","FX22082927")</f>
        <v>0.0</v>
      </c>
      <c r="F298" t="inlineStr">
        <is>
          <t/>
        </is>
      </c>
      <c r="G298" t="inlineStr">
        <is>
          <t/>
        </is>
      </c>
      <c r="H298" t="inlineStr">
        <is>
          <t>Mailitem</t>
        </is>
      </c>
      <c r="I298" t="inlineStr">
        <is>
          <t>MI2208326656</t>
        </is>
      </c>
      <c r="J298" t="n">
        <v>44.0</v>
      </c>
      <c r="K298" t="inlineStr">
        <is>
          <t>COMPLETED</t>
        </is>
      </c>
      <c r="L298" t="inlineStr">
        <is>
          <t>MARK_AS_COMPLETED</t>
        </is>
      </c>
      <c r="M298" t="inlineStr">
        <is>
          <t>Queue</t>
        </is>
      </c>
      <c r="N298" t="n">
        <v>1.0</v>
      </c>
      <c r="O298" s="1" t="n">
        <v>44792.72775462963</v>
      </c>
      <c r="P298" s="1" t="n">
        <v>44792.75880787037</v>
      </c>
      <c r="Q298" t="n">
        <v>2355.0</v>
      </c>
      <c r="R298" t="n">
        <v>328.0</v>
      </c>
      <c r="S298" t="b">
        <v>0</v>
      </c>
      <c r="T298" t="inlineStr">
        <is>
          <t>N/A</t>
        </is>
      </c>
      <c r="U298" t="b">
        <v>0</v>
      </c>
      <c r="V298" t="inlineStr">
        <is>
          <t>Suraj Toradmal</t>
        </is>
      </c>
      <c r="W298" s="1" t="n">
        <v>44792.75880787037</v>
      </c>
      <c r="X298" t="n">
        <v>328.0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44.0</v>
      </c>
      <c r="AE298" t="n">
        <v>37.0</v>
      </c>
      <c r="AF298" t="n">
        <v>0.0</v>
      </c>
      <c r="AG298" t="n">
        <v>2.0</v>
      </c>
      <c r="AH298" t="inlineStr">
        <is>
          <t>N/A</t>
        </is>
      </c>
      <c r="AI298" t="inlineStr">
        <is>
          <t>N/A</t>
        </is>
      </c>
      <c r="AJ298" t="inlineStr">
        <is>
          <t>N/A</t>
        </is>
      </c>
      <c r="AK298" t="inlineStr">
        <is>
          <t>N/A</t>
        </is>
      </c>
      <c r="AL298" t="inlineStr">
        <is>
          <t>N/A</t>
        </is>
      </c>
      <c r="AM298" t="inlineStr">
        <is>
          <t>N/A</t>
        </is>
      </c>
      <c r="AN298" t="inlineStr">
        <is>
          <t>N/A</t>
        </is>
      </c>
      <c r="AO298" t="inlineStr">
        <is>
          <t>N/A</t>
        </is>
      </c>
      <c r="AP298" t="inlineStr">
        <is>
          <t>N/A</t>
        </is>
      </c>
      <c r="AQ298" t="inlineStr">
        <is>
          <t>N/A</t>
        </is>
      </c>
      <c r="AR298" t="inlineStr">
        <is>
          <t>N/A</t>
        </is>
      </c>
      <c r="AS298" t="inlineStr">
        <is>
          <t>N/A</t>
        </is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  <c r="BF298" t="inlineStr">
        <is>
          <t>19-08-2022</t>
        </is>
      </c>
      <c r="BG298" t="n">
        <v>44.0</v>
      </c>
      <c r="BH298" t="inlineStr">
        <is>
          <t>NO</t>
        </is>
      </c>
    </row>
    <row r="299">
      <c r="A299" t="inlineStr">
        <is>
          <t>WI220836904</t>
        </is>
      </c>
      <c r="B299" t="inlineStr">
        <is>
          <t>DATA_VALIDATION</t>
        </is>
      </c>
      <c r="C299" t="inlineStr">
        <is>
          <t>201300024930</t>
        </is>
      </c>
      <c r="D299" t="inlineStr">
        <is>
          <t>Folder</t>
        </is>
      </c>
      <c r="E299" s="2">
        <f>HYPERLINK("capsilon://?command=openfolder&amp;siteaddress=FAM.docvelocity-na8.net&amp;folderid=FX0BC82AD5-4DE4-D06B-0F11-9EB9F7E9972F","FX22084203")</f>
        <v>0.0</v>
      </c>
      <c r="F299" t="inlineStr">
        <is>
          <t/>
        </is>
      </c>
      <c r="G299" t="inlineStr">
        <is>
          <t/>
        </is>
      </c>
      <c r="H299" t="inlineStr">
        <is>
          <t>Mailitem</t>
        </is>
      </c>
      <c r="I299" t="inlineStr">
        <is>
          <t>MI2208326009</t>
        </is>
      </c>
      <c r="J299" t="n">
        <v>123.0</v>
      </c>
      <c r="K299" t="inlineStr">
        <is>
          <t>COMPLETED</t>
        </is>
      </c>
      <c r="L299" t="inlineStr">
        <is>
          <t>MARK_AS_COMPLETED</t>
        </is>
      </c>
      <c r="M299" t="inlineStr">
        <is>
          <t>Queue</t>
        </is>
      </c>
      <c r="N299" t="n">
        <v>2.0</v>
      </c>
      <c r="O299" s="1" t="n">
        <v>44792.75491898148</v>
      </c>
      <c r="P299" s="1" t="n">
        <v>44792.77361111111</v>
      </c>
      <c r="Q299" t="n">
        <v>119.0</v>
      </c>
      <c r="R299" t="n">
        <v>1496.0</v>
      </c>
      <c r="S299" t="b">
        <v>0</v>
      </c>
      <c r="T299" t="inlineStr">
        <is>
          <t>N/A</t>
        </is>
      </c>
      <c r="U299" t="b">
        <v>1</v>
      </c>
      <c r="V299" t="inlineStr">
        <is>
          <t>Swapnil Ambesange</t>
        </is>
      </c>
      <c r="W299" s="1" t="n">
        <v>44792.764444444445</v>
      </c>
      <c r="X299" t="n">
        <v>818.0</v>
      </c>
      <c r="Y299" t="n">
        <v>94.0</v>
      </c>
      <c r="Z299" t="n">
        <v>0.0</v>
      </c>
      <c r="AA299" t="n">
        <v>94.0</v>
      </c>
      <c r="AB299" t="n">
        <v>0.0</v>
      </c>
      <c r="AC299" t="n">
        <v>19.0</v>
      </c>
      <c r="AD299" t="n">
        <v>29.0</v>
      </c>
      <c r="AE299" t="n">
        <v>0.0</v>
      </c>
      <c r="AF299" t="n">
        <v>0.0</v>
      </c>
      <c r="AG299" t="n">
        <v>0.0</v>
      </c>
      <c r="AH299" t="inlineStr">
        <is>
          <t>Sumit Jarhad</t>
        </is>
      </c>
      <c r="AI299" s="1" t="n">
        <v>44792.77361111111</v>
      </c>
      <c r="AJ299" t="n">
        <v>678.0</v>
      </c>
      <c r="AK299" t="n">
        <v>2.0</v>
      </c>
      <c r="AL299" t="n">
        <v>0.0</v>
      </c>
      <c r="AM299" t="n">
        <v>2.0</v>
      </c>
      <c r="AN299" t="n">
        <v>0.0</v>
      </c>
      <c r="AO299" t="n">
        <v>2.0</v>
      </c>
      <c r="AP299" t="n">
        <v>27.0</v>
      </c>
      <c r="AQ299" t="n">
        <v>0.0</v>
      </c>
      <c r="AR299" t="n">
        <v>0.0</v>
      </c>
      <c r="AS299" t="n">
        <v>0.0</v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inlineStr">
        <is>
          <t>N/A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  <c r="BF299" t="inlineStr">
        <is>
          <t>19-08-2022</t>
        </is>
      </c>
      <c r="BG299" t="n">
        <v>26.0</v>
      </c>
      <c r="BH299" t="inlineStr">
        <is>
          <t>NO</t>
        </is>
      </c>
    </row>
    <row r="300">
      <c r="A300" t="inlineStr">
        <is>
          <t>WI220836906</t>
        </is>
      </c>
      <c r="B300" t="inlineStr">
        <is>
          <t>DATA_VALIDATION</t>
        </is>
      </c>
      <c r="C300" t="inlineStr">
        <is>
          <t>201300024930</t>
        </is>
      </c>
      <c r="D300" t="inlineStr">
        <is>
          <t>Folder</t>
        </is>
      </c>
      <c r="E300" s="2">
        <f>HYPERLINK("capsilon://?command=openfolder&amp;siteaddress=FAM.docvelocity-na8.net&amp;folderid=FX0BC82AD5-4DE4-D06B-0F11-9EB9F7E9972F","FX22084203")</f>
        <v>0.0</v>
      </c>
      <c r="F300" t="inlineStr">
        <is>
          <t/>
        </is>
      </c>
      <c r="G300" t="inlineStr">
        <is>
          <t/>
        </is>
      </c>
      <c r="H300" t="inlineStr">
        <is>
          <t>Mailitem</t>
        </is>
      </c>
      <c r="I300" t="inlineStr">
        <is>
          <t>MI2208326040</t>
        </is>
      </c>
      <c r="J300" t="n">
        <v>123.0</v>
      </c>
      <c r="K300" t="inlineStr">
        <is>
          <t>COMPLETED</t>
        </is>
      </c>
      <c r="L300" t="inlineStr">
        <is>
          <t>MARK_AS_COMPLETED</t>
        </is>
      </c>
      <c r="M300" t="inlineStr">
        <is>
          <t>Queue</t>
        </is>
      </c>
      <c r="N300" t="n">
        <v>2.0</v>
      </c>
      <c r="O300" s="1" t="n">
        <v>44792.75619212963</v>
      </c>
      <c r="P300" s="1" t="n">
        <v>44792.7768287037</v>
      </c>
      <c r="Q300" t="n">
        <v>384.0</v>
      </c>
      <c r="R300" t="n">
        <v>1399.0</v>
      </c>
      <c r="S300" t="b">
        <v>0</v>
      </c>
      <c r="T300" t="inlineStr">
        <is>
          <t>N/A</t>
        </is>
      </c>
      <c r="U300" t="b">
        <v>1</v>
      </c>
      <c r="V300" t="inlineStr">
        <is>
          <t>Suraj Toradmal</t>
        </is>
      </c>
      <c r="W300" s="1" t="n">
        <v>44792.77180555555</v>
      </c>
      <c r="X300" t="n">
        <v>1122.0</v>
      </c>
      <c r="Y300" t="n">
        <v>94.0</v>
      </c>
      <c r="Z300" t="n">
        <v>0.0</v>
      </c>
      <c r="AA300" t="n">
        <v>94.0</v>
      </c>
      <c r="AB300" t="n">
        <v>0.0</v>
      </c>
      <c r="AC300" t="n">
        <v>32.0</v>
      </c>
      <c r="AD300" t="n">
        <v>29.0</v>
      </c>
      <c r="AE300" t="n">
        <v>0.0</v>
      </c>
      <c r="AF300" t="n">
        <v>0.0</v>
      </c>
      <c r="AG300" t="n">
        <v>0.0</v>
      </c>
      <c r="AH300" t="inlineStr">
        <is>
          <t>Sumit Jarhad</t>
        </is>
      </c>
      <c r="AI300" s="1" t="n">
        <v>44792.7768287037</v>
      </c>
      <c r="AJ300" t="n">
        <v>277.0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29.0</v>
      </c>
      <c r="AQ300" t="n">
        <v>0.0</v>
      </c>
      <c r="AR300" t="n">
        <v>0.0</v>
      </c>
      <c r="AS300" t="n">
        <v>0.0</v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N/A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  <c r="BF300" t="inlineStr">
        <is>
          <t>19-08-2022</t>
        </is>
      </c>
      <c r="BG300" t="n">
        <v>29.0</v>
      </c>
      <c r="BH300" t="inlineStr">
        <is>
          <t>NO</t>
        </is>
      </c>
    </row>
    <row r="301">
      <c r="A301" t="inlineStr">
        <is>
          <t>WI220836944</t>
        </is>
      </c>
      <c r="B301" t="inlineStr">
        <is>
          <t>DATA_VALIDATION</t>
        </is>
      </c>
      <c r="C301" t="inlineStr">
        <is>
          <t>201340001143</t>
        </is>
      </c>
      <c r="D301" t="inlineStr">
        <is>
          <t>Folder</t>
        </is>
      </c>
      <c r="E301" s="2">
        <f>HYPERLINK("capsilon://?command=openfolder&amp;siteaddress=FAM.docvelocity-na8.net&amp;folderid=FX1484FDE0-2146-8196-EF00-34DE8C3E0D50","FX22082927")</f>
        <v>0.0</v>
      </c>
      <c r="F301" t="inlineStr">
        <is>
          <t/>
        </is>
      </c>
      <c r="G301" t="inlineStr">
        <is>
          <t/>
        </is>
      </c>
      <c r="H301" t="inlineStr">
        <is>
          <t>Mailitem</t>
        </is>
      </c>
      <c r="I301" t="inlineStr">
        <is>
          <t>MI2208326656</t>
        </is>
      </c>
      <c r="J301" t="n">
        <v>88.0</v>
      </c>
      <c r="K301" t="inlineStr">
        <is>
          <t>COMPLETED</t>
        </is>
      </c>
      <c r="L301" t="inlineStr">
        <is>
          <t>MARK_AS_COMPLETED</t>
        </is>
      </c>
      <c r="M301" t="inlineStr">
        <is>
          <t>Queue</t>
        </is>
      </c>
      <c r="N301" t="n">
        <v>2.0</v>
      </c>
      <c r="O301" s="1" t="n">
        <v>44792.76013888889</v>
      </c>
      <c r="P301" s="1" t="n">
        <v>44792.78425925926</v>
      </c>
      <c r="Q301" t="n">
        <v>891.0</v>
      </c>
      <c r="R301" t="n">
        <v>1193.0</v>
      </c>
      <c r="S301" t="b">
        <v>0</v>
      </c>
      <c r="T301" t="inlineStr">
        <is>
          <t>N/A</t>
        </is>
      </c>
      <c r="U301" t="b">
        <v>1</v>
      </c>
      <c r="V301" t="inlineStr">
        <is>
          <t>Shivani Narwade</t>
        </is>
      </c>
      <c r="W301" s="1" t="n">
        <v>44792.76730324074</v>
      </c>
      <c r="X301" t="n">
        <v>552.0</v>
      </c>
      <c r="Y301" t="n">
        <v>74.0</v>
      </c>
      <c r="Z301" t="n">
        <v>0.0</v>
      </c>
      <c r="AA301" t="n">
        <v>74.0</v>
      </c>
      <c r="AB301" t="n">
        <v>0.0</v>
      </c>
      <c r="AC301" t="n">
        <v>34.0</v>
      </c>
      <c r="AD301" t="n">
        <v>14.0</v>
      </c>
      <c r="AE301" t="n">
        <v>0.0</v>
      </c>
      <c r="AF301" t="n">
        <v>0.0</v>
      </c>
      <c r="AG301" t="n">
        <v>0.0</v>
      </c>
      <c r="AH301" t="inlineStr">
        <is>
          <t>Sumit Jarhad</t>
        </is>
      </c>
      <c r="AI301" s="1" t="n">
        <v>44792.78425925926</v>
      </c>
      <c r="AJ301" t="n">
        <v>641.0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14.0</v>
      </c>
      <c r="AQ301" t="n">
        <v>0.0</v>
      </c>
      <c r="AR301" t="n">
        <v>0.0</v>
      </c>
      <c r="AS301" t="n">
        <v>0.0</v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  <c r="BF301" t="inlineStr">
        <is>
          <t>19-08-2022</t>
        </is>
      </c>
      <c r="BG301" t="n">
        <v>34.0</v>
      </c>
      <c r="BH301" t="inlineStr">
        <is>
          <t>NO</t>
        </is>
      </c>
    </row>
    <row r="302">
      <c r="A302" t="inlineStr">
        <is>
          <t>WI220836979</t>
        </is>
      </c>
      <c r="B302" t="inlineStr">
        <is>
          <t>DATA_VALIDATION</t>
        </is>
      </c>
      <c r="C302" t="inlineStr">
        <is>
          <t>201340001150</t>
        </is>
      </c>
      <c r="D302" t="inlineStr">
        <is>
          <t>Folder</t>
        </is>
      </c>
      <c r="E302" s="2">
        <f>HYPERLINK("capsilon://?command=openfolder&amp;siteaddress=FAM.docvelocity-na8.net&amp;folderid=FXDCF462DD-2948-6F44-9B73-BA17155FB0FC","FX22083408")</f>
        <v>0.0</v>
      </c>
      <c r="F302" t="inlineStr">
        <is>
          <t/>
        </is>
      </c>
      <c r="G302" t="inlineStr">
        <is>
          <t/>
        </is>
      </c>
      <c r="H302" t="inlineStr">
        <is>
          <t>Mailitem</t>
        </is>
      </c>
      <c r="I302" t="inlineStr">
        <is>
          <t>MI2208328060</t>
        </is>
      </c>
      <c r="J302" t="n">
        <v>67.0</v>
      </c>
      <c r="K302" t="inlineStr">
        <is>
          <t>COMPLETED</t>
        </is>
      </c>
      <c r="L302" t="inlineStr">
        <is>
          <t>MARK_AS_COMPLETED</t>
        </is>
      </c>
      <c r="M302" t="inlineStr">
        <is>
          <t>Queue</t>
        </is>
      </c>
      <c r="N302" t="n">
        <v>2.0</v>
      </c>
      <c r="O302" s="1" t="n">
        <v>44792.785358796296</v>
      </c>
      <c r="P302" s="1" t="n">
        <v>44792.79766203704</v>
      </c>
      <c r="Q302" t="n">
        <v>504.0</v>
      </c>
      <c r="R302" t="n">
        <v>559.0</v>
      </c>
      <c r="S302" t="b">
        <v>0</v>
      </c>
      <c r="T302" t="inlineStr">
        <is>
          <t>N/A</t>
        </is>
      </c>
      <c r="U302" t="b">
        <v>0</v>
      </c>
      <c r="V302" t="inlineStr">
        <is>
          <t>Suraj Toradmal</t>
        </is>
      </c>
      <c r="W302" s="1" t="n">
        <v>44792.78983796296</v>
      </c>
      <c r="X302" t="n">
        <v>364.0</v>
      </c>
      <c r="Y302" t="n">
        <v>52.0</v>
      </c>
      <c r="Z302" t="n">
        <v>0.0</v>
      </c>
      <c r="AA302" t="n">
        <v>52.0</v>
      </c>
      <c r="AB302" t="n">
        <v>0.0</v>
      </c>
      <c r="AC302" t="n">
        <v>28.0</v>
      </c>
      <c r="AD302" t="n">
        <v>15.0</v>
      </c>
      <c r="AE302" t="n">
        <v>0.0</v>
      </c>
      <c r="AF302" t="n">
        <v>0.0</v>
      </c>
      <c r="AG302" t="n">
        <v>0.0</v>
      </c>
      <c r="AH302" t="inlineStr">
        <is>
          <t>Vikash Suryakanth Parmar</t>
        </is>
      </c>
      <c r="AI302" s="1" t="n">
        <v>44792.79766203704</v>
      </c>
      <c r="AJ302" t="n">
        <v>195.0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15.0</v>
      </c>
      <c r="AQ302" t="n">
        <v>0.0</v>
      </c>
      <c r="AR302" t="n">
        <v>0.0</v>
      </c>
      <c r="AS302" t="n">
        <v>0.0</v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N/A</t>
        </is>
      </c>
      <c r="AX302" t="inlineStr">
        <is>
          <t>N/A</t>
        </is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  <c r="BF302" t="inlineStr">
        <is>
          <t>19-08-2022</t>
        </is>
      </c>
      <c r="BG302" t="n">
        <v>17.0</v>
      </c>
      <c r="BH302" t="inlineStr">
        <is>
          <t>NO</t>
        </is>
      </c>
    </row>
    <row r="303">
      <c r="A303" t="inlineStr">
        <is>
          <t>WI220837041</t>
        </is>
      </c>
      <c r="B303" t="inlineStr">
        <is>
          <t>DATA_VALIDATION</t>
        </is>
      </c>
      <c r="C303" t="inlineStr">
        <is>
          <t>201340001094</t>
        </is>
      </c>
      <c r="D303" t="inlineStr">
        <is>
          <t>Folder</t>
        </is>
      </c>
      <c r="E303" s="2">
        <f>HYPERLINK("capsilon://?command=openfolder&amp;siteaddress=FAM.docvelocity-na8.net&amp;folderid=FXFF5B8941-8640-26DE-29A0-37C20E02CBFA","FX22071559")</f>
        <v>0.0</v>
      </c>
      <c r="F303" t="inlineStr">
        <is>
          <t/>
        </is>
      </c>
      <c r="G303" t="inlineStr">
        <is>
          <t/>
        </is>
      </c>
      <c r="H303" t="inlineStr">
        <is>
          <t>Mailitem</t>
        </is>
      </c>
      <c r="I303" t="inlineStr">
        <is>
          <t>MI2208328745</t>
        </is>
      </c>
      <c r="J303" t="n">
        <v>44.0</v>
      </c>
      <c r="K303" t="inlineStr">
        <is>
          <t>COMPLETED</t>
        </is>
      </c>
      <c r="L303" t="inlineStr">
        <is>
          <t>MARK_AS_COMPLETED</t>
        </is>
      </c>
      <c r="M303" t="inlineStr">
        <is>
          <t>Queue</t>
        </is>
      </c>
      <c r="N303" t="n">
        <v>2.0</v>
      </c>
      <c r="O303" s="1" t="n">
        <v>44792.86376157407</v>
      </c>
      <c r="P303" s="1" t="n">
        <v>44792.887777777774</v>
      </c>
      <c r="Q303" t="n">
        <v>1595.0</v>
      </c>
      <c r="R303" t="n">
        <v>480.0</v>
      </c>
      <c r="S303" t="b">
        <v>0</v>
      </c>
      <c r="T303" t="inlineStr">
        <is>
          <t>N/A</t>
        </is>
      </c>
      <c r="U303" t="b">
        <v>0</v>
      </c>
      <c r="V303" t="inlineStr">
        <is>
          <t>Komal Kharde</t>
        </is>
      </c>
      <c r="W303" s="1" t="n">
        <v>44792.87510416667</v>
      </c>
      <c r="X303" t="n">
        <v>364.0</v>
      </c>
      <c r="Y303" t="n">
        <v>37.0</v>
      </c>
      <c r="Z303" t="n">
        <v>0.0</v>
      </c>
      <c r="AA303" t="n">
        <v>37.0</v>
      </c>
      <c r="AB303" t="n">
        <v>0.0</v>
      </c>
      <c r="AC303" t="n">
        <v>13.0</v>
      </c>
      <c r="AD303" t="n">
        <v>7.0</v>
      </c>
      <c r="AE303" t="n">
        <v>0.0</v>
      </c>
      <c r="AF303" t="n">
        <v>0.0</v>
      </c>
      <c r="AG303" t="n">
        <v>0.0</v>
      </c>
      <c r="AH303" t="inlineStr">
        <is>
          <t>Hemanshi Deshlahara</t>
        </is>
      </c>
      <c r="AI303" s="1" t="n">
        <v>44792.887777777774</v>
      </c>
      <c r="AJ303" t="n">
        <v>116.0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7.0</v>
      </c>
      <c r="AQ303" t="n">
        <v>0.0</v>
      </c>
      <c r="AR303" t="n">
        <v>0.0</v>
      </c>
      <c r="AS303" t="n">
        <v>0.0</v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N/A</t>
        </is>
      </c>
      <c r="AX303" t="inlineStr">
        <is>
          <t>N/A</t>
        </is>
      </c>
      <c r="AY303" t="inlineStr">
        <is>
          <t>N/A</t>
        </is>
      </c>
      <c r="AZ303" t="inlineStr">
        <is>
          <t>N/A</t>
        </is>
      </c>
      <c r="BA303" t="inlineStr">
        <is>
          <t>N/A</t>
        </is>
      </c>
      <c r="BB303" t="inlineStr">
        <is>
          <t>N/A</t>
        </is>
      </c>
      <c r="BC303" t="inlineStr">
        <is>
          <t>N/A</t>
        </is>
      </c>
      <c r="BD303" t="inlineStr">
        <is>
          <t>N/A</t>
        </is>
      </c>
      <c r="BE303" t="inlineStr">
        <is>
          <t>N/A</t>
        </is>
      </c>
      <c r="BF303" t="inlineStr">
        <is>
          <t>19-08-2022</t>
        </is>
      </c>
      <c r="BG303" t="n">
        <v>34.0</v>
      </c>
      <c r="BH303" t="inlineStr">
        <is>
          <t>NO</t>
        </is>
      </c>
    </row>
    <row r="304">
      <c r="A304" t="inlineStr">
        <is>
          <t>WI22084010</t>
        </is>
      </c>
      <c r="B304" t="inlineStr">
        <is>
          <t>DATA_VALIDATION</t>
        </is>
      </c>
      <c r="C304" t="inlineStr">
        <is>
          <t>201330008072</t>
        </is>
      </c>
      <c r="D304" t="inlineStr">
        <is>
          <t>Folder</t>
        </is>
      </c>
      <c r="E304" s="2">
        <f>HYPERLINK("capsilon://?command=openfolder&amp;siteaddress=FAM.docvelocity-na8.net&amp;folderid=FX4C26BADD-489C-B022-216A-4F6BA3FD1B93","FX22077577")</f>
        <v>0.0</v>
      </c>
      <c r="F304" t="inlineStr">
        <is>
          <t/>
        </is>
      </c>
      <c r="G304" t="inlineStr">
        <is>
          <t/>
        </is>
      </c>
      <c r="H304" t="inlineStr">
        <is>
          <t>Mailitem</t>
        </is>
      </c>
      <c r="I304" t="inlineStr">
        <is>
          <t>MI220834241</t>
        </is>
      </c>
      <c r="J304" t="n">
        <v>30.0</v>
      </c>
      <c r="K304" t="inlineStr">
        <is>
          <t>COMPLETED</t>
        </is>
      </c>
      <c r="L304" t="inlineStr">
        <is>
          <t>MARK_AS_COMPLETED</t>
        </is>
      </c>
      <c r="M304" t="inlineStr">
        <is>
          <t>Queue</t>
        </is>
      </c>
      <c r="N304" t="n">
        <v>2.0</v>
      </c>
      <c r="O304" s="1" t="n">
        <v>44775.54971064815</v>
      </c>
      <c r="P304" s="1" t="n">
        <v>44775.589212962965</v>
      </c>
      <c r="Q304" t="n">
        <v>3179.0</v>
      </c>
      <c r="R304" t="n">
        <v>234.0</v>
      </c>
      <c r="S304" t="b">
        <v>0</v>
      </c>
      <c r="T304" t="inlineStr">
        <is>
          <t>N/A</t>
        </is>
      </c>
      <c r="U304" t="b">
        <v>0</v>
      </c>
      <c r="V304" t="inlineStr">
        <is>
          <t>Swapnil Kadam</t>
        </is>
      </c>
      <c r="W304" s="1" t="n">
        <v>44775.551932870374</v>
      </c>
      <c r="X304" t="n">
        <v>115.0</v>
      </c>
      <c r="Y304" t="n">
        <v>10.0</v>
      </c>
      <c r="Z304" t="n">
        <v>0.0</v>
      </c>
      <c r="AA304" t="n">
        <v>10.0</v>
      </c>
      <c r="AB304" t="n">
        <v>0.0</v>
      </c>
      <c r="AC304" t="n">
        <v>0.0</v>
      </c>
      <c r="AD304" t="n">
        <v>20.0</v>
      </c>
      <c r="AE304" t="n">
        <v>0.0</v>
      </c>
      <c r="AF304" t="n">
        <v>0.0</v>
      </c>
      <c r="AG304" t="n">
        <v>0.0</v>
      </c>
      <c r="AH304" t="inlineStr">
        <is>
          <t>Sumit Jarhad</t>
        </is>
      </c>
      <c r="AI304" s="1" t="n">
        <v>44775.589212962965</v>
      </c>
      <c r="AJ304" t="n">
        <v>111.0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20.0</v>
      </c>
      <c r="AQ304" t="n">
        <v>0.0</v>
      </c>
      <c r="AR304" t="n">
        <v>0.0</v>
      </c>
      <c r="AS304" t="n">
        <v>0.0</v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  <c r="BF304" t="inlineStr">
        <is>
          <t>02-08-2022</t>
        </is>
      </c>
      <c r="BG304" t="n">
        <v>56.0</v>
      </c>
      <c r="BH304" t="inlineStr">
        <is>
          <t>NO</t>
        </is>
      </c>
    </row>
    <row r="305">
      <c r="A305" t="inlineStr">
        <is>
          <t>WI22084012</t>
        </is>
      </c>
      <c r="B305" t="inlineStr">
        <is>
          <t>DATA_VALIDATION</t>
        </is>
      </c>
      <c r="C305" t="inlineStr">
        <is>
          <t>201330008072</t>
        </is>
      </c>
      <c r="D305" t="inlineStr">
        <is>
          <t>Folder</t>
        </is>
      </c>
      <c r="E305" s="2">
        <f>HYPERLINK("capsilon://?command=openfolder&amp;siteaddress=FAM.docvelocity-na8.net&amp;folderid=FX4C26BADD-489C-B022-216A-4F6BA3FD1B93","FX22077577")</f>
        <v>0.0</v>
      </c>
      <c r="F305" t="inlineStr">
        <is>
          <t/>
        </is>
      </c>
      <c r="G305" t="inlineStr">
        <is>
          <t/>
        </is>
      </c>
      <c r="H305" t="inlineStr">
        <is>
          <t>Mailitem</t>
        </is>
      </c>
      <c r="I305" t="inlineStr">
        <is>
          <t>MI220834266</t>
        </is>
      </c>
      <c r="J305" t="n">
        <v>21.0</v>
      </c>
      <c r="K305" t="inlineStr">
        <is>
          <t>COMPLETED</t>
        </is>
      </c>
      <c r="L305" t="inlineStr">
        <is>
          <t>MARK_AS_COMPLETED</t>
        </is>
      </c>
      <c r="M305" t="inlineStr">
        <is>
          <t>Queue</t>
        </is>
      </c>
      <c r="N305" t="n">
        <v>2.0</v>
      </c>
      <c r="O305" s="1" t="n">
        <v>44775.55021990741</v>
      </c>
      <c r="P305" s="1" t="n">
        <v>44775.59321759259</v>
      </c>
      <c r="Q305" t="n">
        <v>3348.0</v>
      </c>
      <c r="R305" t="n">
        <v>367.0</v>
      </c>
      <c r="S305" t="b">
        <v>0</v>
      </c>
      <c r="T305" t="inlineStr">
        <is>
          <t>N/A</t>
        </is>
      </c>
      <c r="U305" t="b">
        <v>0</v>
      </c>
      <c r="V305" t="inlineStr">
        <is>
          <t>Shivani Narwade</t>
        </is>
      </c>
      <c r="W305" s="1" t="n">
        <v>44775.55097222222</v>
      </c>
      <c r="X305" t="n">
        <v>22.0</v>
      </c>
      <c r="Y305" t="n">
        <v>0.0</v>
      </c>
      <c r="Z305" t="n">
        <v>0.0</v>
      </c>
      <c r="AA305" t="n">
        <v>0.0</v>
      </c>
      <c r="AB305" t="n">
        <v>10.0</v>
      </c>
      <c r="AC305" t="n">
        <v>0.0</v>
      </c>
      <c r="AD305" t="n">
        <v>21.0</v>
      </c>
      <c r="AE305" t="n">
        <v>0.0</v>
      </c>
      <c r="AF305" t="n">
        <v>0.0</v>
      </c>
      <c r="AG305" t="n">
        <v>0.0</v>
      </c>
      <c r="AH305" t="inlineStr">
        <is>
          <t>Sumit Jarhad</t>
        </is>
      </c>
      <c r="AI305" s="1" t="n">
        <v>44775.59321759259</v>
      </c>
      <c r="AJ305" t="n">
        <v>345.0</v>
      </c>
      <c r="AK305" t="n">
        <v>0.0</v>
      </c>
      <c r="AL305" t="n">
        <v>0.0</v>
      </c>
      <c r="AM305" t="n">
        <v>0.0</v>
      </c>
      <c r="AN305" t="n">
        <v>10.0</v>
      </c>
      <c r="AO305" t="n">
        <v>0.0</v>
      </c>
      <c r="AP305" t="n">
        <v>21.0</v>
      </c>
      <c r="AQ305" t="n">
        <v>0.0</v>
      </c>
      <c r="AR305" t="n">
        <v>0.0</v>
      </c>
      <c r="AS305" t="n">
        <v>0.0</v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inlineStr">
        <is>
          <t>N/A</t>
        </is>
      </c>
      <c r="BC305" t="inlineStr">
        <is>
          <t>N/A</t>
        </is>
      </c>
      <c r="BD305" t="inlineStr">
        <is>
          <t>N/A</t>
        </is>
      </c>
      <c r="BE305" t="inlineStr">
        <is>
          <t>N/A</t>
        </is>
      </c>
      <c r="BF305" t="inlineStr">
        <is>
          <t>02-08-2022</t>
        </is>
      </c>
      <c r="BG305" t="n">
        <v>61.0</v>
      </c>
      <c r="BH305" t="inlineStr">
        <is>
          <t>NO</t>
        </is>
      </c>
    </row>
    <row r="306">
      <c r="A306" t="inlineStr">
        <is>
          <t>WI22084029</t>
        </is>
      </c>
      <c r="B306" t="inlineStr">
        <is>
          <t>DATA_VALIDATION</t>
        </is>
      </c>
      <c r="C306" t="inlineStr">
        <is>
          <t>201130014050</t>
        </is>
      </c>
      <c r="D306" t="inlineStr">
        <is>
          <t>Folder</t>
        </is>
      </c>
      <c r="E306" s="2">
        <f>HYPERLINK("capsilon://?command=openfolder&amp;siteaddress=FAM.docvelocity-na8.net&amp;folderid=FX67682D8E-BEC2-1342-62EB-16695635EF2C","FX22073261")</f>
        <v>0.0</v>
      </c>
      <c r="F306" t="inlineStr">
        <is>
          <t/>
        </is>
      </c>
      <c r="G306" t="inlineStr">
        <is>
          <t/>
        </is>
      </c>
      <c r="H306" t="inlineStr">
        <is>
          <t>Mailitem</t>
        </is>
      </c>
      <c r="I306" t="inlineStr">
        <is>
          <t>MI220834496</t>
        </is>
      </c>
      <c r="J306" t="n">
        <v>83.0</v>
      </c>
      <c r="K306" t="inlineStr">
        <is>
          <t>COMPLETED</t>
        </is>
      </c>
      <c r="L306" t="inlineStr">
        <is>
          <t>MARK_AS_COMPLETED</t>
        </is>
      </c>
      <c r="M306" t="inlineStr">
        <is>
          <t>Queue</t>
        </is>
      </c>
      <c r="N306" t="n">
        <v>1.0</v>
      </c>
      <c r="O306" s="1" t="n">
        <v>44775.55480324074</v>
      </c>
      <c r="P306" s="1" t="n">
        <v>44775.57244212963</v>
      </c>
      <c r="Q306" t="n">
        <v>361.0</v>
      </c>
      <c r="R306" t="n">
        <v>1163.0</v>
      </c>
      <c r="S306" t="b">
        <v>0</v>
      </c>
      <c r="T306" t="inlineStr">
        <is>
          <t>N/A</t>
        </is>
      </c>
      <c r="U306" t="b">
        <v>0</v>
      </c>
      <c r="V306" t="inlineStr">
        <is>
          <t>Shivani Narwade</t>
        </is>
      </c>
      <c r="W306" s="1" t="n">
        <v>44775.57244212963</v>
      </c>
      <c r="X306" t="n">
        <v>860.0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83.0</v>
      </c>
      <c r="AE306" t="n">
        <v>73.0</v>
      </c>
      <c r="AF306" t="n">
        <v>0.0</v>
      </c>
      <c r="AG306" t="n">
        <v>2.0</v>
      </c>
      <c r="AH306" t="inlineStr">
        <is>
          <t>N/A</t>
        </is>
      </c>
      <c r="AI306" t="inlineStr">
        <is>
          <t>N/A</t>
        </is>
      </c>
      <c r="AJ306" t="inlineStr">
        <is>
          <t>N/A</t>
        </is>
      </c>
      <c r="AK306" t="inlineStr">
        <is>
          <t>N/A</t>
        </is>
      </c>
      <c r="AL306" t="inlineStr">
        <is>
          <t>N/A</t>
        </is>
      </c>
      <c r="AM306" t="inlineStr">
        <is>
          <t>N/A</t>
        </is>
      </c>
      <c r="AN306" t="inlineStr">
        <is>
          <t>N/A</t>
        </is>
      </c>
      <c r="AO306" t="inlineStr">
        <is>
          <t>N/A</t>
        </is>
      </c>
      <c r="AP306" t="inlineStr">
        <is>
          <t>N/A</t>
        </is>
      </c>
      <c r="AQ306" t="inlineStr">
        <is>
          <t>N/A</t>
        </is>
      </c>
      <c r="AR306" t="inlineStr">
        <is>
          <t>N/A</t>
        </is>
      </c>
      <c r="AS306" t="inlineStr">
        <is>
          <t>N/A</t>
        </is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  <c r="BF306" t="inlineStr">
        <is>
          <t>02-08-2022</t>
        </is>
      </c>
      <c r="BG306" t="n">
        <v>25.0</v>
      </c>
      <c r="BH306" t="inlineStr">
        <is>
          <t>NO</t>
        </is>
      </c>
    </row>
    <row r="307">
      <c r="A307" t="inlineStr">
        <is>
          <t>WI22084031</t>
        </is>
      </c>
      <c r="B307" t="inlineStr">
        <is>
          <t>DATA_VALIDATION</t>
        </is>
      </c>
      <c r="C307" t="inlineStr">
        <is>
          <t>201130014050</t>
        </is>
      </c>
      <c r="D307" t="inlineStr">
        <is>
          <t>Folder</t>
        </is>
      </c>
      <c r="E307" s="2">
        <f>HYPERLINK("capsilon://?command=openfolder&amp;siteaddress=FAM.docvelocity-na8.net&amp;folderid=FX67682D8E-BEC2-1342-62EB-16695635EF2C","FX22073261")</f>
        <v>0.0</v>
      </c>
      <c r="F307" t="inlineStr">
        <is>
          <t/>
        </is>
      </c>
      <c r="G307" t="inlineStr">
        <is>
          <t/>
        </is>
      </c>
      <c r="H307" t="inlineStr">
        <is>
          <t>Mailitem</t>
        </is>
      </c>
      <c r="I307" t="inlineStr">
        <is>
          <t>MI220834520</t>
        </is>
      </c>
      <c r="J307" t="n">
        <v>67.0</v>
      </c>
      <c r="K307" t="inlineStr">
        <is>
          <t>COMPLETED</t>
        </is>
      </c>
      <c r="L307" t="inlineStr">
        <is>
          <t>MARK_AS_COMPLETED</t>
        </is>
      </c>
      <c r="M307" t="inlineStr">
        <is>
          <t>Queue</t>
        </is>
      </c>
      <c r="N307" t="n">
        <v>2.0</v>
      </c>
      <c r="O307" s="1" t="n">
        <v>44775.55521990741</v>
      </c>
      <c r="P307" s="1" t="n">
        <v>44775.59957175926</v>
      </c>
      <c r="Q307" t="n">
        <v>2873.0</v>
      </c>
      <c r="R307" t="n">
        <v>959.0</v>
      </c>
      <c r="S307" t="b">
        <v>0</v>
      </c>
      <c r="T307" t="inlineStr">
        <is>
          <t>N/A</t>
        </is>
      </c>
      <c r="U307" t="b">
        <v>0</v>
      </c>
      <c r="V307" t="inlineStr">
        <is>
          <t>Swapnil Kadam</t>
        </is>
      </c>
      <c r="W307" s="1" t="n">
        <v>44775.56353009259</v>
      </c>
      <c r="X307" t="n">
        <v>411.0</v>
      </c>
      <c r="Y307" t="n">
        <v>52.0</v>
      </c>
      <c r="Z307" t="n">
        <v>0.0</v>
      </c>
      <c r="AA307" t="n">
        <v>52.0</v>
      </c>
      <c r="AB307" t="n">
        <v>0.0</v>
      </c>
      <c r="AC307" t="n">
        <v>14.0</v>
      </c>
      <c r="AD307" t="n">
        <v>15.0</v>
      </c>
      <c r="AE307" t="n">
        <v>0.0</v>
      </c>
      <c r="AF307" t="n">
        <v>0.0</v>
      </c>
      <c r="AG307" t="n">
        <v>0.0</v>
      </c>
      <c r="AH307" t="inlineStr">
        <is>
          <t>Sumit Jarhad</t>
        </is>
      </c>
      <c r="AI307" s="1" t="n">
        <v>44775.59957175926</v>
      </c>
      <c r="AJ307" t="n">
        <v>548.0</v>
      </c>
      <c r="AK307" t="n">
        <v>5.0</v>
      </c>
      <c r="AL307" t="n">
        <v>0.0</v>
      </c>
      <c r="AM307" t="n">
        <v>5.0</v>
      </c>
      <c r="AN307" t="n">
        <v>0.0</v>
      </c>
      <c r="AO307" t="n">
        <v>5.0</v>
      </c>
      <c r="AP307" t="n">
        <v>10.0</v>
      </c>
      <c r="AQ307" t="n">
        <v>0.0</v>
      </c>
      <c r="AR307" t="n">
        <v>0.0</v>
      </c>
      <c r="AS307" t="n">
        <v>0.0</v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  <c r="BF307" t="inlineStr">
        <is>
          <t>02-08-2022</t>
        </is>
      </c>
      <c r="BG307" t="n">
        <v>63.0</v>
      </c>
      <c r="BH307" t="inlineStr">
        <is>
          <t>NO</t>
        </is>
      </c>
    </row>
    <row r="308">
      <c r="A308" t="inlineStr">
        <is>
          <t>WI22084134</t>
        </is>
      </c>
      <c r="B308" t="inlineStr">
        <is>
          <t>DATA_VALIDATION</t>
        </is>
      </c>
      <c r="C308" t="inlineStr">
        <is>
          <t>201130014050</t>
        </is>
      </c>
      <c r="D308" t="inlineStr">
        <is>
          <t>Folder</t>
        </is>
      </c>
      <c r="E308" s="2">
        <f>HYPERLINK("capsilon://?command=openfolder&amp;siteaddress=FAM.docvelocity-na8.net&amp;folderid=FX67682D8E-BEC2-1342-62EB-16695635EF2C","FX22073261")</f>
        <v>0.0</v>
      </c>
      <c r="F308" t="inlineStr">
        <is>
          <t/>
        </is>
      </c>
      <c r="G308" t="inlineStr">
        <is>
          <t/>
        </is>
      </c>
      <c r="H308" t="inlineStr">
        <is>
          <t>Mailitem</t>
        </is>
      </c>
      <c r="I308" t="inlineStr">
        <is>
          <t>MI220834496</t>
        </is>
      </c>
      <c r="J308" t="n">
        <v>225.0</v>
      </c>
      <c r="K308" t="inlineStr">
        <is>
          <t>COMPLETED</t>
        </is>
      </c>
      <c r="L308" t="inlineStr">
        <is>
          <t>MARK_AS_COMPLETED</t>
        </is>
      </c>
      <c r="M308" t="inlineStr">
        <is>
          <t>Queue</t>
        </is>
      </c>
      <c r="N308" t="n">
        <v>2.0</v>
      </c>
      <c r="O308" s="1" t="n">
        <v>44775.57368055556</v>
      </c>
      <c r="P308" s="1" t="n">
        <v>44775.58773148148</v>
      </c>
      <c r="Q308" t="n">
        <v>168.0</v>
      </c>
      <c r="R308" t="n">
        <v>1046.0</v>
      </c>
      <c r="S308" t="b">
        <v>0</v>
      </c>
      <c r="T308" t="inlineStr">
        <is>
          <t>N/A</t>
        </is>
      </c>
      <c r="U308" t="b">
        <v>1</v>
      </c>
      <c r="V308" t="inlineStr">
        <is>
          <t>Shivani Narwade</t>
        </is>
      </c>
      <c r="W308" s="1" t="n">
        <v>44775.57844907408</v>
      </c>
      <c r="X308" t="n">
        <v>412.0</v>
      </c>
      <c r="Y308" t="n">
        <v>100.0</v>
      </c>
      <c r="Z308" t="n">
        <v>0.0</v>
      </c>
      <c r="AA308" t="n">
        <v>100.0</v>
      </c>
      <c r="AB308" t="n">
        <v>0.0</v>
      </c>
      <c r="AC308" t="n">
        <v>36.0</v>
      </c>
      <c r="AD308" t="n">
        <v>125.0</v>
      </c>
      <c r="AE308" t="n">
        <v>0.0</v>
      </c>
      <c r="AF308" t="n">
        <v>0.0</v>
      </c>
      <c r="AG308" t="n">
        <v>0.0</v>
      </c>
      <c r="AH308" t="inlineStr">
        <is>
          <t>Sumit Jarhad</t>
        </is>
      </c>
      <c r="AI308" s="1" t="n">
        <v>44775.58773148148</v>
      </c>
      <c r="AJ308" t="n">
        <v>634.0</v>
      </c>
      <c r="AK308" t="n">
        <v>10.0</v>
      </c>
      <c r="AL308" t="n">
        <v>0.0</v>
      </c>
      <c r="AM308" t="n">
        <v>10.0</v>
      </c>
      <c r="AN308" t="n">
        <v>0.0</v>
      </c>
      <c r="AO308" t="n">
        <v>8.0</v>
      </c>
      <c r="AP308" t="n">
        <v>115.0</v>
      </c>
      <c r="AQ308" t="n">
        <v>0.0</v>
      </c>
      <c r="AR308" t="n">
        <v>0.0</v>
      </c>
      <c r="AS308" t="n">
        <v>0.0</v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  <c r="BF308" t="inlineStr">
        <is>
          <t>02-08-2022</t>
        </is>
      </c>
      <c r="BG308" t="n">
        <v>20.0</v>
      </c>
      <c r="BH308" t="inlineStr">
        <is>
          <t>NO</t>
        </is>
      </c>
    </row>
    <row r="309">
      <c r="A309" t="inlineStr">
        <is>
          <t>WI2208419</t>
        </is>
      </c>
      <c r="B309" t="inlineStr">
        <is>
          <t>DATA_VALIDATION</t>
        </is>
      </c>
      <c r="C309" t="inlineStr">
        <is>
          <t>201330007880</t>
        </is>
      </c>
      <c r="D309" t="inlineStr">
        <is>
          <t>Folder</t>
        </is>
      </c>
      <c r="E309" s="2">
        <f>HYPERLINK("capsilon://?command=openfolder&amp;siteaddress=FAM.docvelocity-na8.net&amp;folderid=FX9896E874-2CBE-9AE8-F164-7012B8E50EA5","FX22073282")</f>
        <v>0.0</v>
      </c>
      <c r="F309" t="inlineStr">
        <is>
          <t/>
        </is>
      </c>
      <c r="G309" t="inlineStr">
        <is>
          <t/>
        </is>
      </c>
      <c r="H309" t="inlineStr">
        <is>
          <t>Mailitem</t>
        </is>
      </c>
      <c r="I309" t="inlineStr">
        <is>
          <t>MI22083756</t>
        </is>
      </c>
      <c r="J309" t="n">
        <v>52.0</v>
      </c>
      <c r="K309" t="inlineStr">
        <is>
          <t>COMPLETED</t>
        </is>
      </c>
      <c r="L309" t="inlineStr">
        <is>
          <t>MARK_AS_COMPLETED</t>
        </is>
      </c>
      <c r="M309" t="inlineStr">
        <is>
          <t>Queue</t>
        </is>
      </c>
      <c r="N309" t="n">
        <v>2.0</v>
      </c>
      <c r="O309" s="1" t="n">
        <v>44774.435</v>
      </c>
      <c r="P309" s="1" t="n">
        <v>44774.463009259256</v>
      </c>
      <c r="Q309" t="n">
        <v>1852.0</v>
      </c>
      <c r="R309" t="n">
        <v>568.0</v>
      </c>
      <c r="S309" t="b">
        <v>0</v>
      </c>
      <c r="T309" t="inlineStr">
        <is>
          <t>N/A</t>
        </is>
      </c>
      <c r="U309" t="b">
        <v>0</v>
      </c>
      <c r="V309" t="inlineStr">
        <is>
          <t>Varsha Dombale</t>
        </is>
      </c>
      <c r="W309" s="1" t="n">
        <v>44774.460381944446</v>
      </c>
      <c r="X309" t="n">
        <v>324.0</v>
      </c>
      <c r="Y309" t="n">
        <v>47.0</v>
      </c>
      <c r="Z309" t="n">
        <v>0.0</v>
      </c>
      <c r="AA309" t="n">
        <v>47.0</v>
      </c>
      <c r="AB309" t="n">
        <v>5.0</v>
      </c>
      <c r="AC309" t="n">
        <v>12.0</v>
      </c>
      <c r="AD309" t="n">
        <v>5.0</v>
      </c>
      <c r="AE309" t="n">
        <v>0.0</v>
      </c>
      <c r="AF309" t="n">
        <v>0.0</v>
      </c>
      <c r="AG309" t="n">
        <v>0.0</v>
      </c>
      <c r="AH309" t="inlineStr">
        <is>
          <t>Aditya Tade</t>
        </is>
      </c>
      <c r="AI309" s="1" t="n">
        <v>44774.463009259256</v>
      </c>
      <c r="AJ309" t="n">
        <v>224.0</v>
      </c>
      <c r="AK309" t="n">
        <v>1.0</v>
      </c>
      <c r="AL309" t="n">
        <v>0.0</v>
      </c>
      <c r="AM309" t="n">
        <v>1.0</v>
      </c>
      <c r="AN309" t="n">
        <v>0.0</v>
      </c>
      <c r="AO309" t="n">
        <v>1.0</v>
      </c>
      <c r="AP309" t="n">
        <v>4.0</v>
      </c>
      <c r="AQ309" t="n">
        <v>0.0</v>
      </c>
      <c r="AR309" t="n">
        <v>0.0</v>
      </c>
      <c r="AS309" t="n">
        <v>0.0</v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  <c r="BF309" t="inlineStr">
        <is>
          <t>01-08-2022</t>
        </is>
      </c>
      <c r="BG309" t="n">
        <v>40.0</v>
      </c>
      <c r="BH309" t="inlineStr">
        <is>
          <t>NO</t>
        </is>
      </c>
    </row>
    <row r="310">
      <c r="A310" t="inlineStr">
        <is>
          <t>WI22084201</t>
        </is>
      </c>
      <c r="B310" t="inlineStr">
        <is>
          <t>DATA_VALIDATION</t>
        </is>
      </c>
      <c r="C310" t="inlineStr">
        <is>
          <t>201330008072</t>
        </is>
      </c>
      <c r="D310" t="inlineStr">
        <is>
          <t>Folder</t>
        </is>
      </c>
      <c r="E310" s="2">
        <f>HYPERLINK("capsilon://?command=openfolder&amp;siteaddress=FAM.docvelocity-na8.net&amp;folderid=FX4C26BADD-489C-B022-216A-4F6BA3FD1B93","FX22077577")</f>
        <v>0.0</v>
      </c>
      <c r="F310" t="inlineStr">
        <is>
          <t/>
        </is>
      </c>
      <c r="G310" t="inlineStr">
        <is>
          <t/>
        </is>
      </c>
      <c r="H310" t="inlineStr">
        <is>
          <t>Mailitem</t>
        </is>
      </c>
      <c r="I310" t="inlineStr">
        <is>
          <t>MI220835982</t>
        </is>
      </c>
      <c r="J310" t="n">
        <v>21.0</v>
      </c>
      <c r="K310" t="inlineStr">
        <is>
          <t>COMPLETED</t>
        </is>
      </c>
      <c r="L310" t="inlineStr">
        <is>
          <t>MARK_AS_COMPLETED</t>
        </is>
      </c>
      <c r="M310" t="inlineStr">
        <is>
          <t>Queue</t>
        </is>
      </c>
      <c r="N310" t="n">
        <v>2.0</v>
      </c>
      <c r="O310" s="1" t="n">
        <v>44775.58115740741</v>
      </c>
      <c r="P310" s="1" t="n">
        <v>44775.60039351852</v>
      </c>
      <c r="Q310" t="n">
        <v>1558.0</v>
      </c>
      <c r="R310" t="n">
        <v>104.0</v>
      </c>
      <c r="S310" t="b">
        <v>0</v>
      </c>
      <c r="T310" t="inlineStr">
        <is>
          <t>N/A</t>
        </is>
      </c>
      <c r="U310" t="b">
        <v>0</v>
      </c>
      <c r="V310" t="inlineStr">
        <is>
          <t>Swapnil Kadam</t>
        </is>
      </c>
      <c r="W310" s="1" t="n">
        <v>44775.581875</v>
      </c>
      <c r="X310" t="n">
        <v>34.0</v>
      </c>
      <c r="Y310" t="n">
        <v>0.0</v>
      </c>
      <c r="Z310" t="n">
        <v>0.0</v>
      </c>
      <c r="AA310" t="n">
        <v>0.0</v>
      </c>
      <c r="AB310" t="n">
        <v>10.0</v>
      </c>
      <c r="AC310" t="n">
        <v>0.0</v>
      </c>
      <c r="AD310" t="n">
        <v>21.0</v>
      </c>
      <c r="AE310" t="n">
        <v>0.0</v>
      </c>
      <c r="AF310" t="n">
        <v>0.0</v>
      </c>
      <c r="AG310" t="n">
        <v>0.0</v>
      </c>
      <c r="AH310" t="inlineStr">
        <is>
          <t>Sumit Jarhad</t>
        </is>
      </c>
      <c r="AI310" s="1" t="n">
        <v>44775.60039351852</v>
      </c>
      <c r="AJ310" t="n">
        <v>70.0</v>
      </c>
      <c r="AK310" t="n">
        <v>0.0</v>
      </c>
      <c r="AL310" t="n">
        <v>0.0</v>
      </c>
      <c r="AM310" t="n">
        <v>0.0</v>
      </c>
      <c r="AN310" t="n">
        <v>10.0</v>
      </c>
      <c r="AO310" t="n">
        <v>0.0</v>
      </c>
      <c r="AP310" t="n">
        <v>21.0</v>
      </c>
      <c r="AQ310" t="n">
        <v>0.0</v>
      </c>
      <c r="AR310" t="n">
        <v>0.0</v>
      </c>
      <c r="AS310" t="n">
        <v>0.0</v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inlineStr">
        <is>
          <t>N/A</t>
        </is>
      </c>
      <c r="BC310" t="inlineStr">
        <is>
          <t>N/A</t>
        </is>
      </c>
      <c r="BD310" t="inlineStr">
        <is>
          <t>N/A</t>
        </is>
      </c>
      <c r="BE310" t="inlineStr">
        <is>
          <t>N/A</t>
        </is>
      </c>
      <c r="BF310" t="inlineStr">
        <is>
          <t>02-08-2022</t>
        </is>
      </c>
      <c r="BG310" t="n">
        <v>27.0</v>
      </c>
      <c r="BH310" t="inlineStr">
        <is>
          <t>NO</t>
        </is>
      </c>
    </row>
    <row r="311">
      <c r="A311" t="inlineStr">
        <is>
          <t>WI2208431</t>
        </is>
      </c>
      <c r="B311" t="inlineStr">
        <is>
          <t>DATA_VALIDATION</t>
        </is>
      </c>
      <c r="C311" t="inlineStr">
        <is>
          <t>201330007880</t>
        </is>
      </c>
      <c r="D311" t="inlineStr">
        <is>
          <t>Folder</t>
        </is>
      </c>
      <c r="E311" s="2">
        <f>HYPERLINK("capsilon://?command=openfolder&amp;siteaddress=FAM.docvelocity-na8.net&amp;folderid=FX9896E874-2CBE-9AE8-F164-7012B8E50EA5","FX22073282")</f>
        <v>0.0</v>
      </c>
      <c r="F311" t="inlineStr">
        <is>
          <t/>
        </is>
      </c>
      <c r="G311" t="inlineStr">
        <is>
          <t/>
        </is>
      </c>
      <c r="H311" t="inlineStr">
        <is>
          <t>Mailitem</t>
        </is>
      </c>
      <c r="I311" t="inlineStr">
        <is>
          <t>MI22083803</t>
        </is>
      </c>
      <c r="J311" t="n">
        <v>131.0</v>
      </c>
      <c r="K311" t="inlineStr">
        <is>
          <t>COMPLETED</t>
        </is>
      </c>
      <c r="L311" t="inlineStr">
        <is>
          <t>MARK_AS_COMPLETED</t>
        </is>
      </c>
      <c r="M311" t="inlineStr">
        <is>
          <t>Queue</t>
        </is>
      </c>
      <c r="N311" t="n">
        <v>1.0</v>
      </c>
      <c r="O311" s="1" t="n">
        <v>44774.437939814816</v>
      </c>
      <c r="P311" s="1" t="n">
        <v>44774.463587962964</v>
      </c>
      <c r="Q311" t="n">
        <v>1940.0</v>
      </c>
      <c r="R311" t="n">
        <v>276.0</v>
      </c>
      <c r="S311" t="b">
        <v>0</v>
      </c>
      <c r="T311" t="inlineStr">
        <is>
          <t>N/A</t>
        </is>
      </c>
      <c r="U311" t="b">
        <v>0</v>
      </c>
      <c r="V311" t="inlineStr">
        <is>
          <t>Varsha Dombale</t>
        </is>
      </c>
      <c r="W311" s="1" t="n">
        <v>44774.463587962964</v>
      </c>
      <c r="X311" t="n">
        <v>276.0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131.0</v>
      </c>
      <c r="AE311" t="n">
        <v>131.0</v>
      </c>
      <c r="AF311" t="n">
        <v>0.0</v>
      </c>
      <c r="AG311" t="n">
        <v>4.0</v>
      </c>
      <c r="AH311" t="inlineStr">
        <is>
          <t>N/A</t>
        </is>
      </c>
      <c r="AI311" t="inlineStr">
        <is>
          <t>N/A</t>
        </is>
      </c>
      <c r="AJ311" t="inlineStr">
        <is>
          <t>N/A</t>
        </is>
      </c>
      <c r="AK311" t="inlineStr">
        <is>
          <t>N/A</t>
        </is>
      </c>
      <c r="AL311" t="inlineStr">
        <is>
          <t>N/A</t>
        </is>
      </c>
      <c r="AM311" t="inlineStr">
        <is>
          <t>N/A</t>
        </is>
      </c>
      <c r="AN311" t="inlineStr">
        <is>
          <t>N/A</t>
        </is>
      </c>
      <c r="AO311" t="inlineStr">
        <is>
          <t>N/A</t>
        </is>
      </c>
      <c r="AP311" t="inlineStr">
        <is>
          <t>N/A</t>
        </is>
      </c>
      <c r="AQ311" t="inlineStr">
        <is>
          <t>N/A</t>
        </is>
      </c>
      <c r="AR311" t="inlineStr">
        <is>
          <t>N/A</t>
        </is>
      </c>
      <c r="AS311" t="inlineStr">
        <is>
          <t>N/A</t>
        </is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  <c r="BF311" t="inlineStr">
        <is>
          <t>01-08-2022</t>
        </is>
      </c>
      <c r="BG311" t="n">
        <v>36.0</v>
      </c>
      <c r="BH311" t="inlineStr">
        <is>
          <t>NO</t>
        </is>
      </c>
    </row>
    <row r="312">
      <c r="A312" t="inlineStr">
        <is>
          <t>WI2208432</t>
        </is>
      </c>
      <c r="B312" t="inlineStr">
        <is>
          <t>DATA_VALIDATION</t>
        </is>
      </c>
      <c r="C312" t="inlineStr">
        <is>
          <t>201330007880</t>
        </is>
      </c>
      <c r="D312" t="inlineStr">
        <is>
          <t>Folder</t>
        </is>
      </c>
      <c r="E312" s="2">
        <f>HYPERLINK("capsilon://?command=openfolder&amp;siteaddress=FAM.docvelocity-na8.net&amp;folderid=FX9896E874-2CBE-9AE8-F164-7012B8E50EA5","FX22073282")</f>
        <v>0.0</v>
      </c>
      <c r="F312" t="inlineStr">
        <is>
          <t/>
        </is>
      </c>
      <c r="G312" t="inlineStr">
        <is>
          <t/>
        </is>
      </c>
      <c r="H312" t="inlineStr">
        <is>
          <t>Mailitem</t>
        </is>
      </c>
      <c r="I312" t="inlineStr">
        <is>
          <t>MI22083750</t>
        </is>
      </c>
      <c r="J312" t="n">
        <v>131.0</v>
      </c>
      <c r="K312" t="inlineStr">
        <is>
          <t>COMPLETED</t>
        </is>
      </c>
      <c r="L312" t="inlineStr">
        <is>
          <t>MARK_AS_COMPLETED</t>
        </is>
      </c>
      <c r="M312" t="inlineStr">
        <is>
          <t>Queue</t>
        </is>
      </c>
      <c r="N312" t="n">
        <v>1.0</v>
      </c>
      <c r="O312" s="1" t="n">
        <v>44774.43819444445</v>
      </c>
      <c r="P312" s="1" t="n">
        <v>44774.484293981484</v>
      </c>
      <c r="Q312" t="n">
        <v>3684.0</v>
      </c>
      <c r="R312" t="n">
        <v>299.0</v>
      </c>
      <c r="S312" t="b">
        <v>0</v>
      </c>
      <c r="T312" t="inlineStr">
        <is>
          <t>N/A</t>
        </is>
      </c>
      <c r="U312" t="b">
        <v>0</v>
      </c>
      <c r="V312" t="inlineStr">
        <is>
          <t>Samadhan Kamble</t>
        </is>
      </c>
      <c r="W312" s="1" t="n">
        <v>44774.484293981484</v>
      </c>
      <c r="X312" t="n">
        <v>239.0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131.0</v>
      </c>
      <c r="AE312" t="n">
        <v>131.0</v>
      </c>
      <c r="AF312" t="n">
        <v>0.0</v>
      </c>
      <c r="AG312" t="n">
        <v>5.0</v>
      </c>
      <c r="AH312" t="inlineStr">
        <is>
          <t>N/A</t>
        </is>
      </c>
      <c r="AI312" t="inlineStr">
        <is>
          <t>N/A</t>
        </is>
      </c>
      <c r="AJ312" t="inlineStr">
        <is>
          <t>N/A</t>
        </is>
      </c>
      <c r="AK312" t="inlineStr">
        <is>
          <t>N/A</t>
        </is>
      </c>
      <c r="AL312" t="inlineStr">
        <is>
          <t>N/A</t>
        </is>
      </c>
      <c r="AM312" t="inlineStr">
        <is>
          <t>N/A</t>
        </is>
      </c>
      <c r="AN312" t="inlineStr">
        <is>
          <t>N/A</t>
        </is>
      </c>
      <c r="AO312" t="inlineStr">
        <is>
          <t>N/A</t>
        </is>
      </c>
      <c r="AP312" t="inlineStr">
        <is>
          <t>N/A</t>
        </is>
      </c>
      <c r="AQ312" t="inlineStr">
        <is>
          <t>N/A</t>
        </is>
      </c>
      <c r="AR312" t="inlineStr">
        <is>
          <t>N/A</t>
        </is>
      </c>
      <c r="AS312" t="inlineStr">
        <is>
          <t>N/A</t>
        </is>
      </c>
      <c r="AT312" t="inlineStr">
        <is>
          <t>N/A</t>
        </is>
      </c>
      <c r="AU312" t="inlineStr">
        <is>
          <t>N/A</t>
        </is>
      </c>
      <c r="AV312" t="inlineStr">
        <is>
          <t>N/A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  <c r="BF312" t="inlineStr">
        <is>
          <t>01-08-2022</t>
        </is>
      </c>
      <c r="BG312" t="n">
        <v>66.0</v>
      </c>
      <c r="BH312" t="inlineStr">
        <is>
          <t>NO</t>
        </is>
      </c>
    </row>
    <row r="313">
      <c r="A313" t="inlineStr">
        <is>
          <t>WI22084515</t>
        </is>
      </c>
      <c r="B313" t="inlineStr">
        <is>
          <t>DATA_VALIDATION</t>
        </is>
      </c>
      <c r="C313" t="inlineStr">
        <is>
          <t>201300024554</t>
        </is>
      </c>
      <c r="D313" t="inlineStr">
        <is>
          <t>Folder</t>
        </is>
      </c>
      <c r="E313" s="2">
        <f>HYPERLINK("capsilon://?command=openfolder&amp;siteaddress=FAM.docvelocity-na8.net&amp;folderid=FX7588A971-1B7C-52D5-8DEB-F5E2A5AF0A17","FX22074415")</f>
        <v>0.0</v>
      </c>
      <c r="F313" t="inlineStr">
        <is>
          <t/>
        </is>
      </c>
      <c r="G313" t="inlineStr">
        <is>
          <t/>
        </is>
      </c>
      <c r="H313" t="inlineStr">
        <is>
          <t>Mailitem</t>
        </is>
      </c>
      <c r="I313" t="inlineStr">
        <is>
          <t>MI220838784</t>
        </is>
      </c>
      <c r="J313" t="n">
        <v>67.0</v>
      </c>
      <c r="K313" t="inlineStr">
        <is>
          <t>COMPLETED</t>
        </is>
      </c>
      <c r="L313" t="inlineStr">
        <is>
          <t>MARK_AS_COMPLETED</t>
        </is>
      </c>
      <c r="M313" t="inlineStr">
        <is>
          <t>Queue</t>
        </is>
      </c>
      <c r="N313" t="n">
        <v>1.0</v>
      </c>
      <c r="O313" s="1" t="n">
        <v>44775.63303240741</v>
      </c>
      <c r="P313" s="1" t="n">
        <v>44775.64289351852</v>
      </c>
      <c r="Q313" t="n">
        <v>573.0</v>
      </c>
      <c r="R313" t="n">
        <v>279.0</v>
      </c>
      <c r="S313" t="b">
        <v>0</v>
      </c>
      <c r="T313" t="inlineStr">
        <is>
          <t>N/A</t>
        </is>
      </c>
      <c r="U313" t="b">
        <v>0</v>
      </c>
      <c r="V313" t="inlineStr">
        <is>
          <t>Samadhan Kamble</t>
        </is>
      </c>
      <c r="W313" s="1" t="n">
        <v>44775.64289351852</v>
      </c>
      <c r="X313" t="n">
        <v>129.0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67.0</v>
      </c>
      <c r="AE313" t="n">
        <v>52.0</v>
      </c>
      <c r="AF313" t="n">
        <v>0.0</v>
      </c>
      <c r="AG313" t="n">
        <v>1.0</v>
      </c>
      <c r="AH313" t="inlineStr">
        <is>
          <t>N/A</t>
        </is>
      </c>
      <c r="AI313" t="inlineStr">
        <is>
          <t>N/A</t>
        </is>
      </c>
      <c r="AJ313" t="inlineStr">
        <is>
          <t>N/A</t>
        </is>
      </c>
      <c r="AK313" t="inlineStr">
        <is>
          <t>N/A</t>
        </is>
      </c>
      <c r="AL313" t="inlineStr">
        <is>
          <t>N/A</t>
        </is>
      </c>
      <c r="AM313" t="inlineStr">
        <is>
          <t>N/A</t>
        </is>
      </c>
      <c r="AN313" t="inlineStr">
        <is>
          <t>N/A</t>
        </is>
      </c>
      <c r="AO313" t="inlineStr">
        <is>
          <t>N/A</t>
        </is>
      </c>
      <c r="AP313" t="inlineStr">
        <is>
          <t>N/A</t>
        </is>
      </c>
      <c r="AQ313" t="inlineStr">
        <is>
          <t>N/A</t>
        </is>
      </c>
      <c r="AR313" t="inlineStr">
        <is>
          <t>N/A</t>
        </is>
      </c>
      <c r="AS313" t="inlineStr">
        <is>
          <t>N/A</t>
        </is>
      </c>
      <c r="AT313" t="inlineStr">
        <is>
          <t>N/A</t>
        </is>
      </c>
      <c r="AU313" t="inlineStr">
        <is>
          <t>N/A</t>
        </is>
      </c>
      <c r="AV313" t="inlineStr">
        <is>
          <t>N/A</t>
        </is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N/A</t>
        </is>
      </c>
      <c r="BD313" t="inlineStr">
        <is>
          <t>N/A</t>
        </is>
      </c>
      <c r="BE313" t="inlineStr">
        <is>
          <t>N/A</t>
        </is>
      </c>
      <c r="BF313" t="inlineStr">
        <is>
          <t>02-08-2022</t>
        </is>
      </c>
      <c r="BG313" t="n">
        <v>14.0</v>
      </c>
      <c r="BH313" t="inlineStr">
        <is>
          <t>NO</t>
        </is>
      </c>
    </row>
    <row r="314">
      <c r="A314" t="inlineStr">
        <is>
          <t>WI22084517</t>
        </is>
      </c>
      <c r="B314" t="inlineStr">
        <is>
          <t>DATA_VALIDATION</t>
        </is>
      </c>
      <c r="C314" t="inlineStr">
        <is>
          <t>201300024554</t>
        </is>
      </c>
      <c r="D314" t="inlineStr">
        <is>
          <t>Folder</t>
        </is>
      </c>
      <c r="E314" s="2">
        <f>HYPERLINK("capsilon://?command=openfolder&amp;siteaddress=FAM.docvelocity-na8.net&amp;folderid=FX7588A971-1B7C-52D5-8DEB-F5E2A5AF0A17","FX22074415")</f>
        <v>0.0</v>
      </c>
      <c r="F314" t="inlineStr">
        <is>
          <t/>
        </is>
      </c>
      <c r="G314" t="inlineStr">
        <is>
          <t/>
        </is>
      </c>
      <c r="H314" t="inlineStr">
        <is>
          <t>Mailitem</t>
        </is>
      </c>
      <c r="I314" t="inlineStr">
        <is>
          <t>MI220838837</t>
        </is>
      </c>
      <c r="J314" t="n">
        <v>65.0</v>
      </c>
      <c r="K314" t="inlineStr">
        <is>
          <t>COMPLETED</t>
        </is>
      </c>
      <c r="L314" t="inlineStr">
        <is>
          <t>MARK_AS_COMPLETED</t>
        </is>
      </c>
      <c r="M314" t="inlineStr">
        <is>
          <t>Queue</t>
        </is>
      </c>
      <c r="N314" t="n">
        <v>2.0</v>
      </c>
      <c r="O314" s="1" t="n">
        <v>44775.63376157408</v>
      </c>
      <c r="P314" s="1" t="n">
        <v>44775.717997685184</v>
      </c>
      <c r="Q314" t="n">
        <v>6756.0</v>
      </c>
      <c r="R314" t="n">
        <v>522.0</v>
      </c>
      <c r="S314" t="b">
        <v>0</v>
      </c>
      <c r="T314" t="inlineStr">
        <is>
          <t>N/A</t>
        </is>
      </c>
      <c r="U314" t="b">
        <v>0</v>
      </c>
      <c r="V314" t="inlineStr">
        <is>
          <t>Swapnil Kadam</t>
        </is>
      </c>
      <c r="W314" s="1" t="n">
        <v>44775.64357638889</v>
      </c>
      <c r="X314" t="n">
        <v>380.0</v>
      </c>
      <c r="Y314" t="n">
        <v>56.0</v>
      </c>
      <c r="Z314" t="n">
        <v>0.0</v>
      </c>
      <c r="AA314" t="n">
        <v>56.0</v>
      </c>
      <c r="AB314" t="n">
        <v>0.0</v>
      </c>
      <c r="AC314" t="n">
        <v>12.0</v>
      </c>
      <c r="AD314" t="n">
        <v>9.0</v>
      </c>
      <c r="AE314" t="n">
        <v>0.0</v>
      </c>
      <c r="AF314" t="n">
        <v>0.0</v>
      </c>
      <c r="AG314" t="n">
        <v>0.0</v>
      </c>
      <c r="AH314" t="inlineStr">
        <is>
          <t>Sumit Jarhad</t>
        </is>
      </c>
      <c r="AI314" s="1" t="n">
        <v>44775.717997685184</v>
      </c>
      <c r="AJ314" t="n">
        <v>142.0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9.0</v>
      </c>
      <c r="AQ314" t="n">
        <v>0.0</v>
      </c>
      <c r="AR314" t="n">
        <v>0.0</v>
      </c>
      <c r="AS314" t="n">
        <v>0.0</v>
      </c>
      <c r="AT314" t="inlineStr">
        <is>
          <t>N/A</t>
        </is>
      </c>
      <c r="AU314" t="inlineStr">
        <is>
          <t>N/A</t>
        </is>
      </c>
      <c r="AV314" t="inlineStr">
        <is>
          <t>N/A</t>
        </is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  <c r="BF314" t="inlineStr">
        <is>
          <t>02-08-2022</t>
        </is>
      </c>
      <c r="BG314" t="n">
        <v>121.0</v>
      </c>
      <c r="BH314" t="inlineStr">
        <is>
          <t>YES</t>
        </is>
      </c>
    </row>
    <row r="315">
      <c r="A315" t="inlineStr">
        <is>
          <t>WI22084541</t>
        </is>
      </c>
      <c r="B315" t="inlineStr">
        <is>
          <t>DATA_VALIDATION</t>
        </is>
      </c>
      <c r="C315" t="inlineStr">
        <is>
          <t>201300024554</t>
        </is>
      </c>
      <c r="D315" t="inlineStr">
        <is>
          <t>Folder</t>
        </is>
      </c>
      <c r="E315" s="2">
        <f>HYPERLINK("capsilon://?command=openfolder&amp;siteaddress=FAM.docvelocity-na8.net&amp;folderid=FX7588A971-1B7C-52D5-8DEB-F5E2A5AF0A17","FX22074415")</f>
        <v>0.0</v>
      </c>
      <c r="F315" t="inlineStr">
        <is>
          <t/>
        </is>
      </c>
      <c r="G315" t="inlineStr">
        <is>
          <t/>
        </is>
      </c>
      <c r="H315" t="inlineStr">
        <is>
          <t>Mailitem</t>
        </is>
      </c>
      <c r="I315" t="inlineStr">
        <is>
          <t>MI220838784</t>
        </is>
      </c>
      <c r="J315" t="n">
        <v>0.0</v>
      </c>
      <c r="K315" t="inlineStr">
        <is>
          <t>COMPLETED</t>
        </is>
      </c>
      <c r="L315" t="inlineStr">
        <is>
          <t>MARK_AS_COMPLETED</t>
        </is>
      </c>
      <c r="M315" t="inlineStr">
        <is>
          <t>Queue</t>
        </is>
      </c>
      <c r="N315" t="n">
        <v>2.0</v>
      </c>
      <c r="O315" s="1" t="n">
        <v>44775.643483796295</v>
      </c>
      <c r="P315" s="1" t="n">
        <v>44775.71635416667</v>
      </c>
      <c r="Q315" t="n">
        <v>4873.0</v>
      </c>
      <c r="R315" t="n">
        <v>1423.0</v>
      </c>
      <c r="S315" t="b">
        <v>0</v>
      </c>
      <c r="T315" t="inlineStr">
        <is>
          <t>N/A</t>
        </is>
      </c>
      <c r="U315" t="b">
        <v>1</v>
      </c>
      <c r="V315" t="inlineStr">
        <is>
          <t>Samadhan Kamble</t>
        </is>
      </c>
      <c r="W315" s="1" t="n">
        <v>44775.65615740741</v>
      </c>
      <c r="X315" t="n">
        <v>1089.0</v>
      </c>
      <c r="Y315" t="n">
        <v>37.0</v>
      </c>
      <c r="Z315" t="n">
        <v>0.0</v>
      </c>
      <c r="AA315" t="n">
        <v>37.0</v>
      </c>
      <c r="AB315" t="n">
        <v>0.0</v>
      </c>
      <c r="AC315" t="n">
        <v>31.0</v>
      </c>
      <c r="AD315" t="n">
        <v>-37.0</v>
      </c>
      <c r="AE315" t="n">
        <v>0.0</v>
      </c>
      <c r="AF315" t="n">
        <v>0.0</v>
      </c>
      <c r="AG315" t="n">
        <v>0.0</v>
      </c>
      <c r="AH315" t="inlineStr">
        <is>
          <t>Sumit Jarhad</t>
        </is>
      </c>
      <c r="AI315" s="1" t="n">
        <v>44775.71635416667</v>
      </c>
      <c r="AJ315" t="n">
        <v>334.0</v>
      </c>
      <c r="AK315" t="n">
        <v>2.0</v>
      </c>
      <c r="AL315" t="n">
        <v>0.0</v>
      </c>
      <c r="AM315" t="n">
        <v>2.0</v>
      </c>
      <c r="AN315" t="n">
        <v>0.0</v>
      </c>
      <c r="AO315" t="n">
        <v>2.0</v>
      </c>
      <c r="AP315" t="n">
        <v>-39.0</v>
      </c>
      <c r="AQ315" t="n">
        <v>0.0</v>
      </c>
      <c r="AR315" t="n">
        <v>0.0</v>
      </c>
      <c r="AS315" t="n">
        <v>0.0</v>
      </c>
      <c r="AT315" t="inlineStr">
        <is>
          <t>N/A</t>
        </is>
      </c>
      <c r="AU315" t="inlineStr">
        <is>
          <t>N/A</t>
        </is>
      </c>
      <c r="AV315" t="inlineStr">
        <is>
          <t>N/A</t>
        </is>
      </c>
      <c r="AW315" t="inlineStr">
        <is>
          <t>N/A</t>
        </is>
      </c>
      <c r="AX315" t="inlineStr">
        <is>
          <t>N/A</t>
        </is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inlineStr">
        <is>
          <t>N/A</t>
        </is>
      </c>
      <c r="BC315" t="inlineStr">
        <is>
          <t>N/A</t>
        </is>
      </c>
      <c r="BD315" t="inlineStr">
        <is>
          <t>N/A</t>
        </is>
      </c>
      <c r="BE315" t="inlineStr">
        <is>
          <t>N/A</t>
        </is>
      </c>
      <c r="BF315" t="inlineStr">
        <is>
          <t>02-08-2022</t>
        </is>
      </c>
      <c r="BG315" t="n">
        <v>104.0</v>
      </c>
      <c r="BH315" t="inlineStr">
        <is>
          <t>NO</t>
        </is>
      </c>
    </row>
    <row r="316">
      <c r="A316" t="inlineStr">
        <is>
          <t>WI22084607</t>
        </is>
      </c>
      <c r="B316" t="inlineStr">
        <is>
          <t>DATA_VALIDATION</t>
        </is>
      </c>
      <c r="C316" t="inlineStr">
        <is>
          <t>201130013906</t>
        </is>
      </c>
      <c r="D316" t="inlineStr">
        <is>
          <t>Folder</t>
        </is>
      </c>
      <c r="E316" s="2">
        <f>HYPERLINK("capsilon://?command=openfolder&amp;siteaddress=FAM.docvelocity-na8.net&amp;folderid=FXF86BA0E8-E2F7-B5F6-18B5-9547EF232B5B","FX22061206")</f>
        <v>0.0</v>
      </c>
      <c r="F316" t="inlineStr">
        <is>
          <t/>
        </is>
      </c>
      <c r="G316" t="inlineStr">
        <is>
          <t/>
        </is>
      </c>
      <c r="H316" t="inlineStr">
        <is>
          <t>Mailitem</t>
        </is>
      </c>
      <c r="I316" t="inlineStr">
        <is>
          <t>MI220839761</t>
        </is>
      </c>
      <c r="J316" t="n">
        <v>65.0</v>
      </c>
      <c r="K316" t="inlineStr">
        <is>
          <t>COMPLETED</t>
        </is>
      </c>
      <c r="L316" t="inlineStr">
        <is>
          <t>MARK_AS_COMPLETED</t>
        </is>
      </c>
      <c r="M316" t="inlineStr">
        <is>
          <t>Queue</t>
        </is>
      </c>
      <c r="N316" t="n">
        <v>2.0</v>
      </c>
      <c r="O316" s="1" t="n">
        <v>44775.65112268519</v>
      </c>
      <c r="P316" s="1" t="n">
        <v>44775.72096064815</v>
      </c>
      <c r="Q316" t="n">
        <v>5395.0</v>
      </c>
      <c r="R316" t="n">
        <v>639.0</v>
      </c>
      <c r="S316" t="b">
        <v>0</v>
      </c>
      <c r="T316" t="inlineStr">
        <is>
          <t>N/A</t>
        </is>
      </c>
      <c r="U316" t="b">
        <v>0</v>
      </c>
      <c r="V316" t="inlineStr">
        <is>
          <t>Shivani Narwade</t>
        </is>
      </c>
      <c r="W316" s="1" t="n">
        <v>44775.65571759259</v>
      </c>
      <c r="X316" t="n">
        <v>384.0</v>
      </c>
      <c r="Y316" t="n">
        <v>65.0</v>
      </c>
      <c r="Z316" t="n">
        <v>0.0</v>
      </c>
      <c r="AA316" t="n">
        <v>65.0</v>
      </c>
      <c r="AB316" t="n">
        <v>0.0</v>
      </c>
      <c r="AC316" t="n">
        <v>6.0</v>
      </c>
      <c r="AD316" t="n">
        <v>0.0</v>
      </c>
      <c r="AE316" t="n">
        <v>0.0</v>
      </c>
      <c r="AF316" t="n">
        <v>0.0</v>
      </c>
      <c r="AG316" t="n">
        <v>0.0</v>
      </c>
      <c r="AH316" t="inlineStr">
        <is>
          <t>Sumit Jarhad</t>
        </is>
      </c>
      <c r="AI316" s="1" t="n">
        <v>44775.72096064815</v>
      </c>
      <c r="AJ316" t="n">
        <v>255.0</v>
      </c>
      <c r="AK316" t="n">
        <v>2.0</v>
      </c>
      <c r="AL316" t="n">
        <v>0.0</v>
      </c>
      <c r="AM316" t="n">
        <v>2.0</v>
      </c>
      <c r="AN316" t="n">
        <v>0.0</v>
      </c>
      <c r="AO316" t="n">
        <v>2.0</v>
      </c>
      <c r="AP316" t="n">
        <v>-2.0</v>
      </c>
      <c r="AQ316" t="n">
        <v>0.0</v>
      </c>
      <c r="AR316" t="n">
        <v>0.0</v>
      </c>
      <c r="AS316" t="n">
        <v>0.0</v>
      </c>
      <c r="AT316" t="inlineStr">
        <is>
          <t>N/A</t>
        </is>
      </c>
      <c r="AU316" t="inlineStr">
        <is>
          <t>N/A</t>
        </is>
      </c>
      <c r="AV316" t="inlineStr">
        <is>
          <t>N/A</t>
        </is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t="inlineStr">
        <is>
          <t>N/A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N/A</t>
        </is>
      </c>
      <c r="BF316" t="inlineStr">
        <is>
          <t>02-08-2022</t>
        </is>
      </c>
      <c r="BG316" t="n">
        <v>100.0</v>
      </c>
      <c r="BH316" t="inlineStr">
        <is>
          <t>NO</t>
        </is>
      </c>
    </row>
    <row r="317">
      <c r="A317" t="inlineStr">
        <is>
          <t>WI22084609</t>
        </is>
      </c>
      <c r="B317" t="inlineStr">
        <is>
          <t>DATA_VALIDATION</t>
        </is>
      </c>
      <c r="C317" t="inlineStr">
        <is>
          <t>201130013906</t>
        </is>
      </c>
      <c r="D317" t="inlineStr">
        <is>
          <t>Folder</t>
        </is>
      </c>
      <c r="E317" s="2">
        <f>HYPERLINK("capsilon://?command=openfolder&amp;siteaddress=FAM.docvelocity-na8.net&amp;folderid=FXF86BA0E8-E2F7-B5F6-18B5-9547EF232B5B","FX22061206")</f>
        <v>0.0</v>
      </c>
      <c r="F317" t="inlineStr">
        <is>
          <t/>
        </is>
      </c>
      <c r="G317" t="inlineStr">
        <is>
          <t/>
        </is>
      </c>
      <c r="H317" t="inlineStr">
        <is>
          <t>Mailitem</t>
        </is>
      </c>
      <c r="I317" t="inlineStr">
        <is>
          <t>MI220839753</t>
        </is>
      </c>
      <c r="J317" t="n">
        <v>88.0</v>
      </c>
      <c r="K317" t="inlineStr">
        <is>
          <t>COMPLETED</t>
        </is>
      </c>
      <c r="L317" t="inlineStr">
        <is>
          <t>MARK_AS_COMPLETED</t>
        </is>
      </c>
      <c r="M317" t="inlineStr">
        <is>
          <t>Queue</t>
        </is>
      </c>
      <c r="N317" t="n">
        <v>2.0</v>
      </c>
      <c r="O317" s="1" t="n">
        <v>44775.65115740741</v>
      </c>
      <c r="P317" s="1" t="n">
        <v>44775.72357638889</v>
      </c>
      <c r="Q317" t="n">
        <v>4896.0</v>
      </c>
      <c r="R317" t="n">
        <v>1361.0</v>
      </c>
      <c r="S317" t="b">
        <v>0</v>
      </c>
      <c r="T317" t="inlineStr">
        <is>
          <t>N/A</t>
        </is>
      </c>
      <c r="U317" t="b">
        <v>0</v>
      </c>
      <c r="V317" t="inlineStr">
        <is>
          <t>Nayan Naramshettiwar</t>
        </is>
      </c>
      <c r="W317" s="1" t="n">
        <v>44775.6659375</v>
      </c>
      <c r="X317" t="n">
        <v>1136.0</v>
      </c>
      <c r="Y317" t="n">
        <v>70.0</v>
      </c>
      <c r="Z317" t="n">
        <v>0.0</v>
      </c>
      <c r="AA317" t="n">
        <v>70.0</v>
      </c>
      <c r="AB317" t="n">
        <v>0.0</v>
      </c>
      <c r="AC317" t="n">
        <v>7.0</v>
      </c>
      <c r="AD317" t="n">
        <v>18.0</v>
      </c>
      <c r="AE317" t="n">
        <v>0.0</v>
      </c>
      <c r="AF317" t="n">
        <v>0.0</v>
      </c>
      <c r="AG317" t="n">
        <v>0.0</v>
      </c>
      <c r="AH317" t="inlineStr">
        <is>
          <t>Sumit Jarhad</t>
        </is>
      </c>
      <c r="AI317" s="1" t="n">
        <v>44775.72357638889</v>
      </c>
      <c r="AJ317" t="n">
        <v>225.0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18.0</v>
      </c>
      <c r="AQ317" t="n">
        <v>0.0</v>
      </c>
      <c r="AR317" t="n">
        <v>0.0</v>
      </c>
      <c r="AS317" t="n">
        <v>0.0</v>
      </c>
      <c r="AT317" t="inlineStr">
        <is>
          <t>N/A</t>
        </is>
      </c>
      <c r="AU317" t="inlineStr">
        <is>
          <t>N/A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N/A</t>
        </is>
      </c>
      <c r="BF317" t="inlineStr">
        <is>
          <t>02-08-2022</t>
        </is>
      </c>
      <c r="BG317" t="n">
        <v>104.0</v>
      </c>
      <c r="BH317" t="inlineStr">
        <is>
          <t>NO</t>
        </is>
      </c>
    </row>
    <row r="318">
      <c r="A318" t="inlineStr">
        <is>
          <t>WI22084767</t>
        </is>
      </c>
      <c r="B318" t="inlineStr">
        <is>
          <t>DATA_VALIDATION</t>
        </is>
      </c>
      <c r="C318" t="inlineStr">
        <is>
          <t>201110012750</t>
        </is>
      </c>
      <c r="D318" t="inlineStr">
        <is>
          <t>Folder</t>
        </is>
      </c>
      <c r="E318" s="2">
        <f>HYPERLINK("capsilon://?command=openfolder&amp;siteaddress=FAM.docvelocity-na8.net&amp;folderid=FXC52916BE-0039-AA8E-9453-9F820C372610","FX220410421")</f>
        <v>0.0</v>
      </c>
      <c r="F318" t="inlineStr">
        <is>
          <t/>
        </is>
      </c>
      <c r="G318" t="inlineStr">
        <is>
          <t/>
        </is>
      </c>
      <c r="H318" t="inlineStr">
        <is>
          <t>Mailitem</t>
        </is>
      </c>
      <c r="I318" t="inlineStr">
        <is>
          <t>MI220841357</t>
        </is>
      </c>
      <c r="J318" t="n">
        <v>21.0</v>
      </c>
      <c r="K318" t="inlineStr">
        <is>
          <t>COMPLETED</t>
        </is>
      </c>
      <c r="L318" t="inlineStr">
        <is>
          <t>MARK_AS_COMPLETED</t>
        </is>
      </c>
      <c r="M318" t="inlineStr">
        <is>
          <t>Queue</t>
        </is>
      </c>
      <c r="N318" t="n">
        <v>2.0</v>
      </c>
      <c r="O318" s="1" t="n">
        <v>44775.68246527778</v>
      </c>
      <c r="P318" s="1" t="n">
        <v>44775.723912037036</v>
      </c>
      <c r="Q318" t="n">
        <v>3528.0</v>
      </c>
      <c r="R318" t="n">
        <v>53.0</v>
      </c>
      <c r="S318" t="b">
        <v>0</v>
      </c>
      <c r="T318" t="inlineStr">
        <is>
          <t>N/A</t>
        </is>
      </c>
      <c r="U318" t="b">
        <v>0</v>
      </c>
      <c r="V318" t="inlineStr">
        <is>
          <t>Swapnil Kadam</t>
        </is>
      </c>
      <c r="W318" s="1" t="n">
        <v>44775.68311342593</v>
      </c>
      <c r="X318" t="n">
        <v>25.0</v>
      </c>
      <c r="Y318" t="n">
        <v>0.0</v>
      </c>
      <c r="Z318" t="n">
        <v>0.0</v>
      </c>
      <c r="AA318" t="n">
        <v>0.0</v>
      </c>
      <c r="AB318" t="n">
        <v>10.0</v>
      </c>
      <c r="AC318" t="n">
        <v>0.0</v>
      </c>
      <c r="AD318" t="n">
        <v>21.0</v>
      </c>
      <c r="AE318" t="n">
        <v>0.0</v>
      </c>
      <c r="AF318" t="n">
        <v>0.0</v>
      </c>
      <c r="AG318" t="n">
        <v>0.0</v>
      </c>
      <c r="AH318" t="inlineStr">
        <is>
          <t>Sumit Jarhad</t>
        </is>
      </c>
      <c r="AI318" s="1" t="n">
        <v>44775.723912037036</v>
      </c>
      <c r="AJ318" t="n">
        <v>28.0</v>
      </c>
      <c r="AK318" t="n">
        <v>0.0</v>
      </c>
      <c r="AL318" t="n">
        <v>0.0</v>
      </c>
      <c r="AM318" t="n">
        <v>0.0</v>
      </c>
      <c r="AN318" t="n">
        <v>10.0</v>
      </c>
      <c r="AO318" t="n">
        <v>0.0</v>
      </c>
      <c r="AP318" t="n">
        <v>21.0</v>
      </c>
      <c r="AQ318" t="n">
        <v>0.0</v>
      </c>
      <c r="AR318" t="n">
        <v>0.0</v>
      </c>
      <c r="AS318" t="n">
        <v>0.0</v>
      </c>
      <c r="AT318" t="inlineStr">
        <is>
          <t>N/A</t>
        </is>
      </c>
      <c r="AU318" t="inlineStr">
        <is>
          <t>N/A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N/A</t>
        </is>
      </c>
      <c r="BF318" t="inlineStr">
        <is>
          <t>02-08-2022</t>
        </is>
      </c>
      <c r="BG318" t="n">
        <v>59.0</v>
      </c>
      <c r="BH318" t="inlineStr">
        <is>
          <t>NO</t>
        </is>
      </c>
    </row>
    <row r="319">
      <c r="A319" t="inlineStr">
        <is>
          <t>WI22084803</t>
        </is>
      </c>
      <c r="B319" t="inlineStr">
        <is>
          <t>DATA_VALIDATION</t>
        </is>
      </c>
      <c r="C319" t="inlineStr">
        <is>
          <t>201300024503</t>
        </is>
      </c>
      <c r="D319" t="inlineStr">
        <is>
          <t>Folder</t>
        </is>
      </c>
      <c r="E319" s="2">
        <f>HYPERLINK("capsilon://?command=openfolder&amp;siteaddress=FAM.docvelocity-na8.net&amp;folderid=FX0E54EC71-2164-7D59-EC04-99DE55591E8E","FX22073260")</f>
        <v>0.0</v>
      </c>
      <c r="F319" t="inlineStr">
        <is>
          <t/>
        </is>
      </c>
      <c r="G319" t="inlineStr">
        <is>
          <t/>
        </is>
      </c>
      <c r="H319" t="inlineStr">
        <is>
          <t>Mailitem</t>
        </is>
      </c>
      <c r="I319" t="inlineStr">
        <is>
          <t>MI220841608</t>
        </is>
      </c>
      <c r="J319" t="n">
        <v>30.0</v>
      </c>
      <c r="K319" t="inlineStr">
        <is>
          <t>COMPLETED</t>
        </is>
      </c>
      <c r="L319" t="inlineStr">
        <is>
          <t>MARK_AS_COMPLETED</t>
        </is>
      </c>
      <c r="M319" t="inlineStr">
        <is>
          <t>Queue</t>
        </is>
      </c>
      <c r="N319" t="n">
        <v>2.0</v>
      </c>
      <c r="O319" s="1" t="n">
        <v>44775.68923611111</v>
      </c>
      <c r="P319" s="1" t="n">
        <v>44775.7253587963</v>
      </c>
      <c r="Q319" t="n">
        <v>2853.0</v>
      </c>
      <c r="R319" t="n">
        <v>268.0</v>
      </c>
      <c r="S319" t="b">
        <v>0</v>
      </c>
      <c r="T319" t="inlineStr">
        <is>
          <t>N/A</t>
        </is>
      </c>
      <c r="U319" t="b">
        <v>0</v>
      </c>
      <c r="V319" t="inlineStr">
        <is>
          <t>Swapnil Kadam</t>
        </is>
      </c>
      <c r="W319" s="1" t="n">
        <v>44775.69122685185</v>
      </c>
      <c r="X319" t="n">
        <v>144.0</v>
      </c>
      <c r="Y319" t="n">
        <v>10.0</v>
      </c>
      <c r="Z319" t="n">
        <v>0.0</v>
      </c>
      <c r="AA319" t="n">
        <v>10.0</v>
      </c>
      <c r="AB319" t="n">
        <v>0.0</v>
      </c>
      <c r="AC319" t="n">
        <v>1.0</v>
      </c>
      <c r="AD319" t="n">
        <v>20.0</v>
      </c>
      <c r="AE319" t="n">
        <v>0.0</v>
      </c>
      <c r="AF319" t="n">
        <v>0.0</v>
      </c>
      <c r="AG319" t="n">
        <v>0.0</v>
      </c>
      <c r="AH319" t="inlineStr">
        <is>
          <t>Sumit Jarhad</t>
        </is>
      </c>
      <c r="AI319" s="1" t="n">
        <v>44775.7253587963</v>
      </c>
      <c r="AJ319" t="n">
        <v>124.0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20.0</v>
      </c>
      <c r="AQ319" t="n">
        <v>0.0</v>
      </c>
      <c r="AR319" t="n">
        <v>0.0</v>
      </c>
      <c r="AS319" t="n">
        <v>0.0</v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N/A</t>
        </is>
      </c>
      <c r="BF319" t="inlineStr">
        <is>
          <t>02-08-2022</t>
        </is>
      </c>
      <c r="BG319" t="n">
        <v>52.0</v>
      </c>
      <c r="BH319" t="inlineStr">
        <is>
          <t>NO</t>
        </is>
      </c>
    </row>
    <row r="320">
      <c r="A320" t="inlineStr">
        <is>
          <t>WI22084812</t>
        </is>
      </c>
      <c r="B320" t="inlineStr">
        <is>
          <t>DATA_VALIDATION</t>
        </is>
      </c>
      <c r="C320" t="inlineStr">
        <is>
          <t>201100015274</t>
        </is>
      </c>
      <c r="D320" t="inlineStr">
        <is>
          <t>Folder</t>
        </is>
      </c>
      <c r="E320" s="2">
        <f>HYPERLINK("capsilon://?command=openfolder&amp;siteaddress=FAM.docvelocity-na8.net&amp;folderid=FX8ECF7ECE-5717-A662-78AC-D53337F4425F","FX22074770")</f>
        <v>0.0</v>
      </c>
      <c r="F320" t="inlineStr">
        <is>
          <t/>
        </is>
      </c>
      <c r="G320" t="inlineStr">
        <is>
          <t/>
        </is>
      </c>
      <c r="H320" t="inlineStr">
        <is>
          <t>Mailitem</t>
        </is>
      </c>
      <c r="I320" t="inlineStr">
        <is>
          <t>MI220841684</t>
        </is>
      </c>
      <c r="J320" t="n">
        <v>67.0</v>
      </c>
      <c r="K320" t="inlineStr">
        <is>
          <t>COMPLETED</t>
        </is>
      </c>
      <c r="L320" t="inlineStr">
        <is>
          <t>MARK_AS_COMPLETED</t>
        </is>
      </c>
      <c r="M320" t="inlineStr">
        <is>
          <t>Queue</t>
        </is>
      </c>
      <c r="N320" t="n">
        <v>2.0</v>
      </c>
      <c r="O320" s="1" t="n">
        <v>44775.69024305556</v>
      </c>
      <c r="P320" s="1" t="n">
        <v>44775.733611111114</v>
      </c>
      <c r="Q320" t="n">
        <v>2349.0</v>
      </c>
      <c r="R320" t="n">
        <v>1398.0</v>
      </c>
      <c r="S320" t="b">
        <v>0</v>
      </c>
      <c r="T320" t="inlineStr">
        <is>
          <t>N/A</t>
        </is>
      </c>
      <c r="U320" t="b">
        <v>0</v>
      </c>
      <c r="V320" t="inlineStr">
        <is>
          <t>Shivani Narwade</t>
        </is>
      </c>
      <c r="W320" s="1" t="n">
        <v>44775.698067129626</v>
      </c>
      <c r="X320" t="n">
        <v>616.0</v>
      </c>
      <c r="Y320" t="n">
        <v>52.0</v>
      </c>
      <c r="Z320" t="n">
        <v>0.0</v>
      </c>
      <c r="AA320" t="n">
        <v>52.0</v>
      </c>
      <c r="AB320" t="n">
        <v>0.0</v>
      </c>
      <c r="AC320" t="n">
        <v>20.0</v>
      </c>
      <c r="AD320" t="n">
        <v>15.0</v>
      </c>
      <c r="AE320" t="n">
        <v>0.0</v>
      </c>
      <c r="AF320" t="n">
        <v>0.0</v>
      </c>
      <c r="AG320" t="n">
        <v>0.0</v>
      </c>
      <c r="AH320" t="inlineStr">
        <is>
          <t>Sanjay Kharade</t>
        </is>
      </c>
      <c r="AI320" s="1" t="n">
        <v>44775.733611111114</v>
      </c>
      <c r="AJ320" t="n">
        <v>782.0</v>
      </c>
      <c r="AK320" t="n">
        <v>1.0</v>
      </c>
      <c r="AL320" t="n">
        <v>0.0</v>
      </c>
      <c r="AM320" t="n">
        <v>1.0</v>
      </c>
      <c r="AN320" t="n">
        <v>0.0</v>
      </c>
      <c r="AO320" t="n">
        <v>1.0</v>
      </c>
      <c r="AP320" t="n">
        <v>14.0</v>
      </c>
      <c r="AQ320" t="n">
        <v>0.0</v>
      </c>
      <c r="AR320" t="n">
        <v>0.0</v>
      </c>
      <c r="AS320" t="n">
        <v>0.0</v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N/A</t>
        </is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  <c r="BF320" t="inlineStr">
        <is>
          <t>02-08-2022</t>
        </is>
      </c>
      <c r="BG320" t="n">
        <v>62.0</v>
      </c>
      <c r="BH320" t="inlineStr">
        <is>
          <t>NO</t>
        </is>
      </c>
    </row>
    <row r="321">
      <c r="A321" t="inlineStr">
        <is>
          <t>WI22084817</t>
        </is>
      </c>
      <c r="B321" t="inlineStr">
        <is>
          <t>DATA_VALIDATION</t>
        </is>
      </c>
      <c r="C321" t="inlineStr">
        <is>
          <t>201100015274</t>
        </is>
      </c>
      <c r="D321" t="inlineStr">
        <is>
          <t>Folder</t>
        </is>
      </c>
      <c r="E321" s="2">
        <f>HYPERLINK("capsilon://?command=openfolder&amp;siteaddress=FAM.docvelocity-na8.net&amp;folderid=FX8ECF7ECE-5717-A662-78AC-D53337F4425F","FX22074770")</f>
        <v>0.0</v>
      </c>
      <c r="F321" t="inlineStr">
        <is>
          <t/>
        </is>
      </c>
      <c r="G321" t="inlineStr">
        <is>
          <t/>
        </is>
      </c>
      <c r="H321" t="inlineStr">
        <is>
          <t>Mailitem</t>
        </is>
      </c>
      <c r="I321" t="inlineStr">
        <is>
          <t>MI220841693</t>
        </is>
      </c>
      <c r="J321" t="n">
        <v>78.0</v>
      </c>
      <c r="K321" t="inlineStr">
        <is>
          <t>COMPLETED</t>
        </is>
      </c>
      <c r="L321" t="inlineStr">
        <is>
          <t>MARK_AS_COMPLETED</t>
        </is>
      </c>
      <c r="M321" t="inlineStr">
        <is>
          <t>Queue</t>
        </is>
      </c>
      <c r="N321" t="n">
        <v>2.0</v>
      </c>
      <c r="O321" s="1" t="n">
        <v>44775.69059027778</v>
      </c>
      <c r="P321" s="1" t="n">
        <v>44775.72746527778</v>
      </c>
      <c r="Q321" t="n">
        <v>2761.0</v>
      </c>
      <c r="R321" t="n">
        <v>425.0</v>
      </c>
      <c r="S321" t="b">
        <v>0</v>
      </c>
      <c r="T321" t="inlineStr">
        <is>
          <t>N/A</t>
        </is>
      </c>
      <c r="U321" t="b">
        <v>0</v>
      </c>
      <c r="V321" t="inlineStr">
        <is>
          <t>Swapnil Kadam</t>
        </is>
      </c>
      <c r="W321" s="1" t="n">
        <v>44775.6940625</v>
      </c>
      <c r="X321" t="n">
        <v>244.0</v>
      </c>
      <c r="Y321" t="n">
        <v>66.0</v>
      </c>
      <c r="Z321" t="n">
        <v>0.0</v>
      </c>
      <c r="AA321" t="n">
        <v>66.0</v>
      </c>
      <c r="AB321" t="n">
        <v>0.0</v>
      </c>
      <c r="AC321" t="n">
        <v>4.0</v>
      </c>
      <c r="AD321" t="n">
        <v>12.0</v>
      </c>
      <c r="AE321" t="n">
        <v>0.0</v>
      </c>
      <c r="AF321" t="n">
        <v>0.0</v>
      </c>
      <c r="AG321" t="n">
        <v>0.0</v>
      </c>
      <c r="AH321" t="inlineStr">
        <is>
          <t>Sumit Jarhad</t>
        </is>
      </c>
      <c r="AI321" s="1" t="n">
        <v>44775.72746527778</v>
      </c>
      <c r="AJ321" t="n">
        <v>181.0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12.0</v>
      </c>
      <c r="AQ321" t="n">
        <v>0.0</v>
      </c>
      <c r="AR321" t="n">
        <v>0.0</v>
      </c>
      <c r="AS321" t="n">
        <v>0.0</v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N/A</t>
        </is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inlineStr">
        <is>
          <t>N/A</t>
        </is>
      </c>
      <c r="BC321" t="inlineStr">
        <is>
          <t>N/A</t>
        </is>
      </c>
      <c r="BD321" t="inlineStr">
        <is>
          <t>N/A</t>
        </is>
      </c>
      <c r="BE321" t="inlineStr">
        <is>
          <t>N/A</t>
        </is>
      </c>
      <c r="BF321" t="inlineStr">
        <is>
          <t>02-08-2022</t>
        </is>
      </c>
      <c r="BG321" t="n">
        <v>53.0</v>
      </c>
      <c r="BH321" t="inlineStr">
        <is>
          <t>NO</t>
        </is>
      </c>
    </row>
    <row r="322">
      <c r="A322" t="inlineStr">
        <is>
          <t>WI22084818</t>
        </is>
      </c>
      <c r="B322" t="inlineStr">
        <is>
          <t>DATA_VALIDATION</t>
        </is>
      </c>
      <c r="C322" t="inlineStr">
        <is>
          <t>201100015274</t>
        </is>
      </c>
      <c r="D322" t="inlineStr">
        <is>
          <t>Folder</t>
        </is>
      </c>
      <c r="E322" s="2">
        <f>HYPERLINK("capsilon://?command=openfolder&amp;siteaddress=FAM.docvelocity-na8.net&amp;folderid=FX8ECF7ECE-5717-A662-78AC-D53337F4425F","FX22074770")</f>
        <v>0.0</v>
      </c>
      <c r="F322" t="inlineStr">
        <is>
          <t/>
        </is>
      </c>
      <c r="G322" t="inlineStr">
        <is>
          <t/>
        </is>
      </c>
      <c r="H322" t="inlineStr">
        <is>
          <t>Mailitem</t>
        </is>
      </c>
      <c r="I322" t="inlineStr">
        <is>
          <t>MI220841703</t>
        </is>
      </c>
      <c r="J322" t="n">
        <v>90.0</v>
      </c>
      <c r="K322" t="inlineStr">
        <is>
          <t>COMPLETED</t>
        </is>
      </c>
      <c r="L322" t="inlineStr">
        <is>
          <t>MARK_AS_COMPLETED</t>
        </is>
      </c>
      <c r="M322" t="inlineStr">
        <is>
          <t>Queue</t>
        </is>
      </c>
      <c r="N322" t="n">
        <v>2.0</v>
      </c>
      <c r="O322" s="1" t="n">
        <v>44775.69075231482</v>
      </c>
      <c r="P322" s="1" t="n">
        <v>44775.72900462963</v>
      </c>
      <c r="Q322" t="n">
        <v>2933.0</v>
      </c>
      <c r="R322" t="n">
        <v>372.0</v>
      </c>
      <c r="S322" t="b">
        <v>0</v>
      </c>
      <c r="T322" t="inlineStr">
        <is>
          <t>N/A</t>
        </is>
      </c>
      <c r="U322" t="b">
        <v>0</v>
      </c>
      <c r="V322" t="inlineStr">
        <is>
          <t>Swapnil Kadam</t>
        </is>
      </c>
      <c r="W322" s="1" t="n">
        <v>44775.69673611111</v>
      </c>
      <c r="X322" t="n">
        <v>231.0</v>
      </c>
      <c r="Y322" t="n">
        <v>61.0</v>
      </c>
      <c r="Z322" t="n">
        <v>0.0</v>
      </c>
      <c r="AA322" t="n">
        <v>61.0</v>
      </c>
      <c r="AB322" t="n">
        <v>0.0</v>
      </c>
      <c r="AC322" t="n">
        <v>12.0</v>
      </c>
      <c r="AD322" t="n">
        <v>29.0</v>
      </c>
      <c r="AE322" t="n">
        <v>0.0</v>
      </c>
      <c r="AF322" t="n">
        <v>0.0</v>
      </c>
      <c r="AG322" t="n">
        <v>0.0</v>
      </c>
      <c r="AH322" t="inlineStr">
        <is>
          <t>Sumit Jarhad</t>
        </is>
      </c>
      <c r="AI322" s="1" t="n">
        <v>44775.72900462963</v>
      </c>
      <c r="AJ322" t="n">
        <v>132.0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29.0</v>
      </c>
      <c r="AQ322" t="n">
        <v>0.0</v>
      </c>
      <c r="AR322" t="n">
        <v>0.0</v>
      </c>
      <c r="AS322" t="n">
        <v>0.0</v>
      </c>
      <c r="AT322" t="inlineStr">
        <is>
          <t>N/A</t>
        </is>
      </c>
      <c r="AU322" t="inlineStr">
        <is>
          <t>N/A</t>
        </is>
      </c>
      <c r="AV322" t="inlineStr">
        <is>
          <t>N/A</t>
        </is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inlineStr">
        <is>
          <t>N/A</t>
        </is>
      </c>
      <c r="BC322" t="inlineStr">
        <is>
          <t>N/A</t>
        </is>
      </c>
      <c r="BD322" t="inlineStr">
        <is>
          <t>N/A</t>
        </is>
      </c>
      <c r="BE322" t="inlineStr">
        <is>
          <t>N/A</t>
        </is>
      </c>
      <c r="BF322" t="inlineStr">
        <is>
          <t>02-08-2022</t>
        </is>
      </c>
      <c r="BG322" t="n">
        <v>55.0</v>
      </c>
      <c r="BH322" t="inlineStr">
        <is>
          <t>NO</t>
        </is>
      </c>
    </row>
    <row r="323">
      <c r="A323" t="inlineStr">
        <is>
          <t>WI22084824</t>
        </is>
      </c>
      <c r="B323" t="inlineStr">
        <is>
          <t>DATA_VALIDATION</t>
        </is>
      </c>
      <c r="C323" t="inlineStr">
        <is>
          <t>201330008099</t>
        </is>
      </c>
      <c r="D323" t="inlineStr">
        <is>
          <t>Folder</t>
        </is>
      </c>
      <c r="E323" s="2">
        <f>HYPERLINK("capsilon://?command=openfolder&amp;siteaddress=FAM.docvelocity-na8.net&amp;folderid=FX7531747E-C4DF-ECCB-0FA3-B273612DC5E0","FX22078107")</f>
        <v>0.0</v>
      </c>
      <c r="F323" t="inlineStr">
        <is>
          <t/>
        </is>
      </c>
      <c r="G323" t="inlineStr">
        <is>
          <t/>
        </is>
      </c>
      <c r="H323" t="inlineStr">
        <is>
          <t>Mailitem</t>
        </is>
      </c>
      <c r="I323" t="inlineStr">
        <is>
          <t>MI220841780</t>
        </is>
      </c>
      <c r="J323" t="n">
        <v>140.0</v>
      </c>
      <c r="K323" t="inlineStr">
        <is>
          <t>COMPLETED</t>
        </is>
      </c>
      <c r="L323" t="inlineStr">
        <is>
          <t>MARK_AS_COMPLETED</t>
        </is>
      </c>
      <c r="M323" t="inlineStr">
        <is>
          <t>Queue</t>
        </is>
      </c>
      <c r="N323" t="n">
        <v>2.0</v>
      </c>
      <c r="O323" s="1" t="n">
        <v>44775.692511574074</v>
      </c>
      <c r="P323" s="1" t="n">
        <v>44775.73388888889</v>
      </c>
      <c r="Q323" t="n">
        <v>2602.0</v>
      </c>
      <c r="R323" t="n">
        <v>973.0</v>
      </c>
      <c r="S323" t="b">
        <v>0</v>
      </c>
      <c r="T323" t="inlineStr">
        <is>
          <t>N/A</t>
        </is>
      </c>
      <c r="U323" t="b">
        <v>0</v>
      </c>
      <c r="V323" t="inlineStr">
        <is>
          <t>Swapnil Kadam</t>
        </is>
      </c>
      <c r="W323" s="1" t="n">
        <v>44775.703125</v>
      </c>
      <c r="X323" t="n">
        <v>551.0</v>
      </c>
      <c r="Y323" t="n">
        <v>105.0</v>
      </c>
      <c r="Z323" t="n">
        <v>0.0</v>
      </c>
      <c r="AA323" t="n">
        <v>105.0</v>
      </c>
      <c r="AB323" t="n">
        <v>0.0</v>
      </c>
      <c r="AC323" t="n">
        <v>15.0</v>
      </c>
      <c r="AD323" t="n">
        <v>35.0</v>
      </c>
      <c r="AE323" t="n">
        <v>0.0</v>
      </c>
      <c r="AF323" t="n">
        <v>0.0</v>
      </c>
      <c r="AG323" t="n">
        <v>0.0</v>
      </c>
      <c r="AH323" t="inlineStr">
        <is>
          <t>Sumit Jarhad</t>
        </is>
      </c>
      <c r="AI323" s="1" t="n">
        <v>44775.73388888889</v>
      </c>
      <c r="AJ323" t="n">
        <v>422.0</v>
      </c>
      <c r="AK323" t="n">
        <v>2.0</v>
      </c>
      <c r="AL323" t="n">
        <v>0.0</v>
      </c>
      <c r="AM323" t="n">
        <v>2.0</v>
      </c>
      <c r="AN323" t="n">
        <v>0.0</v>
      </c>
      <c r="AO323" t="n">
        <v>2.0</v>
      </c>
      <c r="AP323" t="n">
        <v>33.0</v>
      </c>
      <c r="AQ323" t="n">
        <v>0.0</v>
      </c>
      <c r="AR323" t="n">
        <v>0.0</v>
      </c>
      <c r="AS323" t="n">
        <v>0.0</v>
      </c>
      <c r="AT323" t="inlineStr">
        <is>
          <t>N/A</t>
        </is>
      </c>
      <c r="AU323" t="inlineStr">
        <is>
          <t>N/A</t>
        </is>
      </c>
      <c r="AV323" t="inlineStr">
        <is>
          <t>N/A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N/A</t>
        </is>
      </c>
      <c r="BC323" t="inlineStr">
        <is>
          <t>N/A</t>
        </is>
      </c>
      <c r="BD323" t="inlineStr">
        <is>
          <t>N/A</t>
        </is>
      </c>
      <c r="BE323" t="inlineStr">
        <is>
          <t>N/A</t>
        </is>
      </c>
      <c r="BF323" t="inlineStr">
        <is>
          <t>02-08-2022</t>
        </is>
      </c>
      <c r="BG323" t="n">
        <v>59.0</v>
      </c>
      <c r="BH323" t="inlineStr">
        <is>
          <t>NO</t>
        </is>
      </c>
    </row>
    <row r="324">
      <c r="A324" t="inlineStr">
        <is>
          <t>WI22084879</t>
        </is>
      </c>
      <c r="B324" t="inlineStr">
        <is>
          <t>DATA_VALIDATION</t>
        </is>
      </c>
      <c r="C324" t="inlineStr">
        <is>
          <t>201340001122</t>
        </is>
      </c>
      <c r="D324" t="inlineStr">
        <is>
          <t>Folder</t>
        </is>
      </c>
      <c r="E324" s="2">
        <f>HYPERLINK("capsilon://?command=openfolder&amp;siteaddress=FAM.docvelocity-na8.net&amp;folderid=FXAA5308E1-2D39-2A25-26FA-B1FD3C5D628E","FX22077779")</f>
        <v>0.0</v>
      </c>
      <c r="F324" t="inlineStr">
        <is>
          <t/>
        </is>
      </c>
      <c r="G324" t="inlineStr">
        <is>
          <t/>
        </is>
      </c>
      <c r="H324" t="inlineStr">
        <is>
          <t>Mailitem</t>
        </is>
      </c>
      <c r="I324" t="inlineStr">
        <is>
          <t>MI220841909</t>
        </is>
      </c>
      <c r="J324" t="n">
        <v>67.0</v>
      </c>
      <c r="K324" t="inlineStr">
        <is>
          <t>COMPLETED</t>
        </is>
      </c>
      <c r="L324" t="inlineStr">
        <is>
          <t>MARK_AS_COMPLETED</t>
        </is>
      </c>
      <c r="M324" t="inlineStr">
        <is>
          <t>Queue</t>
        </is>
      </c>
      <c r="N324" t="n">
        <v>2.0</v>
      </c>
      <c r="O324" s="1" t="n">
        <v>44775.694548611114</v>
      </c>
      <c r="P324" s="1" t="n">
        <v>44775.73384259259</v>
      </c>
      <c r="Q324" t="n">
        <v>3299.0</v>
      </c>
      <c r="R324" t="n">
        <v>96.0</v>
      </c>
      <c r="S324" t="b">
        <v>0</v>
      </c>
      <c r="T324" t="inlineStr">
        <is>
          <t>N/A</t>
        </is>
      </c>
      <c r="U324" t="b">
        <v>0</v>
      </c>
      <c r="V324" t="inlineStr">
        <is>
          <t>Shivani Narwade</t>
        </is>
      </c>
      <c r="W324" s="1" t="n">
        <v>44775.698958333334</v>
      </c>
      <c r="X324" t="n">
        <v>77.0</v>
      </c>
      <c r="Y324" t="n">
        <v>0.0</v>
      </c>
      <c r="Z324" t="n">
        <v>0.0</v>
      </c>
      <c r="AA324" t="n">
        <v>0.0</v>
      </c>
      <c r="AB324" t="n">
        <v>52.0</v>
      </c>
      <c r="AC324" t="n">
        <v>0.0</v>
      </c>
      <c r="AD324" t="n">
        <v>67.0</v>
      </c>
      <c r="AE324" t="n">
        <v>0.0</v>
      </c>
      <c r="AF324" t="n">
        <v>0.0</v>
      </c>
      <c r="AG324" t="n">
        <v>0.0</v>
      </c>
      <c r="AH324" t="inlineStr">
        <is>
          <t>Sanjay Kharade</t>
        </is>
      </c>
      <c r="AI324" s="1" t="n">
        <v>44775.73384259259</v>
      </c>
      <c r="AJ324" t="n">
        <v>19.0</v>
      </c>
      <c r="AK324" t="n">
        <v>0.0</v>
      </c>
      <c r="AL324" t="n">
        <v>0.0</v>
      </c>
      <c r="AM324" t="n">
        <v>0.0</v>
      </c>
      <c r="AN324" t="n">
        <v>52.0</v>
      </c>
      <c r="AO324" t="n">
        <v>0.0</v>
      </c>
      <c r="AP324" t="n">
        <v>67.0</v>
      </c>
      <c r="AQ324" t="n">
        <v>0.0</v>
      </c>
      <c r="AR324" t="n">
        <v>0.0</v>
      </c>
      <c r="AS324" t="n">
        <v>0.0</v>
      </c>
      <c r="AT324" t="inlineStr">
        <is>
          <t>N/A</t>
        </is>
      </c>
      <c r="AU324" t="inlineStr">
        <is>
          <t>N/A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  <c r="BF324" t="inlineStr">
        <is>
          <t>02-08-2022</t>
        </is>
      </c>
      <c r="BG324" t="n">
        <v>56.0</v>
      </c>
      <c r="BH324" t="inlineStr">
        <is>
          <t>NO</t>
        </is>
      </c>
    </row>
    <row r="325">
      <c r="A325" t="inlineStr">
        <is>
          <t>WI22084966</t>
        </is>
      </c>
      <c r="B325" t="inlineStr">
        <is>
          <t>DATA_VALIDATION</t>
        </is>
      </c>
      <c r="C325" t="inlineStr">
        <is>
          <t>201300018558</t>
        </is>
      </c>
      <c r="D325" t="inlineStr">
        <is>
          <t>Folder</t>
        </is>
      </c>
      <c r="E325" s="2">
        <f>HYPERLINK("capsilon://?command=openfolder&amp;siteaddress=FAM.docvelocity-na8.net&amp;folderid=FXC3F533F8-4CE7-A902-3555-3591A105F612","FX2110391")</f>
        <v>0.0</v>
      </c>
      <c r="F325" t="inlineStr">
        <is>
          <t/>
        </is>
      </c>
      <c r="G325" t="inlineStr">
        <is>
          <t/>
        </is>
      </c>
      <c r="H325" t="inlineStr">
        <is>
          <t>Mailitem</t>
        </is>
      </c>
      <c r="I325" t="inlineStr">
        <is>
          <t>MI220843021</t>
        </is>
      </c>
      <c r="J325" t="n">
        <v>67.0</v>
      </c>
      <c r="K325" t="inlineStr">
        <is>
          <t>COMPLETED</t>
        </is>
      </c>
      <c r="L325" t="inlineStr">
        <is>
          <t>MARK_AS_COMPLETED</t>
        </is>
      </c>
      <c r="M325" t="inlineStr">
        <is>
          <t>Queue</t>
        </is>
      </c>
      <c r="N325" t="n">
        <v>2.0</v>
      </c>
      <c r="O325" s="1" t="n">
        <v>44775.72521990741</v>
      </c>
      <c r="P325" s="1" t="n">
        <v>44775.737337962964</v>
      </c>
      <c r="Q325" t="n">
        <v>249.0</v>
      </c>
      <c r="R325" t="n">
        <v>798.0</v>
      </c>
      <c r="S325" t="b">
        <v>0</v>
      </c>
      <c r="T325" t="inlineStr">
        <is>
          <t>N/A</t>
        </is>
      </c>
      <c r="U325" t="b">
        <v>0</v>
      </c>
      <c r="V325" t="inlineStr">
        <is>
          <t>Shivani Narwade</t>
        </is>
      </c>
      <c r="W325" s="1" t="n">
        <v>44775.73159722222</v>
      </c>
      <c r="X325" t="n">
        <v>497.0</v>
      </c>
      <c r="Y325" t="n">
        <v>52.0</v>
      </c>
      <c r="Z325" t="n">
        <v>0.0</v>
      </c>
      <c r="AA325" t="n">
        <v>52.0</v>
      </c>
      <c r="AB325" t="n">
        <v>0.0</v>
      </c>
      <c r="AC325" t="n">
        <v>9.0</v>
      </c>
      <c r="AD325" t="n">
        <v>15.0</v>
      </c>
      <c r="AE325" t="n">
        <v>0.0</v>
      </c>
      <c r="AF325" t="n">
        <v>0.0</v>
      </c>
      <c r="AG325" t="n">
        <v>0.0</v>
      </c>
      <c r="AH325" t="inlineStr">
        <is>
          <t>Sanjay Kharade</t>
        </is>
      </c>
      <c r="AI325" s="1" t="n">
        <v>44775.737337962964</v>
      </c>
      <c r="AJ325" t="n">
        <v>301.0</v>
      </c>
      <c r="AK325" t="n">
        <v>2.0</v>
      </c>
      <c r="AL325" t="n">
        <v>0.0</v>
      </c>
      <c r="AM325" t="n">
        <v>2.0</v>
      </c>
      <c r="AN325" t="n">
        <v>0.0</v>
      </c>
      <c r="AO325" t="n">
        <v>4.0</v>
      </c>
      <c r="AP325" t="n">
        <v>13.0</v>
      </c>
      <c r="AQ325" t="n">
        <v>0.0</v>
      </c>
      <c r="AR325" t="n">
        <v>0.0</v>
      </c>
      <c r="AS325" t="n">
        <v>0.0</v>
      </c>
      <c r="AT325" t="inlineStr">
        <is>
          <t>N/A</t>
        </is>
      </c>
      <c r="AU325" t="inlineStr">
        <is>
          <t>N/A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  <c r="BF325" t="inlineStr">
        <is>
          <t>02-08-2022</t>
        </is>
      </c>
      <c r="BG325" t="n">
        <v>17.0</v>
      </c>
      <c r="BH325" t="inlineStr">
        <is>
          <t>NO</t>
        </is>
      </c>
    </row>
    <row r="326">
      <c r="A326" t="inlineStr">
        <is>
          <t>WI22085049</t>
        </is>
      </c>
      <c r="B326" t="inlineStr">
        <is>
          <t>DATA_VALIDATION</t>
        </is>
      </c>
      <c r="C326" t="inlineStr">
        <is>
          <t>201330008031</t>
        </is>
      </c>
      <c r="D326" t="inlineStr">
        <is>
          <t>Folder</t>
        </is>
      </c>
      <c r="E326" s="2">
        <f>HYPERLINK("capsilon://?command=openfolder&amp;siteaddress=FAM.docvelocity-na8.net&amp;folderid=FX29CDD30C-6AFF-CC71-647E-0834A0DBE9DC","FX22076945")</f>
        <v>0.0</v>
      </c>
      <c r="F326" t="inlineStr">
        <is>
          <t/>
        </is>
      </c>
      <c r="G326" t="inlineStr">
        <is>
          <t/>
        </is>
      </c>
      <c r="H326" t="inlineStr">
        <is>
          <t>Mailitem</t>
        </is>
      </c>
      <c r="I326" t="inlineStr">
        <is>
          <t>MI220844311</t>
        </is>
      </c>
      <c r="J326" t="n">
        <v>67.0</v>
      </c>
      <c r="K326" t="inlineStr">
        <is>
          <t>COMPLETED</t>
        </is>
      </c>
      <c r="L326" t="inlineStr">
        <is>
          <t>MARK_AS_COMPLETED</t>
        </is>
      </c>
      <c r="M326" t="inlineStr">
        <is>
          <t>Queue</t>
        </is>
      </c>
      <c r="N326" t="n">
        <v>2.0</v>
      </c>
      <c r="O326" s="1" t="n">
        <v>44775.76256944444</v>
      </c>
      <c r="P326" s="1" t="n">
        <v>44775.796944444446</v>
      </c>
      <c r="Q326" t="n">
        <v>2312.0</v>
      </c>
      <c r="R326" t="n">
        <v>658.0</v>
      </c>
      <c r="S326" t="b">
        <v>0</v>
      </c>
      <c r="T326" t="inlineStr">
        <is>
          <t>N/A</t>
        </is>
      </c>
      <c r="U326" t="b">
        <v>0</v>
      </c>
      <c r="V326" t="inlineStr">
        <is>
          <t>Samadhan Kamble</t>
        </is>
      </c>
      <c r="W326" s="1" t="n">
        <v>44775.785358796296</v>
      </c>
      <c r="X326" t="n">
        <v>299.0</v>
      </c>
      <c r="Y326" t="n">
        <v>52.0</v>
      </c>
      <c r="Z326" t="n">
        <v>0.0</v>
      </c>
      <c r="AA326" t="n">
        <v>52.0</v>
      </c>
      <c r="AB326" t="n">
        <v>0.0</v>
      </c>
      <c r="AC326" t="n">
        <v>22.0</v>
      </c>
      <c r="AD326" t="n">
        <v>15.0</v>
      </c>
      <c r="AE326" t="n">
        <v>0.0</v>
      </c>
      <c r="AF326" t="n">
        <v>0.0</v>
      </c>
      <c r="AG326" t="n">
        <v>0.0</v>
      </c>
      <c r="AH326" t="inlineStr">
        <is>
          <t>Sanjay Kharade</t>
        </is>
      </c>
      <c r="AI326" s="1" t="n">
        <v>44775.796944444446</v>
      </c>
      <c r="AJ326" t="n">
        <v>347.0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15.0</v>
      </c>
      <c r="AQ326" t="n">
        <v>0.0</v>
      </c>
      <c r="AR326" t="n">
        <v>0.0</v>
      </c>
      <c r="AS326" t="n">
        <v>0.0</v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  <c r="BF326" t="inlineStr">
        <is>
          <t>02-08-2022</t>
        </is>
      </c>
      <c r="BG326" t="n">
        <v>49.0</v>
      </c>
      <c r="BH326" t="inlineStr">
        <is>
          <t>NO</t>
        </is>
      </c>
    </row>
    <row r="327">
      <c r="A327" t="inlineStr">
        <is>
          <t>WI22085053</t>
        </is>
      </c>
      <c r="B327" t="inlineStr">
        <is>
          <t>DATA_VALIDATION</t>
        </is>
      </c>
      <c r="C327" t="inlineStr">
        <is>
          <t>201330008031</t>
        </is>
      </c>
      <c r="D327" t="inlineStr">
        <is>
          <t>Folder</t>
        </is>
      </c>
      <c r="E327" s="2">
        <f>HYPERLINK("capsilon://?command=openfolder&amp;siteaddress=FAM.docvelocity-na8.net&amp;folderid=FX29CDD30C-6AFF-CC71-647E-0834A0DBE9DC","FX22076945")</f>
        <v>0.0</v>
      </c>
      <c r="F327" t="inlineStr">
        <is>
          <t/>
        </is>
      </c>
      <c r="G327" t="inlineStr">
        <is>
          <t/>
        </is>
      </c>
      <c r="H327" t="inlineStr">
        <is>
          <t>Mailitem</t>
        </is>
      </c>
      <c r="I327" t="inlineStr">
        <is>
          <t>MI220844370</t>
        </is>
      </c>
      <c r="J327" t="n">
        <v>44.0</v>
      </c>
      <c r="K327" t="inlineStr">
        <is>
          <t>COMPLETED</t>
        </is>
      </c>
      <c r="L327" t="inlineStr">
        <is>
          <t>MARK_AS_COMPLETED</t>
        </is>
      </c>
      <c r="M327" t="inlineStr">
        <is>
          <t>Queue</t>
        </is>
      </c>
      <c r="N327" t="n">
        <v>2.0</v>
      </c>
      <c r="O327" s="1" t="n">
        <v>44775.764398148145</v>
      </c>
      <c r="P327" s="1" t="n">
        <v>44775.79875</v>
      </c>
      <c r="Q327" t="n">
        <v>2657.0</v>
      </c>
      <c r="R327" t="n">
        <v>311.0</v>
      </c>
      <c r="S327" t="b">
        <v>0</v>
      </c>
      <c r="T327" t="inlineStr">
        <is>
          <t>N/A</t>
        </is>
      </c>
      <c r="U327" t="b">
        <v>0</v>
      </c>
      <c r="V327" t="inlineStr">
        <is>
          <t>Samadhan Kamble</t>
        </is>
      </c>
      <c r="W327" s="1" t="n">
        <v>44775.787094907406</v>
      </c>
      <c r="X327" t="n">
        <v>150.0</v>
      </c>
      <c r="Y327" t="n">
        <v>41.0</v>
      </c>
      <c r="Z327" t="n">
        <v>0.0</v>
      </c>
      <c r="AA327" t="n">
        <v>41.0</v>
      </c>
      <c r="AB327" t="n">
        <v>0.0</v>
      </c>
      <c r="AC327" t="n">
        <v>6.0</v>
      </c>
      <c r="AD327" t="n">
        <v>3.0</v>
      </c>
      <c r="AE327" t="n">
        <v>0.0</v>
      </c>
      <c r="AF327" t="n">
        <v>0.0</v>
      </c>
      <c r="AG327" t="n">
        <v>0.0</v>
      </c>
      <c r="AH327" t="inlineStr">
        <is>
          <t>Sanjay Kharade</t>
        </is>
      </c>
      <c r="AI327" s="1" t="n">
        <v>44775.79875</v>
      </c>
      <c r="AJ327" t="n">
        <v>155.0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3.0</v>
      </c>
      <c r="AQ327" t="n">
        <v>0.0</v>
      </c>
      <c r="AR327" t="n">
        <v>0.0</v>
      </c>
      <c r="AS327" t="n">
        <v>0.0</v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  <c r="BF327" t="inlineStr">
        <is>
          <t>02-08-2022</t>
        </is>
      </c>
      <c r="BG327" t="n">
        <v>49.0</v>
      </c>
      <c r="BH327" t="inlineStr">
        <is>
          <t>NO</t>
        </is>
      </c>
    </row>
    <row r="328">
      <c r="A328" t="inlineStr">
        <is>
          <t>WI22085054</t>
        </is>
      </c>
      <c r="B328" t="inlineStr">
        <is>
          <t>DATA_VALIDATION</t>
        </is>
      </c>
      <c r="C328" t="inlineStr">
        <is>
          <t>201330008031</t>
        </is>
      </c>
      <c r="D328" t="inlineStr">
        <is>
          <t>Folder</t>
        </is>
      </c>
      <c r="E328" s="2">
        <f>HYPERLINK("capsilon://?command=openfolder&amp;siteaddress=FAM.docvelocity-na8.net&amp;folderid=FX29CDD30C-6AFF-CC71-647E-0834A0DBE9DC","FX22076945")</f>
        <v>0.0</v>
      </c>
      <c r="F328" t="inlineStr">
        <is>
          <t/>
        </is>
      </c>
      <c r="G328" t="inlineStr">
        <is>
          <t/>
        </is>
      </c>
      <c r="H328" t="inlineStr">
        <is>
          <t>Mailitem</t>
        </is>
      </c>
      <c r="I328" t="inlineStr">
        <is>
          <t>MI220844355</t>
        </is>
      </c>
      <c r="J328" t="n">
        <v>67.0</v>
      </c>
      <c r="K328" t="inlineStr">
        <is>
          <t>COMPLETED</t>
        </is>
      </c>
      <c r="L328" t="inlineStr">
        <is>
          <t>MARK_AS_COMPLETED</t>
        </is>
      </c>
      <c r="M328" t="inlineStr">
        <is>
          <t>Queue</t>
        </is>
      </c>
      <c r="N328" t="n">
        <v>2.0</v>
      </c>
      <c r="O328" s="1" t="n">
        <v>44775.76443287037</v>
      </c>
      <c r="P328" s="1" t="n">
        <v>44775.80152777778</v>
      </c>
      <c r="Q328" t="n">
        <v>2636.0</v>
      </c>
      <c r="R328" t="n">
        <v>569.0</v>
      </c>
      <c r="S328" t="b">
        <v>0</v>
      </c>
      <c r="T328" t="inlineStr">
        <is>
          <t>N/A</t>
        </is>
      </c>
      <c r="U328" t="b">
        <v>0</v>
      </c>
      <c r="V328" t="inlineStr">
        <is>
          <t>Samadhan Kamble</t>
        </is>
      </c>
      <c r="W328" s="1" t="n">
        <v>44775.790868055556</v>
      </c>
      <c r="X328" t="n">
        <v>325.0</v>
      </c>
      <c r="Y328" t="n">
        <v>52.0</v>
      </c>
      <c r="Z328" t="n">
        <v>0.0</v>
      </c>
      <c r="AA328" t="n">
        <v>52.0</v>
      </c>
      <c r="AB328" t="n">
        <v>0.0</v>
      </c>
      <c r="AC328" t="n">
        <v>17.0</v>
      </c>
      <c r="AD328" t="n">
        <v>15.0</v>
      </c>
      <c r="AE328" t="n">
        <v>0.0</v>
      </c>
      <c r="AF328" t="n">
        <v>0.0</v>
      </c>
      <c r="AG328" t="n">
        <v>0.0</v>
      </c>
      <c r="AH328" t="inlineStr">
        <is>
          <t>Sanjay Kharade</t>
        </is>
      </c>
      <c r="AI328" s="1" t="n">
        <v>44775.80152777778</v>
      </c>
      <c r="AJ328" t="n">
        <v>239.0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15.0</v>
      </c>
      <c r="AQ328" t="n">
        <v>0.0</v>
      </c>
      <c r="AR328" t="n">
        <v>0.0</v>
      </c>
      <c r="AS328" t="n">
        <v>0.0</v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N/A</t>
        </is>
      </c>
      <c r="BE328" t="inlineStr">
        <is>
          <t>N/A</t>
        </is>
      </c>
      <c r="BF328" t="inlineStr">
        <is>
          <t>02-08-2022</t>
        </is>
      </c>
      <c r="BG328" t="n">
        <v>53.0</v>
      </c>
      <c r="BH328" t="inlineStr">
        <is>
          <t>NO</t>
        </is>
      </c>
    </row>
    <row r="329">
      <c r="A329" t="inlineStr">
        <is>
          <t>WI22085321</t>
        </is>
      </c>
      <c r="B329" t="inlineStr">
        <is>
          <t>DATA_VALIDATION</t>
        </is>
      </c>
      <c r="C329" t="inlineStr">
        <is>
          <t>201110013014</t>
        </is>
      </c>
      <c r="D329" t="inlineStr">
        <is>
          <t>Folder</t>
        </is>
      </c>
      <c r="E329" s="2">
        <f>HYPERLINK("capsilon://?command=openfolder&amp;siteaddress=FAM.docvelocity-na8.net&amp;folderid=FXF5BF9022-7BF0-F123-EBF2-55E60CD3471A","FX22077161")</f>
        <v>0.0</v>
      </c>
      <c r="F329" t="inlineStr">
        <is>
          <t/>
        </is>
      </c>
      <c r="G329" t="inlineStr">
        <is>
          <t/>
        </is>
      </c>
      <c r="H329" t="inlineStr">
        <is>
          <t>Mailitem</t>
        </is>
      </c>
      <c r="I329" t="inlineStr">
        <is>
          <t>MI220847175</t>
        </is>
      </c>
      <c r="J329" t="n">
        <v>125.0</v>
      </c>
      <c r="K329" t="inlineStr">
        <is>
          <t>COMPLETED</t>
        </is>
      </c>
      <c r="L329" t="inlineStr">
        <is>
          <t>MARK_AS_COMPLETED</t>
        </is>
      </c>
      <c r="M329" t="inlineStr">
        <is>
          <t>Queue</t>
        </is>
      </c>
      <c r="N329" t="n">
        <v>2.0</v>
      </c>
      <c r="O329" s="1" t="n">
        <v>44776.01351851852</v>
      </c>
      <c r="P329" s="1" t="n">
        <v>44776.03804398148</v>
      </c>
      <c r="Q329" t="n">
        <v>1158.0</v>
      </c>
      <c r="R329" t="n">
        <v>961.0</v>
      </c>
      <c r="S329" t="b">
        <v>0</v>
      </c>
      <c r="T329" t="inlineStr">
        <is>
          <t>N/A</t>
        </is>
      </c>
      <c r="U329" t="b">
        <v>0</v>
      </c>
      <c r="V329" t="inlineStr">
        <is>
          <t>Mohit Bilampelli</t>
        </is>
      </c>
      <c r="W329" s="1" t="n">
        <v>44776.03034722222</v>
      </c>
      <c r="X329" t="n">
        <v>458.0</v>
      </c>
      <c r="Y329" t="n">
        <v>125.0</v>
      </c>
      <c r="Z329" t="n">
        <v>0.0</v>
      </c>
      <c r="AA329" t="n">
        <v>125.0</v>
      </c>
      <c r="AB329" t="n">
        <v>0.0</v>
      </c>
      <c r="AC329" t="n">
        <v>20.0</v>
      </c>
      <c r="AD329" t="n">
        <v>0.0</v>
      </c>
      <c r="AE329" t="n">
        <v>0.0</v>
      </c>
      <c r="AF329" t="n">
        <v>0.0</v>
      </c>
      <c r="AG329" t="n">
        <v>0.0</v>
      </c>
      <c r="AH329" t="inlineStr">
        <is>
          <t>Sanjana Uttekar</t>
        </is>
      </c>
      <c r="AI329" s="1" t="n">
        <v>44776.03804398148</v>
      </c>
      <c r="AJ329" t="n">
        <v>495.0</v>
      </c>
      <c r="AK329" t="n">
        <v>2.0</v>
      </c>
      <c r="AL329" t="n">
        <v>0.0</v>
      </c>
      <c r="AM329" t="n">
        <v>2.0</v>
      </c>
      <c r="AN329" t="n">
        <v>0.0</v>
      </c>
      <c r="AO329" t="n">
        <v>2.0</v>
      </c>
      <c r="AP329" t="n">
        <v>-2.0</v>
      </c>
      <c r="AQ329" t="n">
        <v>0.0</v>
      </c>
      <c r="AR329" t="n">
        <v>0.0</v>
      </c>
      <c r="AS329" t="n">
        <v>0.0</v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N/A</t>
        </is>
      </c>
      <c r="BE329" t="inlineStr">
        <is>
          <t>N/A</t>
        </is>
      </c>
      <c r="BF329" t="inlineStr">
        <is>
          <t>03-08-2022</t>
        </is>
      </c>
      <c r="BG329" t="n">
        <v>35.0</v>
      </c>
      <c r="BH329" t="inlineStr">
        <is>
          <t>NO</t>
        </is>
      </c>
    </row>
    <row r="330">
      <c r="A330" t="inlineStr">
        <is>
          <t>WI22085412</t>
        </is>
      </c>
      <c r="B330" t="inlineStr">
        <is>
          <t>DATA_VALIDATION</t>
        </is>
      </c>
      <c r="C330" t="inlineStr">
        <is>
          <t>201130013794</t>
        </is>
      </c>
      <c r="D330" t="inlineStr">
        <is>
          <t>Folder</t>
        </is>
      </c>
      <c r="E330" s="2">
        <f>HYPERLINK("capsilon://?command=openfolder&amp;siteaddress=FAM.docvelocity-na8.net&amp;folderid=FX569CCC6D-7652-364C-02A8-FDD1442726A7","FX22053330")</f>
        <v>0.0</v>
      </c>
      <c r="F330" t="inlineStr">
        <is>
          <t/>
        </is>
      </c>
      <c r="G330" t="inlineStr">
        <is>
          <t/>
        </is>
      </c>
      <c r="H330" t="inlineStr">
        <is>
          <t>Mailitem</t>
        </is>
      </c>
      <c r="I330" t="inlineStr">
        <is>
          <t>MI220847879</t>
        </is>
      </c>
      <c r="J330" t="n">
        <v>30.0</v>
      </c>
      <c r="K330" t="inlineStr">
        <is>
          <t>COMPLETED</t>
        </is>
      </c>
      <c r="L330" t="inlineStr">
        <is>
          <t>MARK_AS_COMPLETED</t>
        </is>
      </c>
      <c r="M330" t="inlineStr">
        <is>
          <t>Queue</t>
        </is>
      </c>
      <c r="N330" t="n">
        <v>2.0</v>
      </c>
      <c r="O330" s="1" t="n">
        <v>44776.32611111111</v>
      </c>
      <c r="P330" s="1" t="n">
        <v>44776.34929398148</v>
      </c>
      <c r="Q330" t="n">
        <v>1809.0</v>
      </c>
      <c r="R330" t="n">
        <v>194.0</v>
      </c>
      <c r="S330" t="b">
        <v>0</v>
      </c>
      <c r="T330" t="inlineStr">
        <is>
          <t>N/A</t>
        </is>
      </c>
      <c r="U330" t="b">
        <v>0</v>
      </c>
      <c r="V330" t="inlineStr">
        <is>
          <t>Varsha Dombale</t>
        </is>
      </c>
      <c r="W330" s="1" t="n">
        <v>44776.34780092593</v>
      </c>
      <c r="X330" t="n">
        <v>87.0</v>
      </c>
      <c r="Y330" t="n">
        <v>10.0</v>
      </c>
      <c r="Z330" t="n">
        <v>0.0</v>
      </c>
      <c r="AA330" t="n">
        <v>10.0</v>
      </c>
      <c r="AB330" t="n">
        <v>0.0</v>
      </c>
      <c r="AC330" t="n">
        <v>1.0</v>
      </c>
      <c r="AD330" t="n">
        <v>20.0</v>
      </c>
      <c r="AE330" t="n">
        <v>0.0</v>
      </c>
      <c r="AF330" t="n">
        <v>0.0</v>
      </c>
      <c r="AG330" t="n">
        <v>0.0</v>
      </c>
      <c r="AH330" t="inlineStr">
        <is>
          <t>Aditya Tade</t>
        </is>
      </c>
      <c r="AI330" s="1" t="n">
        <v>44776.34929398148</v>
      </c>
      <c r="AJ330" t="n">
        <v>72.0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20.0</v>
      </c>
      <c r="AQ330" t="n">
        <v>0.0</v>
      </c>
      <c r="AR330" t="n">
        <v>0.0</v>
      </c>
      <c r="AS330" t="n">
        <v>0.0</v>
      </c>
      <c r="AT330" t="inlineStr">
        <is>
          <t>N/A</t>
        </is>
      </c>
      <c r="AU330" t="inlineStr">
        <is>
          <t>N/A</t>
        </is>
      </c>
      <c r="AV330" t="inlineStr">
        <is>
          <t>N/A</t>
        </is>
      </c>
      <c r="AW330" t="inlineStr">
        <is>
          <t>N/A</t>
        </is>
      </c>
      <c r="AX330" t="inlineStr">
        <is>
          <t>N/A</t>
        </is>
      </c>
      <c r="AY330" t="inlineStr">
        <is>
          <t>N/A</t>
        </is>
      </c>
      <c r="AZ330" t="inlineStr">
        <is>
          <t>N/A</t>
        </is>
      </c>
      <c r="BA330" t="inlineStr">
        <is>
          <t>N/A</t>
        </is>
      </c>
      <c r="BB330" t="inlineStr">
        <is>
          <t>N/A</t>
        </is>
      </c>
      <c r="BC330" t="inlineStr">
        <is>
          <t>N/A</t>
        </is>
      </c>
      <c r="BD330" t="inlineStr">
        <is>
          <t>N/A</t>
        </is>
      </c>
      <c r="BE330" t="inlineStr">
        <is>
          <t>N/A</t>
        </is>
      </c>
      <c r="BF330" t="inlineStr">
        <is>
          <t>03-08-2022</t>
        </is>
      </c>
      <c r="BG330" t="n">
        <v>33.0</v>
      </c>
      <c r="BH330" t="inlineStr">
        <is>
          <t>NO</t>
        </is>
      </c>
    </row>
    <row r="331">
      <c r="A331" t="inlineStr">
        <is>
          <t>WI22085510</t>
        </is>
      </c>
      <c r="B331" t="inlineStr">
        <is>
          <t>DATA_VALIDATION</t>
        </is>
      </c>
      <c r="C331" t="inlineStr">
        <is>
          <t>201340001069</t>
        </is>
      </c>
      <c r="D331" t="inlineStr">
        <is>
          <t>Folder</t>
        </is>
      </c>
      <c r="E331" s="2">
        <f>HYPERLINK("capsilon://?command=openfolder&amp;siteaddress=FAM.docvelocity-na8.net&amp;folderid=FXEA302A61-3752-209C-E6A0-E4C2BE9296C4","FX22068941")</f>
        <v>0.0</v>
      </c>
      <c r="F331" t="inlineStr">
        <is>
          <t/>
        </is>
      </c>
      <c r="G331" t="inlineStr">
        <is>
          <t/>
        </is>
      </c>
      <c r="H331" t="inlineStr">
        <is>
          <t>Mailitem</t>
        </is>
      </c>
      <c r="I331" t="inlineStr">
        <is>
          <t>MI220848558</t>
        </is>
      </c>
      <c r="J331" t="n">
        <v>96.0</v>
      </c>
      <c r="K331" t="inlineStr">
        <is>
          <t>COMPLETED</t>
        </is>
      </c>
      <c r="L331" t="inlineStr">
        <is>
          <t>MARK_AS_COMPLETED</t>
        </is>
      </c>
      <c r="M331" t="inlineStr">
        <is>
          <t>Queue</t>
        </is>
      </c>
      <c r="N331" t="n">
        <v>2.0</v>
      </c>
      <c r="O331" s="1" t="n">
        <v>44776.361446759256</v>
      </c>
      <c r="P331" s="1" t="n">
        <v>44776.37353009259</v>
      </c>
      <c r="Q331" t="n">
        <v>471.0</v>
      </c>
      <c r="R331" t="n">
        <v>573.0</v>
      </c>
      <c r="S331" t="b">
        <v>0</v>
      </c>
      <c r="T331" t="inlineStr">
        <is>
          <t>N/A</t>
        </is>
      </c>
      <c r="U331" t="b">
        <v>0</v>
      </c>
      <c r="V331" t="inlineStr">
        <is>
          <t>Varsha Dombale</t>
        </is>
      </c>
      <c r="W331" s="1" t="n">
        <v>44776.37079861111</v>
      </c>
      <c r="X331" t="n">
        <v>411.0</v>
      </c>
      <c r="Y331" t="n">
        <v>91.0</v>
      </c>
      <c r="Z331" t="n">
        <v>0.0</v>
      </c>
      <c r="AA331" t="n">
        <v>91.0</v>
      </c>
      <c r="AB331" t="n">
        <v>0.0</v>
      </c>
      <c r="AC331" t="n">
        <v>22.0</v>
      </c>
      <c r="AD331" t="n">
        <v>5.0</v>
      </c>
      <c r="AE331" t="n">
        <v>0.0</v>
      </c>
      <c r="AF331" t="n">
        <v>0.0</v>
      </c>
      <c r="AG331" t="n">
        <v>0.0</v>
      </c>
      <c r="AH331" t="inlineStr">
        <is>
          <t>Aditya Tade</t>
        </is>
      </c>
      <c r="AI331" s="1" t="n">
        <v>44776.37353009259</v>
      </c>
      <c r="AJ331" t="n">
        <v>162.0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5.0</v>
      </c>
      <c r="AQ331" t="n">
        <v>0.0</v>
      </c>
      <c r="AR331" t="n">
        <v>0.0</v>
      </c>
      <c r="AS331" t="n">
        <v>0.0</v>
      </c>
      <c r="AT331" t="inlineStr">
        <is>
          <t>N/A</t>
        </is>
      </c>
      <c r="AU331" t="inlineStr">
        <is>
          <t>N/A</t>
        </is>
      </c>
      <c r="AV331" t="inlineStr">
        <is>
          <t>N/A</t>
        </is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  <c r="BF331" t="inlineStr">
        <is>
          <t>03-08-2022</t>
        </is>
      </c>
      <c r="BG331" t="n">
        <v>17.0</v>
      </c>
      <c r="BH331" t="inlineStr">
        <is>
          <t>NO</t>
        </is>
      </c>
    </row>
    <row r="332">
      <c r="A332" t="inlineStr">
        <is>
          <t>WI22085732</t>
        </is>
      </c>
      <c r="B332" t="inlineStr">
        <is>
          <t>DATA_VALIDATION</t>
        </is>
      </c>
      <c r="C332" t="inlineStr">
        <is>
          <t>201300024554</t>
        </is>
      </c>
      <c r="D332" t="inlineStr">
        <is>
          <t>Folder</t>
        </is>
      </c>
      <c r="E332" s="2">
        <f>HYPERLINK("capsilon://?command=openfolder&amp;siteaddress=FAM.docvelocity-na8.net&amp;folderid=FX7588A971-1B7C-52D5-8DEB-F5E2A5AF0A17","FX22074415")</f>
        <v>0.0</v>
      </c>
      <c r="F332" t="inlineStr">
        <is>
          <t/>
        </is>
      </c>
      <c r="G332" t="inlineStr">
        <is>
          <t/>
        </is>
      </c>
      <c r="H332" t="inlineStr">
        <is>
          <t>Mailitem</t>
        </is>
      </c>
      <c r="I332" t="inlineStr">
        <is>
          <t>MI220849738</t>
        </is>
      </c>
      <c r="J332" t="n">
        <v>28.0</v>
      </c>
      <c r="K332" t="inlineStr">
        <is>
          <t>COMPLETED</t>
        </is>
      </c>
      <c r="L332" t="inlineStr">
        <is>
          <t>MARK_AS_COMPLETED</t>
        </is>
      </c>
      <c r="M332" t="inlineStr">
        <is>
          <t>Queue</t>
        </is>
      </c>
      <c r="N332" t="n">
        <v>2.0</v>
      </c>
      <c r="O332" s="1" t="n">
        <v>44776.404756944445</v>
      </c>
      <c r="P332" s="1" t="n">
        <v>44776.43722222222</v>
      </c>
      <c r="Q332" t="n">
        <v>2527.0</v>
      </c>
      <c r="R332" t="n">
        <v>278.0</v>
      </c>
      <c r="S332" t="b">
        <v>0</v>
      </c>
      <c r="T332" t="inlineStr">
        <is>
          <t>N/A</t>
        </is>
      </c>
      <c r="U332" t="b">
        <v>0</v>
      </c>
      <c r="V332" t="inlineStr">
        <is>
          <t>Prajwal Kendre</t>
        </is>
      </c>
      <c r="W332" s="1" t="n">
        <v>44776.41753472222</v>
      </c>
      <c r="X332" t="n">
        <v>90.0</v>
      </c>
      <c r="Y332" t="n">
        <v>21.0</v>
      </c>
      <c r="Z332" t="n">
        <v>0.0</v>
      </c>
      <c r="AA332" t="n">
        <v>21.0</v>
      </c>
      <c r="AB332" t="n">
        <v>0.0</v>
      </c>
      <c r="AC332" t="n">
        <v>1.0</v>
      </c>
      <c r="AD332" t="n">
        <v>7.0</v>
      </c>
      <c r="AE332" t="n">
        <v>0.0</v>
      </c>
      <c r="AF332" t="n">
        <v>0.0</v>
      </c>
      <c r="AG332" t="n">
        <v>0.0</v>
      </c>
      <c r="AH332" t="inlineStr">
        <is>
          <t>Saloni Uttekar</t>
        </is>
      </c>
      <c r="AI332" s="1" t="n">
        <v>44776.43722222222</v>
      </c>
      <c r="AJ332" t="n">
        <v>183.0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7.0</v>
      </c>
      <c r="AQ332" t="n">
        <v>0.0</v>
      </c>
      <c r="AR332" t="n">
        <v>0.0</v>
      </c>
      <c r="AS332" t="n">
        <v>0.0</v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  <c r="BF332" t="inlineStr">
        <is>
          <t>03-08-2022</t>
        </is>
      </c>
      <c r="BG332" t="n">
        <v>46.0</v>
      </c>
      <c r="BH332" t="inlineStr">
        <is>
          <t>NO</t>
        </is>
      </c>
    </row>
    <row r="333">
      <c r="A333" t="inlineStr">
        <is>
          <t>WI22085886</t>
        </is>
      </c>
      <c r="B333" t="inlineStr">
        <is>
          <t>DATA_VALIDATION</t>
        </is>
      </c>
      <c r="C333" t="inlineStr">
        <is>
          <t>201330004536</t>
        </is>
      </c>
      <c r="D333" t="inlineStr">
        <is>
          <t>Folder</t>
        </is>
      </c>
      <c r="E333" s="2">
        <f>HYPERLINK("capsilon://?command=openfolder&amp;siteaddress=FAM.docvelocity-na8.net&amp;folderid=FX53D1EAE7-C253-26AB-C44E-CAD54DC7A7BC","FX22012728")</f>
        <v>0.0</v>
      </c>
      <c r="F333" t="inlineStr">
        <is>
          <t/>
        </is>
      </c>
      <c r="G333" t="inlineStr">
        <is>
          <t/>
        </is>
      </c>
      <c r="H333" t="inlineStr">
        <is>
          <t>Mailitem</t>
        </is>
      </c>
      <c r="I333" t="inlineStr">
        <is>
          <t>MI220850431</t>
        </is>
      </c>
      <c r="J333" t="n">
        <v>47.0</v>
      </c>
      <c r="K333" t="inlineStr">
        <is>
          <t>COMPLETED</t>
        </is>
      </c>
      <c r="L333" t="inlineStr">
        <is>
          <t>MARK_AS_COMPLETED</t>
        </is>
      </c>
      <c r="M333" t="inlineStr">
        <is>
          <t>Queue</t>
        </is>
      </c>
      <c r="N333" t="n">
        <v>2.0</v>
      </c>
      <c r="O333" s="1" t="n">
        <v>44776.42503472222</v>
      </c>
      <c r="P333" s="1" t="n">
        <v>44776.43916666666</v>
      </c>
      <c r="Q333" t="n">
        <v>997.0</v>
      </c>
      <c r="R333" t="n">
        <v>224.0</v>
      </c>
      <c r="S333" t="b">
        <v>0</v>
      </c>
      <c r="T333" t="inlineStr">
        <is>
          <t>N/A</t>
        </is>
      </c>
      <c r="U333" t="b">
        <v>0</v>
      </c>
      <c r="V333" t="inlineStr">
        <is>
          <t>Prajwal Kendre</t>
        </is>
      </c>
      <c r="W333" s="1" t="n">
        <v>44776.43734953704</v>
      </c>
      <c r="X333" t="n">
        <v>98.0</v>
      </c>
      <c r="Y333" t="n">
        <v>47.0</v>
      </c>
      <c r="Z333" t="n">
        <v>0.0</v>
      </c>
      <c r="AA333" t="n">
        <v>47.0</v>
      </c>
      <c r="AB333" t="n">
        <v>0.0</v>
      </c>
      <c r="AC333" t="n">
        <v>4.0</v>
      </c>
      <c r="AD333" t="n">
        <v>0.0</v>
      </c>
      <c r="AE333" t="n">
        <v>0.0</v>
      </c>
      <c r="AF333" t="n">
        <v>0.0</v>
      </c>
      <c r="AG333" t="n">
        <v>0.0</v>
      </c>
      <c r="AH333" t="inlineStr">
        <is>
          <t>Aditya Tade</t>
        </is>
      </c>
      <c r="AI333" s="1" t="n">
        <v>44776.43916666666</v>
      </c>
      <c r="AJ333" t="n">
        <v>126.0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inlineStr">
        <is>
          <t>N/A</t>
        </is>
      </c>
      <c r="AU333" t="inlineStr">
        <is>
          <t>N/A</t>
        </is>
      </c>
      <c r="AV333" t="inlineStr">
        <is>
          <t>N/A</t>
        </is>
      </c>
      <c r="AW333" t="inlineStr">
        <is>
          <t>N/A</t>
        </is>
      </c>
      <c r="AX333" t="inlineStr">
        <is>
          <t>N/A</t>
        </is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inlineStr">
        <is>
          <t>N/A</t>
        </is>
      </c>
      <c r="BC333" t="inlineStr">
        <is>
          <t>N/A</t>
        </is>
      </c>
      <c r="BD333" t="inlineStr">
        <is>
          <t>N/A</t>
        </is>
      </c>
      <c r="BE333" t="inlineStr">
        <is>
          <t>N/A</t>
        </is>
      </c>
      <c r="BF333" t="inlineStr">
        <is>
          <t>03-08-2022</t>
        </is>
      </c>
      <c r="BG333" t="n">
        <v>20.0</v>
      </c>
      <c r="BH333" t="inlineStr">
        <is>
          <t>NO</t>
        </is>
      </c>
    </row>
    <row r="334">
      <c r="A334" t="inlineStr">
        <is>
          <t>WI22085890</t>
        </is>
      </c>
      <c r="B334" t="inlineStr">
        <is>
          <t>DATA_VALIDATION</t>
        </is>
      </c>
      <c r="C334" t="inlineStr">
        <is>
          <t>201330004536</t>
        </is>
      </c>
      <c r="D334" t="inlineStr">
        <is>
          <t>Folder</t>
        </is>
      </c>
      <c r="E334" s="2">
        <f>HYPERLINK("capsilon://?command=openfolder&amp;siteaddress=FAM.docvelocity-na8.net&amp;folderid=FX53D1EAE7-C253-26AB-C44E-CAD54DC7A7BC","FX22012728")</f>
        <v>0.0</v>
      </c>
      <c r="F334" t="inlineStr">
        <is>
          <t/>
        </is>
      </c>
      <c r="G334" t="inlineStr">
        <is>
          <t/>
        </is>
      </c>
      <c r="H334" t="inlineStr">
        <is>
          <t>Mailitem</t>
        </is>
      </c>
      <c r="I334" t="inlineStr">
        <is>
          <t>MI220850467</t>
        </is>
      </c>
      <c r="J334" t="n">
        <v>47.0</v>
      </c>
      <c r="K334" t="inlineStr">
        <is>
          <t>COMPLETED</t>
        </is>
      </c>
      <c r="L334" t="inlineStr">
        <is>
          <t>MARK_AS_COMPLETED</t>
        </is>
      </c>
      <c r="M334" t="inlineStr">
        <is>
          <t>Queue</t>
        </is>
      </c>
      <c r="N334" t="n">
        <v>2.0</v>
      </c>
      <c r="O334" s="1" t="n">
        <v>44776.42574074074</v>
      </c>
      <c r="P334" s="1" t="n">
        <v>44776.44016203703</v>
      </c>
      <c r="Q334" t="n">
        <v>1057.0</v>
      </c>
      <c r="R334" t="n">
        <v>189.0</v>
      </c>
      <c r="S334" t="b">
        <v>0</v>
      </c>
      <c r="T334" t="inlineStr">
        <is>
          <t>N/A</t>
        </is>
      </c>
      <c r="U334" t="b">
        <v>0</v>
      </c>
      <c r="V334" t="inlineStr">
        <is>
          <t>Prajwal Kendre</t>
        </is>
      </c>
      <c r="W334" s="1" t="n">
        <v>44776.43854166667</v>
      </c>
      <c r="X334" t="n">
        <v>103.0</v>
      </c>
      <c r="Y334" t="n">
        <v>47.0</v>
      </c>
      <c r="Z334" t="n">
        <v>0.0</v>
      </c>
      <c r="AA334" t="n">
        <v>47.0</v>
      </c>
      <c r="AB334" t="n">
        <v>0.0</v>
      </c>
      <c r="AC334" t="n">
        <v>4.0</v>
      </c>
      <c r="AD334" t="n">
        <v>0.0</v>
      </c>
      <c r="AE334" t="n">
        <v>0.0</v>
      </c>
      <c r="AF334" t="n">
        <v>0.0</v>
      </c>
      <c r="AG334" t="n">
        <v>0.0</v>
      </c>
      <c r="AH334" t="inlineStr">
        <is>
          <t>Aditya Tade</t>
        </is>
      </c>
      <c r="AI334" s="1" t="n">
        <v>44776.44016203703</v>
      </c>
      <c r="AJ334" t="n">
        <v>86.0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inlineStr">
        <is>
          <t>N/A</t>
        </is>
      </c>
      <c r="AU334" t="inlineStr">
        <is>
          <t>N/A</t>
        </is>
      </c>
      <c r="AV334" t="inlineStr">
        <is>
          <t>N/A</t>
        </is>
      </c>
      <c r="AW334" t="inlineStr">
        <is>
          <t>N/A</t>
        </is>
      </c>
      <c r="AX334" t="inlineStr">
        <is>
          <t>N/A</t>
        </is>
      </c>
      <c r="AY334" t="inlineStr">
        <is>
          <t>N/A</t>
        </is>
      </c>
      <c r="AZ334" t="inlineStr">
        <is>
          <t>N/A</t>
        </is>
      </c>
      <c r="BA334" t="inlineStr">
        <is>
          <t>N/A</t>
        </is>
      </c>
      <c r="BB334" t="inlineStr">
        <is>
          <t>N/A</t>
        </is>
      </c>
      <c r="BC334" t="inlineStr">
        <is>
          <t>N/A</t>
        </is>
      </c>
      <c r="BD334" t="inlineStr">
        <is>
          <t>N/A</t>
        </is>
      </c>
      <c r="BE334" t="inlineStr">
        <is>
          <t>N/A</t>
        </is>
      </c>
      <c r="BF334" t="inlineStr">
        <is>
          <t>03-08-2022</t>
        </is>
      </c>
      <c r="BG334" t="n">
        <v>20.0</v>
      </c>
      <c r="BH334" t="inlineStr">
        <is>
          <t>NO</t>
        </is>
      </c>
    </row>
    <row r="335">
      <c r="A335" t="inlineStr">
        <is>
          <t>WI22085892</t>
        </is>
      </c>
      <c r="B335" t="inlineStr">
        <is>
          <t>DATA_VALIDATION</t>
        </is>
      </c>
      <c r="C335" t="inlineStr">
        <is>
          <t>201330004536</t>
        </is>
      </c>
      <c r="D335" t="inlineStr">
        <is>
          <t>Folder</t>
        </is>
      </c>
      <c r="E335" s="2">
        <f>HYPERLINK("capsilon://?command=openfolder&amp;siteaddress=FAM.docvelocity-na8.net&amp;folderid=FX53D1EAE7-C253-26AB-C44E-CAD54DC7A7BC","FX22012728")</f>
        <v>0.0</v>
      </c>
      <c r="F335" t="inlineStr">
        <is>
          <t/>
        </is>
      </c>
      <c r="G335" t="inlineStr">
        <is>
          <t/>
        </is>
      </c>
      <c r="H335" t="inlineStr">
        <is>
          <t>Mailitem</t>
        </is>
      </c>
      <c r="I335" t="inlineStr">
        <is>
          <t>MI220850410</t>
        </is>
      </c>
      <c r="J335" t="n">
        <v>156.0</v>
      </c>
      <c r="K335" t="inlineStr">
        <is>
          <t>COMPLETED</t>
        </is>
      </c>
      <c r="L335" t="inlineStr">
        <is>
          <t>MARK_AS_COMPLETED</t>
        </is>
      </c>
      <c r="M335" t="inlineStr">
        <is>
          <t>Queue</t>
        </is>
      </c>
      <c r="N335" t="n">
        <v>1.0</v>
      </c>
      <c r="O335" s="1" t="n">
        <v>44776.426041666666</v>
      </c>
      <c r="P335" s="1" t="n">
        <v>44776.44038194444</v>
      </c>
      <c r="Q335" t="n">
        <v>1081.0</v>
      </c>
      <c r="R335" t="n">
        <v>158.0</v>
      </c>
      <c r="S335" t="b">
        <v>0</v>
      </c>
      <c r="T335" t="inlineStr">
        <is>
          <t>N/A</t>
        </is>
      </c>
      <c r="U335" t="b">
        <v>0</v>
      </c>
      <c r="V335" t="inlineStr">
        <is>
          <t>Prajwal Kendre</t>
        </is>
      </c>
      <c r="W335" s="1" t="n">
        <v>44776.44038194444</v>
      </c>
      <c r="X335" t="n">
        <v>158.0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156.0</v>
      </c>
      <c r="AE335" t="n">
        <v>156.0</v>
      </c>
      <c r="AF335" t="n">
        <v>0.0</v>
      </c>
      <c r="AG335" t="n">
        <v>4.0</v>
      </c>
      <c r="AH335" t="inlineStr">
        <is>
          <t>N/A</t>
        </is>
      </c>
      <c r="AI335" t="inlineStr">
        <is>
          <t>N/A</t>
        </is>
      </c>
      <c r="AJ335" t="inlineStr">
        <is>
          <t>N/A</t>
        </is>
      </c>
      <c r="AK335" t="inlineStr">
        <is>
          <t>N/A</t>
        </is>
      </c>
      <c r="AL335" t="inlineStr">
        <is>
          <t>N/A</t>
        </is>
      </c>
      <c r="AM335" t="inlineStr">
        <is>
          <t>N/A</t>
        </is>
      </c>
      <c r="AN335" t="inlineStr">
        <is>
          <t>N/A</t>
        </is>
      </c>
      <c r="AO335" t="inlineStr">
        <is>
          <t>N/A</t>
        </is>
      </c>
      <c r="AP335" t="inlineStr">
        <is>
          <t>N/A</t>
        </is>
      </c>
      <c r="AQ335" t="inlineStr">
        <is>
          <t>N/A</t>
        </is>
      </c>
      <c r="AR335" t="inlineStr">
        <is>
          <t>N/A</t>
        </is>
      </c>
      <c r="AS335" t="inlineStr">
        <is>
          <t>N/A</t>
        </is>
      </c>
      <c r="AT335" t="inlineStr">
        <is>
          <t>N/A</t>
        </is>
      </c>
      <c r="AU335" t="inlineStr">
        <is>
          <t>N/A</t>
        </is>
      </c>
      <c r="AV335" t="inlineStr">
        <is>
          <t>N/A</t>
        </is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inlineStr">
        <is>
          <t>N/A</t>
        </is>
      </c>
      <c r="BC335" t="inlineStr">
        <is>
          <t>N/A</t>
        </is>
      </c>
      <c r="BD335" t="inlineStr">
        <is>
          <t>N/A</t>
        </is>
      </c>
      <c r="BE335" t="inlineStr">
        <is>
          <t>N/A</t>
        </is>
      </c>
      <c r="BF335" t="inlineStr">
        <is>
          <t>03-08-2022</t>
        </is>
      </c>
      <c r="BG335" t="n">
        <v>20.0</v>
      </c>
      <c r="BH335" t="inlineStr">
        <is>
          <t>NO</t>
        </is>
      </c>
    </row>
    <row r="336">
      <c r="A336" t="inlineStr">
        <is>
          <t>WI22085897</t>
        </is>
      </c>
      <c r="B336" t="inlineStr">
        <is>
          <t>DATA_VALIDATION</t>
        </is>
      </c>
      <c r="C336" t="inlineStr">
        <is>
          <t>201330004536</t>
        </is>
      </c>
      <c r="D336" t="inlineStr">
        <is>
          <t>Folder</t>
        </is>
      </c>
      <c r="E336" s="2">
        <f>HYPERLINK("capsilon://?command=openfolder&amp;siteaddress=FAM.docvelocity-na8.net&amp;folderid=FX53D1EAE7-C253-26AB-C44E-CAD54DC7A7BC","FX22012728")</f>
        <v>0.0</v>
      </c>
      <c r="F336" t="inlineStr">
        <is>
          <t/>
        </is>
      </c>
      <c r="G336" t="inlineStr">
        <is>
          <t/>
        </is>
      </c>
      <c r="H336" t="inlineStr">
        <is>
          <t>Mailitem</t>
        </is>
      </c>
      <c r="I336" t="inlineStr">
        <is>
          <t>MI220850486</t>
        </is>
      </c>
      <c r="J336" t="n">
        <v>47.0</v>
      </c>
      <c r="K336" t="inlineStr">
        <is>
          <t>COMPLETED</t>
        </is>
      </c>
      <c r="L336" t="inlineStr">
        <is>
          <t>MARK_AS_COMPLETED</t>
        </is>
      </c>
      <c r="M336" t="inlineStr">
        <is>
          <t>Queue</t>
        </is>
      </c>
      <c r="N336" t="n">
        <v>2.0</v>
      </c>
      <c r="O336" s="1" t="n">
        <v>44776.42650462963</v>
      </c>
      <c r="P336" s="1" t="n">
        <v>44776.44650462963</v>
      </c>
      <c r="Q336" t="n">
        <v>1412.0</v>
      </c>
      <c r="R336" t="n">
        <v>316.0</v>
      </c>
      <c r="S336" t="b">
        <v>0</v>
      </c>
      <c r="T336" t="inlineStr">
        <is>
          <t>N/A</t>
        </is>
      </c>
      <c r="U336" t="b">
        <v>0</v>
      </c>
      <c r="V336" t="inlineStr">
        <is>
          <t>Prajwal Kendre</t>
        </is>
      </c>
      <c r="W336" s="1" t="n">
        <v>44776.441041666665</v>
      </c>
      <c r="X336" t="n">
        <v>56.0</v>
      </c>
      <c r="Y336" t="n">
        <v>47.0</v>
      </c>
      <c r="Z336" t="n">
        <v>0.0</v>
      </c>
      <c r="AA336" t="n">
        <v>47.0</v>
      </c>
      <c r="AB336" t="n">
        <v>0.0</v>
      </c>
      <c r="AC336" t="n">
        <v>4.0</v>
      </c>
      <c r="AD336" t="n">
        <v>0.0</v>
      </c>
      <c r="AE336" t="n">
        <v>0.0</v>
      </c>
      <c r="AF336" t="n">
        <v>0.0</v>
      </c>
      <c r="AG336" t="n">
        <v>0.0</v>
      </c>
      <c r="AH336" t="inlineStr">
        <is>
          <t>Saloni Uttekar</t>
        </is>
      </c>
      <c r="AI336" s="1" t="n">
        <v>44776.44650462963</v>
      </c>
      <c r="AJ336" t="n">
        <v>260.0</v>
      </c>
      <c r="AK336" t="n">
        <v>3.0</v>
      </c>
      <c r="AL336" t="n">
        <v>0.0</v>
      </c>
      <c r="AM336" t="n">
        <v>3.0</v>
      </c>
      <c r="AN336" t="n">
        <v>0.0</v>
      </c>
      <c r="AO336" t="n">
        <v>3.0</v>
      </c>
      <c r="AP336" t="n">
        <v>-3.0</v>
      </c>
      <c r="AQ336" t="n">
        <v>0.0</v>
      </c>
      <c r="AR336" t="n">
        <v>0.0</v>
      </c>
      <c r="AS336" t="n">
        <v>0.0</v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N/A</t>
        </is>
      </c>
      <c r="BD336" t="inlineStr">
        <is>
          <t>N/A</t>
        </is>
      </c>
      <c r="BE336" t="inlineStr">
        <is>
          <t>N/A</t>
        </is>
      </c>
      <c r="BF336" t="inlineStr">
        <is>
          <t>03-08-2022</t>
        </is>
      </c>
      <c r="BG336" t="n">
        <v>28.0</v>
      </c>
      <c r="BH336" t="inlineStr">
        <is>
          <t>NO</t>
        </is>
      </c>
    </row>
    <row r="337">
      <c r="A337" t="inlineStr">
        <is>
          <t>WI22085900</t>
        </is>
      </c>
      <c r="B337" t="inlineStr">
        <is>
          <t>DATA_VALIDATION</t>
        </is>
      </c>
      <c r="C337" t="inlineStr">
        <is>
          <t>201330004536</t>
        </is>
      </c>
      <c r="D337" t="inlineStr">
        <is>
          <t>Folder</t>
        </is>
      </c>
      <c r="E337" s="2">
        <f>HYPERLINK("capsilon://?command=openfolder&amp;siteaddress=FAM.docvelocity-na8.net&amp;folderid=FX53D1EAE7-C253-26AB-C44E-CAD54DC7A7BC","FX22012728")</f>
        <v>0.0</v>
      </c>
      <c r="F337" t="inlineStr">
        <is>
          <t/>
        </is>
      </c>
      <c r="G337" t="inlineStr">
        <is>
          <t/>
        </is>
      </c>
      <c r="H337" t="inlineStr">
        <is>
          <t>Mailitem</t>
        </is>
      </c>
      <c r="I337" t="inlineStr">
        <is>
          <t>MI220850505</t>
        </is>
      </c>
      <c r="J337" t="n">
        <v>47.0</v>
      </c>
      <c r="K337" t="inlineStr">
        <is>
          <t>COMPLETED</t>
        </is>
      </c>
      <c r="L337" t="inlineStr">
        <is>
          <t>MARK_AS_COMPLETED</t>
        </is>
      </c>
      <c r="M337" t="inlineStr">
        <is>
          <t>Queue</t>
        </is>
      </c>
      <c r="N337" t="n">
        <v>2.0</v>
      </c>
      <c r="O337" s="1" t="n">
        <v>44776.426712962966</v>
      </c>
      <c r="P337" s="1" t="n">
        <v>44776.44547453704</v>
      </c>
      <c r="Q337" t="n">
        <v>1335.0</v>
      </c>
      <c r="R337" t="n">
        <v>286.0</v>
      </c>
      <c r="S337" t="b">
        <v>0</v>
      </c>
      <c r="T337" t="inlineStr">
        <is>
          <t>N/A</t>
        </is>
      </c>
      <c r="U337" t="b">
        <v>0</v>
      </c>
      <c r="V337" t="inlineStr">
        <is>
          <t>Prajwal Kendre</t>
        </is>
      </c>
      <c r="W337" s="1" t="n">
        <v>44776.44320601852</v>
      </c>
      <c r="X337" t="n">
        <v>186.0</v>
      </c>
      <c r="Y337" t="n">
        <v>47.0</v>
      </c>
      <c r="Z337" t="n">
        <v>0.0</v>
      </c>
      <c r="AA337" t="n">
        <v>47.0</v>
      </c>
      <c r="AB337" t="n">
        <v>0.0</v>
      </c>
      <c r="AC337" t="n">
        <v>4.0</v>
      </c>
      <c r="AD337" t="n">
        <v>0.0</v>
      </c>
      <c r="AE337" t="n">
        <v>0.0</v>
      </c>
      <c r="AF337" t="n">
        <v>0.0</v>
      </c>
      <c r="AG337" t="n">
        <v>0.0</v>
      </c>
      <c r="AH337" t="inlineStr">
        <is>
          <t>Aditya Tade</t>
        </is>
      </c>
      <c r="AI337" s="1" t="n">
        <v>44776.44547453704</v>
      </c>
      <c r="AJ337" t="n">
        <v>100.0</v>
      </c>
      <c r="AK337" t="n">
        <v>1.0</v>
      </c>
      <c r="AL337" t="n">
        <v>0.0</v>
      </c>
      <c r="AM337" t="n">
        <v>1.0</v>
      </c>
      <c r="AN337" t="n">
        <v>0.0</v>
      </c>
      <c r="AO337" t="n">
        <v>1.0</v>
      </c>
      <c r="AP337" t="n">
        <v>-1.0</v>
      </c>
      <c r="AQ337" t="n">
        <v>0.0</v>
      </c>
      <c r="AR337" t="n">
        <v>0.0</v>
      </c>
      <c r="AS337" t="n">
        <v>0.0</v>
      </c>
      <c r="AT337" t="inlineStr">
        <is>
          <t>N/A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N/A</t>
        </is>
      </c>
      <c r="BD337" t="inlineStr">
        <is>
          <t>N/A</t>
        </is>
      </c>
      <c r="BE337" t="inlineStr">
        <is>
          <t>N/A</t>
        </is>
      </c>
      <c r="BF337" t="inlineStr">
        <is>
          <t>03-08-2022</t>
        </is>
      </c>
      <c r="BG337" t="n">
        <v>27.0</v>
      </c>
      <c r="BH337" t="inlineStr">
        <is>
          <t>NO</t>
        </is>
      </c>
    </row>
    <row r="338">
      <c r="A338" t="inlineStr">
        <is>
          <t>WI22085970</t>
        </is>
      </c>
      <c r="B338" t="inlineStr">
        <is>
          <t>DATA_VALIDATION</t>
        </is>
      </c>
      <c r="C338" t="inlineStr">
        <is>
          <t>201330004536</t>
        </is>
      </c>
      <c r="D338" t="inlineStr">
        <is>
          <t>Folder</t>
        </is>
      </c>
      <c r="E338" s="2">
        <f>HYPERLINK("capsilon://?command=openfolder&amp;siteaddress=FAM.docvelocity-na8.net&amp;folderid=FX53D1EAE7-C253-26AB-C44E-CAD54DC7A7BC","FX22012728")</f>
        <v>0.0</v>
      </c>
      <c r="F338" t="inlineStr">
        <is>
          <t/>
        </is>
      </c>
      <c r="G338" t="inlineStr">
        <is>
          <t/>
        </is>
      </c>
      <c r="H338" t="inlineStr">
        <is>
          <t>Mailitem</t>
        </is>
      </c>
      <c r="I338" t="inlineStr">
        <is>
          <t>MI220850410</t>
        </is>
      </c>
      <c r="J338" t="n">
        <v>228.0</v>
      </c>
      <c r="K338" t="inlineStr">
        <is>
          <t>COMPLETED</t>
        </is>
      </c>
      <c r="L338" t="inlineStr">
        <is>
          <t>MARK_AS_COMPLETED</t>
        </is>
      </c>
      <c r="M338" t="inlineStr">
        <is>
          <t>Queue</t>
        </is>
      </c>
      <c r="N338" t="n">
        <v>2.0</v>
      </c>
      <c r="O338" s="1" t="n">
        <v>44776.44184027778</v>
      </c>
      <c r="P338" s="1" t="n">
        <v>44776.4525462963</v>
      </c>
      <c r="Q338" t="n">
        <v>58.0</v>
      </c>
      <c r="R338" t="n">
        <v>867.0</v>
      </c>
      <c r="S338" t="b">
        <v>0</v>
      </c>
      <c r="T338" t="inlineStr">
        <is>
          <t>N/A</t>
        </is>
      </c>
      <c r="U338" t="b">
        <v>1</v>
      </c>
      <c r="V338" t="inlineStr">
        <is>
          <t>Varsha Dombale</t>
        </is>
      </c>
      <c r="W338" s="1" t="n">
        <v>44776.44621527778</v>
      </c>
      <c r="X338" t="n">
        <v>346.0</v>
      </c>
      <c r="Y338" t="n">
        <v>228.0</v>
      </c>
      <c r="Z338" t="n">
        <v>0.0</v>
      </c>
      <c r="AA338" t="n">
        <v>228.0</v>
      </c>
      <c r="AB338" t="n">
        <v>0.0</v>
      </c>
      <c r="AC338" t="n">
        <v>8.0</v>
      </c>
      <c r="AD338" t="n">
        <v>0.0</v>
      </c>
      <c r="AE338" t="n">
        <v>0.0</v>
      </c>
      <c r="AF338" t="n">
        <v>0.0</v>
      </c>
      <c r="AG338" t="n">
        <v>0.0</v>
      </c>
      <c r="AH338" t="inlineStr">
        <is>
          <t>Saloni Uttekar</t>
        </is>
      </c>
      <c r="AI338" s="1" t="n">
        <v>44776.4525462963</v>
      </c>
      <c r="AJ338" t="n">
        <v>521.0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inlineStr">
        <is>
          <t>N/A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  <c r="BF338" t="inlineStr">
        <is>
          <t>03-08-2022</t>
        </is>
      </c>
      <c r="BG338" t="n">
        <v>15.0</v>
      </c>
      <c r="BH338" t="inlineStr">
        <is>
          <t>NO</t>
        </is>
      </c>
    </row>
    <row r="339">
      <c r="A339" t="inlineStr">
        <is>
          <t>WI22086253</t>
        </is>
      </c>
      <c r="B339" t="inlineStr">
        <is>
          <t>DATA_VALIDATION</t>
        </is>
      </c>
      <c r="C339" t="inlineStr">
        <is>
          <t>201340001122</t>
        </is>
      </c>
      <c r="D339" t="inlineStr">
        <is>
          <t>Folder</t>
        </is>
      </c>
      <c r="E339" s="2">
        <f>HYPERLINK("capsilon://?command=openfolder&amp;siteaddress=FAM.docvelocity-na8.net&amp;folderid=FXAA5308E1-2D39-2A25-26FA-B1FD3C5D628E","FX22077779")</f>
        <v>0.0</v>
      </c>
      <c r="F339" t="inlineStr">
        <is>
          <t/>
        </is>
      </c>
      <c r="G339" t="inlineStr">
        <is>
          <t/>
        </is>
      </c>
      <c r="H339" t="inlineStr">
        <is>
          <t>Mailitem</t>
        </is>
      </c>
      <c r="I339" t="inlineStr">
        <is>
          <t>MI220852933</t>
        </is>
      </c>
      <c r="J339" t="n">
        <v>56.0</v>
      </c>
      <c r="K339" t="inlineStr">
        <is>
          <t>COMPLETED</t>
        </is>
      </c>
      <c r="L339" t="inlineStr">
        <is>
          <t>MARK_AS_COMPLETED</t>
        </is>
      </c>
      <c r="M339" t="inlineStr">
        <is>
          <t>Queue</t>
        </is>
      </c>
      <c r="N339" t="n">
        <v>2.0</v>
      </c>
      <c r="O339" s="1" t="n">
        <v>44776.47925925926</v>
      </c>
      <c r="P339" s="1" t="n">
        <v>44776.49884259259</v>
      </c>
      <c r="Q339" t="n">
        <v>806.0</v>
      </c>
      <c r="R339" t="n">
        <v>886.0</v>
      </c>
      <c r="S339" t="b">
        <v>0</v>
      </c>
      <c r="T339" t="inlineStr">
        <is>
          <t>N/A</t>
        </is>
      </c>
      <c r="U339" t="b">
        <v>0</v>
      </c>
      <c r="V339" t="inlineStr">
        <is>
          <t>Shivani Narwade</t>
        </is>
      </c>
      <c r="W339" s="1" t="n">
        <v>44776.496041666665</v>
      </c>
      <c r="X339" t="n">
        <v>689.0</v>
      </c>
      <c r="Y339" t="n">
        <v>42.0</v>
      </c>
      <c r="Z339" t="n">
        <v>0.0</v>
      </c>
      <c r="AA339" t="n">
        <v>42.0</v>
      </c>
      <c r="AB339" t="n">
        <v>0.0</v>
      </c>
      <c r="AC339" t="n">
        <v>0.0</v>
      </c>
      <c r="AD339" t="n">
        <v>14.0</v>
      </c>
      <c r="AE339" t="n">
        <v>0.0</v>
      </c>
      <c r="AF339" t="n">
        <v>0.0</v>
      </c>
      <c r="AG339" t="n">
        <v>0.0</v>
      </c>
      <c r="AH339" t="inlineStr">
        <is>
          <t>Sumit Jarhad</t>
        </is>
      </c>
      <c r="AI339" s="1" t="n">
        <v>44776.49884259259</v>
      </c>
      <c r="AJ339" t="n">
        <v>197.0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14.0</v>
      </c>
      <c r="AQ339" t="n">
        <v>0.0</v>
      </c>
      <c r="AR339" t="n">
        <v>0.0</v>
      </c>
      <c r="AS339" t="n">
        <v>0.0</v>
      </c>
      <c r="AT339" t="inlineStr">
        <is>
          <t>N/A</t>
        </is>
      </c>
      <c r="AU339" t="inlineStr">
        <is>
          <t>N/A</t>
        </is>
      </c>
      <c r="AV339" t="inlineStr">
        <is>
          <t>N/A</t>
        </is>
      </c>
      <c r="AW339" t="inlineStr">
        <is>
          <t>N/A</t>
        </is>
      </c>
      <c r="AX339" t="inlineStr">
        <is>
          <t>N/A</t>
        </is>
      </c>
      <c r="AY339" t="inlineStr">
        <is>
          <t>N/A</t>
        </is>
      </c>
      <c r="AZ339" t="inlineStr">
        <is>
          <t>N/A</t>
        </is>
      </c>
      <c r="BA339" t="inlineStr">
        <is>
          <t>N/A</t>
        </is>
      </c>
      <c r="BB339" t="inlineStr">
        <is>
          <t>N/A</t>
        </is>
      </c>
      <c r="BC339" t="inlineStr">
        <is>
          <t>N/A</t>
        </is>
      </c>
      <c r="BD339" t="inlineStr">
        <is>
          <t>N/A</t>
        </is>
      </c>
      <c r="BE339" t="inlineStr">
        <is>
          <t>N/A</t>
        </is>
      </c>
      <c r="BF339" t="inlineStr">
        <is>
          <t>03-08-2022</t>
        </is>
      </c>
      <c r="BG339" t="n">
        <v>28.0</v>
      </c>
      <c r="BH339" t="inlineStr">
        <is>
          <t>NO</t>
        </is>
      </c>
    </row>
    <row r="340">
      <c r="A340" t="inlineStr">
        <is>
          <t>WI22086266</t>
        </is>
      </c>
      <c r="B340" t="inlineStr">
        <is>
          <t>DATA_VALIDATION</t>
        </is>
      </c>
      <c r="C340" t="inlineStr">
        <is>
          <t>201100015288</t>
        </is>
      </c>
      <c r="D340" t="inlineStr">
        <is>
          <t>Folder</t>
        </is>
      </c>
      <c r="E340" s="2">
        <f>HYPERLINK("capsilon://?command=openfolder&amp;siteaddress=FAM.docvelocity-na8.net&amp;folderid=FX054F7C19-34B5-8AD5-5C55-A59BFE01CD5D","FX22077156")</f>
        <v>0.0</v>
      </c>
      <c r="F340" t="inlineStr">
        <is>
          <t/>
        </is>
      </c>
      <c r="G340" t="inlineStr">
        <is>
          <t/>
        </is>
      </c>
      <c r="H340" t="inlineStr">
        <is>
          <t>Mailitem</t>
        </is>
      </c>
      <c r="I340" t="inlineStr">
        <is>
          <t>MI220853086</t>
        </is>
      </c>
      <c r="J340" t="n">
        <v>65.0</v>
      </c>
      <c r="K340" t="inlineStr">
        <is>
          <t>COMPLETED</t>
        </is>
      </c>
      <c r="L340" t="inlineStr">
        <is>
          <t>MARK_AS_COMPLETED</t>
        </is>
      </c>
      <c r="M340" t="inlineStr">
        <is>
          <t>Queue</t>
        </is>
      </c>
      <c r="N340" t="n">
        <v>2.0</v>
      </c>
      <c r="O340" s="1" t="n">
        <v>44776.482465277775</v>
      </c>
      <c r="P340" s="1" t="n">
        <v>44776.505960648145</v>
      </c>
      <c r="Q340" t="n">
        <v>1502.0</v>
      </c>
      <c r="R340" t="n">
        <v>528.0</v>
      </c>
      <c r="S340" t="b">
        <v>0</v>
      </c>
      <c r="T340" t="inlineStr">
        <is>
          <t>N/A</t>
        </is>
      </c>
      <c r="U340" t="b">
        <v>0</v>
      </c>
      <c r="V340" t="inlineStr">
        <is>
          <t>Shivani Narwade</t>
        </is>
      </c>
      <c r="W340" s="1" t="n">
        <v>44776.500127314815</v>
      </c>
      <c r="X340" t="n">
        <v>352.0</v>
      </c>
      <c r="Y340" t="n">
        <v>44.0</v>
      </c>
      <c r="Z340" t="n">
        <v>0.0</v>
      </c>
      <c r="AA340" t="n">
        <v>44.0</v>
      </c>
      <c r="AB340" t="n">
        <v>0.0</v>
      </c>
      <c r="AC340" t="n">
        <v>19.0</v>
      </c>
      <c r="AD340" t="n">
        <v>21.0</v>
      </c>
      <c r="AE340" t="n">
        <v>0.0</v>
      </c>
      <c r="AF340" t="n">
        <v>0.0</v>
      </c>
      <c r="AG340" t="n">
        <v>0.0</v>
      </c>
      <c r="AH340" t="inlineStr">
        <is>
          <t>Sumit Jarhad</t>
        </is>
      </c>
      <c r="AI340" s="1" t="n">
        <v>44776.505960648145</v>
      </c>
      <c r="AJ340" t="n">
        <v>167.0</v>
      </c>
      <c r="AK340" t="n">
        <v>1.0</v>
      </c>
      <c r="AL340" t="n">
        <v>0.0</v>
      </c>
      <c r="AM340" t="n">
        <v>1.0</v>
      </c>
      <c r="AN340" t="n">
        <v>0.0</v>
      </c>
      <c r="AO340" t="n">
        <v>1.0</v>
      </c>
      <c r="AP340" t="n">
        <v>20.0</v>
      </c>
      <c r="AQ340" t="n">
        <v>0.0</v>
      </c>
      <c r="AR340" t="n">
        <v>0.0</v>
      </c>
      <c r="AS340" t="n">
        <v>0.0</v>
      </c>
      <c r="AT340" t="inlineStr">
        <is>
          <t>N/A</t>
        </is>
      </c>
      <c r="AU340" t="inlineStr">
        <is>
          <t>N/A</t>
        </is>
      </c>
      <c r="AV340" t="inlineStr">
        <is>
          <t>N/A</t>
        </is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inlineStr">
        <is>
          <t>N/A</t>
        </is>
      </c>
      <c r="BC340" t="inlineStr">
        <is>
          <t>N/A</t>
        </is>
      </c>
      <c r="BD340" t="inlineStr">
        <is>
          <t>N/A</t>
        </is>
      </c>
      <c r="BE340" t="inlineStr">
        <is>
          <t>N/A</t>
        </is>
      </c>
      <c r="BF340" t="inlineStr">
        <is>
          <t>03-08-2022</t>
        </is>
      </c>
      <c r="BG340" t="n">
        <v>33.0</v>
      </c>
      <c r="BH340" t="inlineStr">
        <is>
          <t>NO</t>
        </is>
      </c>
    </row>
    <row r="341">
      <c r="A341" t="inlineStr">
        <is>
          <t>WI22086665</t>
        </is>
      </c>
      <c r="B341" t="inlineStr">
        <is>
          <t>DATA_VALIDATION</t>
        </is>
      </c>
      <c r="C341" t="inlineStr">
        <is>
          <t>201110012750</t>
        </is>
      </c>
      <c r="D341" t="inlineStr">
        <is>
          <t>Folder</t>
        </is>
      </c>
      <c r="E341" s="2">
        <f>HYPERLINK("capsilon://?command=openfolder&amp;siteaddress=FAM.docvelocity-na8.net&amp;folderid=FXC52916BE-0039-AA8E-9453-9F820C372610","FX220410421")</f>
        <v>0.0</v>
      </c>
      <c r="F341" t="inlineStr">
        <is>
          <t/>
        </is>
      </c>
      <c r="G341" t="inlineStr">
        <is>
          <t/>
        </is>
      </c>
      <c r="H341" t="inlineStr">
        <is>
          <t>Mailitem</t>
        </is>
      </c>
      <c r="I341" t="inlineStr">
        <is>
          <t>MI220856083</t>
        </is>
      </c>
      <c r="J341" t="n">
        <v>21.0</v>
      </c>
      <c r="K341" t="inlineStr">
        <is>
          <t>COMPLETED</t>
        </is>
      </c>
      <c r="L341" t="inlineStr">
        <is>
          <t>MARK_AS_COMPLETED</t>
        </is>
      </c>
      <c r="M341" t="inlineStr">
        <is>
          <t>Queue</t>
        </is>
      </c>
      <c r="N341" t="n">
        <v>2.0</v>
      </c>
      <c r="O341" s="1" t="n">
        <v>44776.53559027778</v>
      </c>
      <c r="P341" s="1" t="n">
        <v>44776.591412037036</v>
      </c>
      <c r="Q341" t="n">
        <v>4729.0</v>
      </c>
      <c r="R341" t="n">
        <v>94.0</v>
      </c>
      <c r="S341" t="b">
        <v>0</v>
      </c>
      <c r="T341" t="inlineStr">
        <is>
          <t>N/A</t>
        </is>
      </c>
      <c r="U341" t="b">
        <v>0</v>
      </c>
      <c r="V341" t="inlineStr">
        <is>
          <t>Shivani Narwade</t>
        </is>
      </c>
      <c r="W341" s="1" t="n">
        <v>44776.54016203704</v>
      </c>
      <c r="X341" t="n">
        <v>40.0</v>
      </c>
      <c r="Y341" t="n">
        <v>0.0</v>
      </c>
      <c r="Z341" t="n">
        <v>0.0</v>
      </c>
      <c r="AA341" t="n">
        <v>0.0</v>
      </c>
      <c r="AB341" t="n">
        <v>10.0</v>
      </c>
      <c r="AC341" t="n">
        <v>0.0</v>
      </c>
      <c r="AD341" t="n">
        <v>21.0</v>
      </c>
      <c r="AE341" t="n">
        <v>0.0</v>
      </c>
      <c r="AF341" t="n">
        <v>0.0</v>
      </c>
      <c r="AG341" t="n">
        <v>0.0</v>
      </c>
      <c r="AH341" t="inlineStr">
        <is>
          <t>Sumit Jarhad</t>
        </is>
      </c>
      <c r="AI341" s="1" t="n">
        <v>44776.591412037036</v>
      </c>
      <c r="AJ341" t="n">
        <v>17.0</v>
      </c>
      <c r="AK341" t="n">
        <v>0.0</v>
      </c>
      <c r="AL341" t="n">
        <v>0.0</v>
      </c>
      <c r="AM341" t="n">
        <v>0.0</v>
      </c>
      <c r="AN341" t="n">
        <v>10.0</v>
      </c>
      <c r="AO341" t="n">
        <v>0.0</v>
      </c>
      <c r="AP341" t="n">
        <v>21.0</v>
      </c>
      <c r="AQ341" t="n">
        <v>0.0</v>
      </c>
      <c r="AR341" t="n">
        <v>0.0</v>
      </c>
      <c r="AS341" t="n">
        <v>0.0</v>
      </c>
      <c r="AT341" t="inlineStr">
        <is>
          <t>N/A</t>
        </is>
      </c>
      <c r="AU341" t="inlineStr">
        <is>
          <t>N/A</t>
        </is>
      </c>
      <c r="AV341" t="inlineStr">
        <is>
          <t>N/A</t>
        </is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N/A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  <c r="BF341" t="inlineStr">
        <is>
          <t>03-08-2022</t>
        </is>
      </c>
      <c r="BG341" t="n">
        <v>80.0</v>
      </c>
      <c r="BH341" t="inlineStr">
        <is>
          <t>NO</t>
        </is>
      </c>
    </row>
    <row r="342">
      <c r="A342" t="inlineStr">
        <is>
          <t>WI22086666</t>
        </is>
      </c>
      <c r="B342" t="inlineStr">
        <is>
          <t>DATA_VALIDATION</t>
        </is>
      </c>
      <c r="C342" t="inlineStr">
        <is>
          <t>201300024503</t>
        </is>
      </c>
      <c r="D342" t="inlineStr">
        <is>
          <t>Folder</t>
        </is>
      </c>
      <c r="E342" s="2">
        <f>HYPERLINK("capsilon://?command=openfolder&amp;siteaddress=FAM.docvelocity-na8.net&amp;folderid=FX0E54EC71-2164-7D59-EC04-99DE55591E8E","FX22073260")</f>
        <v>0.0</v>
      </c>
      <c r="F342" t="inlineStr">
        <is>
          <t/>
        </is>
      </c>
      <c r="G342" t="inlineStr">
        <is>
          <t/>
        </is>
      </c>
      <c r="H342" t="inlineStr">
        <is>
          <t>Mailitem</t>
        </is>
      </c>
      <c r="I342" t="inlineStr">
        <is>
          <t>MI220856073</t>
        </is>
      </c>
      <c r="J342" t="n">
        <v>30.0</v>
      </c>
      <c r="K342" t="inlineStr">
        <is>
          <t>COMPLETED</t>
        </is>
      </c>
      <c r="L342" t="inlineStr">
        <is>
          <t>MARK_AS_COMPLETED</t>
        </is>
      </c>
      <c r="M342" t="inlineStr">
        <is>
          <t>Queue</t>
        </is>
      </c>
      <c r="N342" t="n">
        <v>2.0</v>
      </c>
      <c r="O342" s="1" t="n">
        <v>44776.535844907405</v>
      </c>
      <c r="P342" s="1" t="n">
        <v>44776.59222222222</v>
      </c>
      <c r="Q342" t="n">
        <v>4740.0</v>
      </c>
      <c r="R342" t="n">
        <v>131.0</v>
      </c>
      <c r="S342" t="b">
        <v>0</v>
      </c>
      <c r="T342" t="inlineStr">
        <is>
          <t>N/A</t>
        </is>
      </c>
      <c r="U342" t="b">
        <v>0</v>
      </c>
      <c r="V342" t="inlineStr">
        <is>
          <t>Shivani Narwade</t>
        </is>
      </c>
      <c r="W342" s="1" t="n">
        <v>44776.5408912037</v>
      </c>
      <c r="X342" t="n">
        <v>62.0</v>
      </c>
      <c r="Y342" t="n">
        <v>10.0</v>
      </c>
      <c r="Z342" t="n">
        <v>0.0</v>
      </c>
      <c r="AA342" t="n">
        <v>10.0</v>
      </c>
      <c r="AB342" t="n">
        <v>0.0</v>
      </c>
      <c r="AC342" t="n">
        <v>2.0</v>
      </c>
      <c r="AD342" t="n">
        <v>20.0</v>
      </c>
      <c r="AE342" t="n">
        <v>0.0</v>
      </c>
      <c r="AF342" t="n">
        <v>0.0</v>
      </c>
      <c r="AG342" t="n">
        <v>0.0</v>
      </c>
      <c r="AH342" t="inlineStr">
        <is>
          <t>Sumit Jarhad</t>
        </is>
      </c>
      <c r="AI342" s="1" t="n">
        <v>44776.59222222222</v>
      </c>
      <c r="AJ342" t="n">
        <v>69.0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20.0</v>
      </c>
      <c r="AQ342" t="n">
        <v>0.0</v>
      </c>
      <c r="AR342" t="n">
        <v>0.0</v>
      </c>
      <c r="AS342" t="n">
        <v>0.0</v>
      </c>
      <c r="AT342" t="inlineStr">
        <is>
          <t>N/A</t>
        </is>
      </c>
      <c r="AU342" t="inlineStr">
        <is>
          <t>N/A</t>
        </is>
      </c>
      <c r="AV342" t="inlineStr">
        <is>
          <t>N/A</t>
        </is>
      </c>
      <c r="AW342" t="inlineStr">
        <is>
          <t>N/A</t>
        </is>
      </c>
      <c r="AX342" t="inlineStr">
        <is>
          <t>N/A</t>
        </is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inlineStr">
        <is>
          <t>N/A</t>
        </is>
      </c>
      <c r="BC342" t="inlineStr">
        <is>
          <t>N/A</t>
        </is>
      </c>
      <c r="BD342" t="inlineStr">
        <is>
          <t>N/A</t>
        </is>
      </c>
      <c r="BE342" t="inlineStr">
        <is>
          <t>N/A</t>
        </is>
      </c>
      <c r="BF342" t="inlineStr">
        <is>
          <t>03-08-2022</t>
        </is>
      </c>
      <c r="BG342" t="n">
        <v>81.0</v>
      </c>
      <c r="BH342" t="inlineStr">
        <is>
          <t>NO</t>
        </is>
      </c>
    </row>
    <row r="343">
      <c r="A343" t="inlineStr">
        <is>
          <t>WI22086699</t>
        </is>
      </c>
      <c r="B343" t="inlineStr">
        <is>
          <t>DATA_VALIDATION</t>
        </is>
      </c>
      <c r="C343" t="inlineStr">
        <is>
          <t>201130013977</t>
        </is>
      </c>
      <c r="D343" t="inlineStr">
        <is>
          <t>Folder</t>
        </is>
      </c>
      <c r="E343" s="2">
        <f>HYPERLINK("capsilon://?command=openfolder&amp;siteaddress=FAM.docvelocity-na8.net&amp;folderid=FX5C3DEF34-2BF8-6655-915E-6CABC22BD472","FX22068346")</f>
        <v>0.0</v>
      </c>
      <c r="F343" t="inlineStr">
        <is>
          <t/>
        </is>
      </c>
      <c r="G343" t="inlineStr">
        <is>
          <t/>
        </is>
      </c>
      <c r="H343" t="inlineStr">
        <is>
          <t>Mailitem</t>
        </is>
      </c>
      <c r="I343" t="inlineStr">
        <is>
          <t>MI220856421</t>
        </is>
      </c>
      <c r="J343" t="n">
        <v>0.0</v>
      </c>
      <c r="K343" t="inlineStr">
        <is>
          <t>COMPLETED</t>
        </is>
      </c>
      <c r="L343" t="inlineStr">
        <is>
          <t>MARK_AS_COMPLETED</t>
        </is>
      </c>
      <c r="M343" t="inlineStr">
        <is>
          <t>Queue</t>
        </is>
      </c>
      <c r="N343" t="n">
        <v>2.0</v>
      </c>
      <c r="O343" s="1" t="n">
        <v>44776.54025462963</v>
      </c>
      <c r="P343" s="1" t="n">
        <v>44776.59376157408</v>
      </c>
      <c r="Q343" t="n">
        <v>4293.0</v>
      </c>
      <c r="R343" t="n">
        <v>330.0</v>
      </c>
      <c r="S343" t="b">
        <v>0</v>
      </c>
      <c r="T343" t="inlineStr">
        <is>
          <t>N/A</t>
        </is>
      </c>
      <c r="U343" t="b">
        <v>0</v>
      </c>
      <c r="V343" t="inlineStr">
        <is>
          <t>Shivani Narwade</t>
        </is>
      </c>
      <c r="W343" s="1" t="n">
        <v>44776.54319444444</v>
      </c>
      <c r="X343" t="n">
        <v>198.0</v>
      </c>
      <c r="Y343" t="n">
        <v>37.0</v>
      </c>
      <c r="Z343" t="n">
        <v>0.0</v>
      </c>
      <c r="AA343" t="n">
        <v>37.0</v>
      </c>
      <c r="AB343" t="n">
        <v>0.0</v>
      </c>
      <c r="AC343" t="n">
        <v>22.0</v>
      </c>
      <c r="AD343" t="n">
        <v>-37.0</v>
      </c>
      <c r="AE343" t="n">
        <v>0.0</v>
      </c>
      <c r="AF343" t="n">
        <v>0.0</v>
      </c>
      <c r="AG343" t="n">
        <v>0.0</v>
      </c>
      <c r="AH343" t="inlineStr">
        <is>
          <t>Sumit Jarhad</t>
        </is>
      </c>
      <c r="AI343" s="1" t="n">
        <v>44776.59376157408</v>
      </c>
      <c r="AJ343" t="n">
        <v>132.0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-37.0</v>
      </c>
      <c r="AQ343" t="n">
        <v>0.0</v>
      </c>
      <c r="AR343" t="n">
        <v>0.0</v>
      </c>
      <c r="AS343" t="n">
        <v>0.0</v>
      </c>
      <c r="AT343" t="inlineStr">
        <is>
          <t>N/A</t>
        </is>
      </c>
      <c r="AU343" t="inlineStr">
        <is>
          <t>N/A</t>
        </is>
      </c>
      <c r="AV343" t="inlineStr">
        <is>
          <t>N/A</t>
        </is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inlineStr">
        <is>
          <t>N/A</t>
        </is>
      </c>
      <c r="BC343" t="inlineStr">
        <is>
          <t>N/A</t>
        </is>
      </c>
      <c r="BD343" t="inlineStr">
        <is>
          <t>N/A</t>
        </is>
      </c>
      <c r="BE343" t="inlineStr">
        <is>
          <t>N/A</t>
        </is>
      </c>
      <c r="BF343" t="inlineStr">
        <is>
          <t>03-08-2022</t>
        </is>
      </c>
      <c r="BG343" t="n">
        <v>77.0</v>
      </c>
      <c r="BH343" t="inlineStr">
        <is>
          <t>NO</t>
        </is>
      </c>
    </row>
    <row r="344">
      <c r="A344" t="inlineStr">
        <is>
          <t>WI22086732</t>
        </is>
      </c>
      <c r="B344" t="inlineStr">
        <is>
          <t>DATA_VALIDATION</t>
        </is>
      </c>
      <c r="C344" t="inlineStr">
        <is>
          <t>201130013977</t>
        </is>
      </c>
      <c r="D344" t="inlineStr">
        <is>
          <t>Folder</t>
        </is>
      </c>
      <c r="E344" s="2">
        <f>HYPERLINK("capsilon://?command=openfolder&amp;siteaddress=FAM.docvelocity-na8.net&amp;folderid=FX5C3DEF34-2BF8-6655-915E-6CABC22BD472","FX22068346")</f>
        <v>0.0</v>
      </c>
      <c r="F344" t="inlineStr">
        <is>
          <t/>
        </is>
      </c>
      <c r="G344" t="inlineStr">
        <is>
          <t/>
        </is>
      </c>
      <c r="H344" t="inlineStr">
        <is>
          <t>Mailitem</t>
        </is>
      </c>
      <c r="I344" t="inlineStr">
        <is>
          <t>MI220856435</t>
        </is>
      </c>
      <c r="J344" t="n">
        <v>32.0</v>
      </c>
      <c r="K344" t="inlineStr">
        <is>
          <t>COMPLETED</t>
        </is>
      </c>
      <c r="L344" t="inlineStr">
        <is>
          <t>MARK_AS_COMPLETED</t>
        </is>
      </c>
      <c r="M344" t="inlineStr">
        <is>
          <t>Queue</t>
        </is>
      </c>
      <c r="N344" t="n">
        <v>1.0</v>
      </c>
      <c r="O344" s="1" t="n">
        <v>44776.54172453703</v>
      </c>
      <c r="P344" s="1" t="n">
        <v>44776.58677083333</v>
      </c>
      <c r="Q344" t="n">
        <v>3411.0</v>
      </c>
      <c r="R344" t="n">
        <v>481.0</v>
      </c>
      <c r="S344" t="b">
        <v>0</v>
      </c>
      <c r="T344" t="inlineStr">
        <is>
          <t>N/A</t>
        </is>
      </c>
      <c r="U344" t="b">
        <v>0</v>
      </c>
      <c r="V344" t="inlineStr">
        <is>
          <t>Shubham Karwate</t>
        </is>
      </c>
      <c r="W344" s="1" t="n">
        <v>44776.58677083333</v>
      </c>
      <c r="X344" t="n">
        <v>446.0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32.0</v>
      </c>
      <c r="AE344" t="n">
        <v>21.0</v>
      </c>
      <c r="AF344" t="n">
        <v>0.0</v>
      </c>
      <c r="AG344" t="n">
        <v>6.0</v>
      </c>
      <c r="AH344" t="inlineStr">
        <is>
          <t>N/A</t>
        </is>
      </c>
      <c r="AI344" t="inlineStr">
        <is>
          <t>N/A</t>
        </is>
      </c>
      <c r="AJ344" t="inlineStr">
        <is>
          <t>N/A</t>
        </is>
      </c>
      <c r="AK344" t="inlineStr">
        <is>
          <t>N/A</t>
        </is>
      </c>
      <c r="AL344" t="inlineStr">
        <is>
          <t>N/A</t>
        </is>
      </c>
      <c r="AM344" t="inlineStr">
        <is>
          <t>N/A</t>
        </is>
      </c>
      <c r="AN344" t="inlineStr">
        <is>
          <t>N/A</t>
        </is>
      </c>
      <c r="AO344" t="inlineStr">
        <is>
          <t>N/A</t>
        </is>
      </c>
      <c r="AP344" t="inlineStr">
        <is>
          <t>N/A</t>
        </is>
      </c>
      <c r="AQ344" t="inlineStr">
        <is>
          <t>N/A</t>
        </is>
      </c>
      <c r="AR344" t="inlineStr">
        <is>
          <t>N/A</t>
        </is>
      </c>
      <c r="AS344" t="inlineStr">
        <is>
          <t>N/A</t>
        </is>
      </c>
      <c r="AT344" t="inlineStr">
        <is>
          <t>N/A</t>
        </is>
      </c>
      <c r="AU344" t="inlineStr">
        <is>
          <t>N/A</t>
        </is>
      </c>
      <c r="AV344" t="inlineStr">
        <is>
          <t>N/A</t>
        </is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t="inlineStr">
        <is>
          <t>N/A</t>
        </is>
      </c>
      <c r="BA344" t="inlineStr">
        <is>
          <t>N/A</t>
        </is>
      </c>
      <c r="BB344" t="inlineStr">
        <is>
          <t>N/A</t>
        </is>
      </c>
      <c r="BC344" t="inlineStr">
        <is>
          <t>N/A</t>
        </is>
      </c>
      <c r="BD344" t="inlineStr">
        <is>
          <t>N/A</t>
        </is>
      </c>
      <c r="BE344" t="inlineStr">
        <is>
          <t>N/A</t>
        </is>
      </c>
      <c r="BF344" t="inlineStr">
        <is>
          <t>03-08-2022</t>
        </is>
      </c>
      <c r="BG344" t="n">
        <v>64.0</v>
      </c>
      <c r="BH344" t="inlineStr">
        <is>
          <t>NO</t>
        </is>
      </c>
    </row>
    <row r="345">
      <c r="A345" t="inlineStr">
        <is>
          <t>WI22086734</t>
        </is>
      </c>
      <c r="B345" t="inlineStr">
        <is>
          <t>DATA_VALIDATION</t>
        </is>
      </c>
      <c r="C345" t="inlineStr">
        <is>
          <t>201130013977</t>
        </is>
      </c>
      <c r="D345" t="inlineStr">
        <is>
          <t>Folder</t>
        </is>
      </c>
      <c r="E345" s="2">
        <f>HYPERLINK("capsilon://?command=openfolder&amp;siteaddress=FAM.docvelocity-na8.net&amp;folderid=FX5C3DEF34-2BF8-6655-915E-6CABC22BD472","FX22068346")</f>
        <v>0.0</v>
      </c>
      <c r="F345" t="inlineStr">
        <is>
          <t/>
        </is>
      </c>
      <c r="G345" t="inlineStr">
        <is>
          <t/>
        </is>
      </c>
      <c r="H345" t="inlineStr">
        <is>
          <t>Mailitem</t>
        </is>
      </c>
      <c r="I345" t="inlineStr">
        <is>
          <t>MI220856497</t>
        </is>
      </c>
      <c r="J345" t="n">
        <v>67.0</v>
      </c>
      <c r="K345" t="inlineStr">
        <is>
          <t>COMPLETED</t>
        </is>
      </c>
      <c r="L345" t="inlineStr">
        <is>
          <t>MARK_AS_COMPLETED</t>
        </is>
      </c>
      <c r="M345" t="inlineStr">
        <is>
          <t>Queue</t>
        </is>
      </c>
      <c r="N345" t="n">
        <v>2.0</v>
      </c>
      <c r="O345" s="1" t="n">
        <v>44776.542291666665</v>
      </c>
      <c r="P345" s="1" t="n">
        <v>44776.59533564815</v>
      </c>
      <c r="Q345" t="n">
        <v>4241.0</v>
      </c>
      <c r="R345" t="n">
        <v>342.0</v>
      </c>
      <c r="S345" t="b">
        <v>0</v>
      </c>
      <c r="T345" t="inlineStr">
        <is>
          <t>N/A</t>
        </is>
      </c>
      <c r="U345" t="b">
        <v>0</v>
      </c>
      <c r="V345" t="inlineStr">
        <is>
          <t>Shivani Narwade</t>
        </is>
      </c>
      <c r="W345" s="1" t="n">
        <v>44776.54584490741</v>
      </c>
      <c r="X345" t="n">
        <v>207.0</v>
      </c>
      <c r="Y345" t="n">
        <v>52.0</v>
      </c>
      <c r="Z345" t="n">
        <v>0.0</v>
      </c>
      <c r="AA345" t="n">
        <v>52.0</v>
      </c>
      <c r="AB345" t="n">
        <v>0.0</v>
      </c>
      <c r="AC345" t="n">
        <v>6.0</v>
      </c>
      <c r="AD345" t="n">
        <v>15.0</v>
      </c>
      <c r="AE345" t="n">
        <v>0.0</v>
      </c>
      <c r="AF345" t="n">
        <v>0.0</v>
      </c>
      <c r="AG345" t="n">
        <v>0.0</v>
      </c>
      <c r="AH345" t="inlineStr">
        <is>
          <t>Sumit Jarhad</t>
        </is>
      </c>
      <c r="AI345" s="1" t="n">
        <v>44776.59533564815</v>
      </c>
      <c r="AJ345" t="n">
        <v>135.0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15.0</v>
      </c>
      <c r="AQ345" t="n">
        <v>0.0</v>
      </c>
      <c r="AR345" t="n">
        <v>0.0</v>
      </c>
      <c r="AS345" t="n">
        <v>0.0</v>
      </c>
      <c r="AT345" t="inlineStr">
        <is>
          <t>N/A</t>
        </is>
      </c>
      <c r="AU345" t="inlineStr">
        <is>
          <t>N/A</t>
        </is>
      </c>
      <c r="AV345" t="inlineStr">
        <is>
          <t>N/A</t>
        </is>
      </c>
      <c r="AW345" t="inlineStr">
        <is>
          <t>N/A</t>
        </is>
      </c>
      <c r="AX345" t="inlineStr">
        <is>
          <t>N/A</t>
        </is>
      </c>
      <c r="AY345" t="inlineStr">
        <is>
          <t>N/A</t>
        </is>
      </c>
      <c r="AZ345" t="inlineStr">
        <is>
          <t>N/A</t>
        </is>
      </c>
      <c r="BA345" t="inlineStr">
        <is>
          <t>N/A</t>
        </is>
      </c>
      <c r="BB345" t="inlineStr">
        <is>
          <t>N/A</t>
        </is>
      </c>
      <c r="BC345" t="inlineStr">
        <is>
          <t>N/A</t>
        </is>
      </c>
      <c r="BD345" t="inlineStr">
        <is>
          <t>N/A</t>
        </is>
      </c>
      <c r="BE345" t="inlineStr">
        <is>
          <t>N/A</t>
        </is>
      </c>
      <c r="BF345" t="inlineStr">
        <is>
          <t>03-08-2022</t>
        </is>
      </c>
      <c r="BG345" t="n">
        <v>76.0</v>
      </c>
      <c r="BH345" t="inlineStr">
        <is>
          <t>NO</t>
        </is>
      </c>
    </row>
    <row r="346">
      <c r="A346" t="inlineStr">
        <is>
          <t>WI22086741</t>
        </is>
      </c>
      <c r="B346" t="inlineStr">
        <is>
          <t>DATA_VALIDATION</t>
        </is>
      </c>
      <c r="C346" t="inlineStr">
        <is>
          <t>201130013977</t>
        </is>
      </c>
      <c r="D346" t="inlineStr">
        <is>
          <t>Folder</t>
        </is>
      </c>
      <c r="E346" s="2">
        <f>HYPERLINK("capsilon://?command=openfolder&amp;siteaddress=FAM.docvelocity-na8.net&amp;folderid=FX5C3DEF34-2BF8-6655-915E-6CABC22BD472","FX22068346")</f>
        <v>0.0</v>
      </c>
      <c r="F346" t="inlineStr">
        <is>
          <t/>
        </is>
      </c>
      <c r="G346" t="inlineStr">
        <is>
          <t/>
        </is>
      </c>
      <c r="H346" t="inlineStr">
        <is>
          <t>Mailitem</t>
        </is>
      </c>
      <c r="I346" t="inlineStr">
        <is>
          <t>MI220856546</t>
        </is>
      </c>
      <c r="J346" t="n">
        <v>67.0</v>
      </c>
      <c r="K346" t="inlineStr">
        <is>
          <t>COMPLETED</t>
        </is>
      </c>
      <c r="L346" t="inlineStr">
        <is>
          <t>MARK_AS_COMPLETED</t>
        </is>
      </c>
      <c r="M346" t="inlineStr">
        <is>
          <t>Queue</t>
        </is>
      </c>
      <c r="N346" t="n">
        <v>2.0</v>
      </c>
      <c r="O346" s="1" t="n">
        <v>44776.54309027778</v>
      </c>
      <c r="P346" s="1" t="n">
        <v>44776.60303240741</v>
      </c>
      <c r="Q346" t="n">
        <v>4259.0</v>
      </c>
      <c r="R346" t="n">
        <v>920.0</v>
      </c>
      <c r="S346" t="b">
        <v>0</v>
      </c>
      <c r="T346" t="inlineStr">
        <is>
          <t>N/A</t>
        </is>
      </c>
      <c r="U346" t="b">
        <v>0</v>
      </c>
      <c r="V346" t="inlineStr">
        <is>
          <t>Nilesh Thakur</t>
        </is>
      </c>
      <c r="W346" s="1" t="n">
        <v>44776.55724537037</v>
      </c>
      <c r="X346" t="n">
        <v>245.0</v>
      </c>
      <c r="Y346" t="n">
        <v>52.0</v>
      </c>
      <c r="Z346" t="n">
        <v>0.0</v>
      </c>
      <c r="AA346" t="n">
        <v>52.0</v>
      </c>
      <c r="AB346" t="n">
        <v>0.0</v>
      </c>
      <c r="AC346" t="n">
        <v>8.0</v>
      </c>
      <c r="AD346" t="n">
        <v>15.0</v>
      </c>
      <c r="AE346" t="n">
        <v>0.0</v>
      </c>
      <c r="AF346" t="n">
        <v>0.0</v>
      </c>
      <c r="AG346" t="n">
        <v>0.0</v>
      </c>
      <c r="AH346" t="inlineStr">
        <is>
          <t>Sumit Jarhad</t>
        </is>
      </c>
      <c r="AI346" s="1" t="n">
        <v>44776.60303240741</v>
      </c>
      <c r="AJ346" t="n">
        <v>664.0</v>
      </c>
      <c r="AK346" t="n">
        <v>3.0</v>
      </c>
      <c r="AL346" t="n">
        <v>0.0</v>
      </c>
      <c r="AM346" t="n">
        <v>3.0</v>
      </c>
      <c r="AN346" t="n">
        <v>0.0</v>
      </c>
      <c r="AO346" t="n">
        <v>3.0</v>
      </c>
      <c r="AP346" t="n">
        <v>12.0</v>
      </c>
      <c r="AQ346" t="n">
        <v>0.0</v>
      </c>
      <c r="AR346" t="n">
        <v>0.0</v>
      </c>
      <c r="AS346" t="n">
        <v>0.0</v>
      </c>
      <c r="AT346" t="inlineStr">
        <is>
          <t>N/A</t>
        </is>
      </c>
      <c r="AU346" t="inlineStr">
        <is>
          <t>N/A</t>
        </is>
      </c>
      <c r="AV346" t="inlineStr">
        <is>
          <t>N/A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inlineStr">
        <is>
          <t>N/A</t>
        </is>
      </c>
      <c r="BC346" t="inlineStr">
        <is>
          <t>N/A</t>
        </is>
      </c>
      <c r="BD346" t="inlineStr">
        <is>
          <t>N/A</t>
        </is>
      </c>
      <c r="BE346" t="inlineStr">
        <is>
          <t>N/A</t>
        </is>
      </c>
      <c r="BF346" t="inlineStr">
        <is>
          <t>03-08-2022</t>
        </is>
      </c>
      <c r="BG346" t="n">
        <v>86.0</v>
      </c>
      <c r="BH346" t="inlineStr">
        <is>
          <t>NO</t>
        </is>
      </c>
    </row>
    <row r="347">
      <c r="A347" t="inlineStr">
        <is>
          <t>WI2208679</t>
        </is>
      </c>
      <c r="B347" t="inlineStr">
        <is>
          <t>DATA_VALIDATION</t>
        </is>
      </c>
      <c r="C347" t="inlineStr">
        <is>
          <t>201330007880</t>
        </is>
      </c>
      <c r="D347" t="inlineStr">
        <is>
          <t>Folder</t>
        </is>
      </c>
      <c r="E347" s="2">
        <f>HYPERLINK("capsilon://?command=openfolder&amp;siteaddress=FAM.docvelocity-na8.net&amp;folderid=FX9896E874-2CBE-9AE8-F164-7012B8E50EA5","FX22073282")</f>
        <v>0.0</v>
      </c>
      <c r="F347" t="inlineStr">
        <is>
          <t/>
        </is>
      </c>
      <c r="G347" t="inlineStr">
        <is>
          <t/>
        </is>
      </c>
      <c r="H347" t="inlineStr">
        <is>
          <t>Mailitem</t>
        </is>
      </c>
      <c r="I347" t="inlineStr">
        <is>
          <t>MI22083803</t>
        </is>
      </c>
      <c r="J347" t="n">
        <v>203.0</v>
      </c>
      <c r="K347" t="inlineStr">
        <is>
          <t>COMPLETED</t>
        </is>
      </c>
      <c r="L347" t="inlineStr">
        <is>
          <t>MARK_AS_COMPLETED</t>
        </is>
      </c>
      <c r="M347" t="inlineStr">
        <is>
          <t>Queue</t>
        </is>
      </c>
      <c r="N347" t="n">
        <v>2.0</v>
      </c>
      <c r="O347" s="1" t="n">
        <v>44774.465208333335</v>
      </c>
      <c r="P347" s="1" t="n">
        <v>44774.52104166667</v>
      </c>
      <c r="Q347" t="n">
        <v>3059.0</v>
      </c>
      <c r="R347" t="n">
        <v>1765.0</v>
      </c>
      <c r="S347" t="b">
        <v>0</v>
      </c>
      <c r="T347" t="inlineStr">
        <is>
          <t>N/A</t>
        </is>
      </c>
      <c r="U347" t="b">
        <v>1</v>
      </c>
      <c r="V347" t="inlineStr">
        <is>
          <t>Varsha Dombale</t>
        </is>
      </c>
      <c r="W347" s="1" t="n">
        <v>44774.47195601852</v>
      </c>
      <c r="X347" t="n">
        <v>576.0</v>
      </c>
      <c r="Y347" t="n">
        <v>188.0</v>
      </c>
      <c r="Z347" t="n">
        <v>0.0</v>
      </c>
      <c r="AA347" t="n">
        <v>188.0</v>
      </c>
      <c r="AB347" t="n">
        <v>10.0</v>
      </c>
      <c r="AC347" t="n">
        <v>30.0</v>
      </c>
      <c r="AD347" t="n">
        <v>15.0</v>
      </c>
      <c r="AE347" t="n">
        <v>0.0</v>
      </c>
      <c r="AF347" t="n">
        <v>0.0</v>
      </c>
      <c r="AG347" t="n">
        <v>0.0</v>
      </c>
      <c r="AH347" t="inlineStr">
        <is>
          <t>Sumit Jarhad</t>
        </is>
      </c>
      <c r="AI347" s="1" t="n">
        <v>44774.52104166667</v>
      </c>
      <c r="AJ347" t="n">
        <v>1183.0</v>
      </c>
      <c r="AK347" t="n">
        <v>36.0</v>
      </c>
      <c r="AL347" t="n">
        <v>0.0</v>
      </c>
      <c r="AM347" t="n">
        <v>36.0</v>
      </c>
      <c r="AN347" t="n">
        <v>0.0</v>
      </c>
      <c r="AO347" t="n">
        <v>38.0</v>
      </c>
      <c r="AP347" t="n">
        <v>-21.0</v>
      </c>
      <c r="AQ347" t="n">
        <v>0.0</v>
      </c>
      <c r="AR347" t="n">
        <v>0.0</v>
      </c>
      <c r="AS347" t="n">
        <v>0.0</v>
      </c>
      <c r="AT347" t="inlineStr">
        <is>
          <t>N/A</t>
        </is>
      </c>
      <c r="AU347" t="inlineStr">
        <is>
          <t>N/A</t>
        </is>
      </c>
      <c r="AV347" t="inlineStr">
        <is>
          <t>N/A</t>
        </is>
      </c>
      <c r="AW347" t="inlineStr">
        <is>
          <t>N/A</t>
        </is>
      </c>
      <c r="AX347" t="inlineStr">
        <is>
          <t>N/A</t>
        </is>
      </c>
      <c r="AY347" t="inlineStr">
        <is>
          <t>N/A</t>
        </is>
      </c>
      <c r="AZ347" t="inlineStr">
        <is>
          <t>N/A</t>
        </is>
      </c>
      <c r="BA347" t="inlineStr">
        <is>
          <t>N/A</t>
        </is>
      </c>
      <c r="BB347" t="inlineStr">
        <is>
          <t>N/A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  <c r="BF347" t="inlineStr">
        <is>
          <t>01-08-2022</t>
        </is>
      </c>
      <c r="BG347" t="n">
        <v>80.0</v>
      </c>
      <c r="BH347" t="inlineStr">
        <is>
          <t>NO</t>
        </is>
      </c>
    </row>
    <row r="348">
      <c r="A348" t="inlineStr">
        <is>
          <t>WI22086951</t>
        </is>
      </c>
      <c r="B348" t="inlineStr">
        <is>
          <t>DATA_VALIDATION</t>
        </is>
      </c>
      <c r="C348" t="inlineStr">
        <is>
          <t>201130013977</t>
        </is>
      </c>
      <c r="D348" t="inlineStr">
        <is>
          <t>Folder</t>
        </is>
      </c>
      <c r="E348" s="2">
        <f>HYPERLINK("capsilon://?command=openfolder&amp;siteaddress=FAM.docvelocity-na8.net&amp;folderid=FX5C3DEF34-2BF8-6655-915E-6CABC22BD472","FX22068346")</f>
        <v>0.0</v>
      </c>
      <c r="F348" t="inlineStr">
        <is>
          <t/>
        </is>
      </c>
      <c r="G348" t="inlineStr">
        <is>
          <t/>
        </is>
      </c>
      <c r="H348" t="inlineStr">
        <is>
          <t>Mailitem</t>
        </is>
      </c>
      <c r="I348" t="inlineStr">
        <is>
          <t>MI220856435</t>
        </is>
      </c>
      <c r="J348" t="n">
        <v>207.0</v>
      </c>
      <c r="K348" t="inlineStr">
        <is>
          <t>COMPLETED</t>
        </is>
      </c>
      <c r="L348" t="inlineStr">
        <is>
          <t>MARK_AS_COMPLETED</t>
        </is>
      </c>
      <c r="M348" t="inlineStr">
        <is>
          <t>Queue</t>
        </is>
      </c>
      <c r="N348" t="n">
        <v>2.0</v>
      </c>
      <c r="O348" s="1" t="n">
        <v>44776.58825231482</v>
      </c>
      <c r="P348" s="1" t="n">
        <v>44776.70795138889</v>
      </c>
      <c r="Q348" t="n">
        <v>8679.0</v>
      </c>
      <c r="R348" t="n">
        <v>1663.0</v>
      </c>
      <c r="S348" t="b">
        <v>0</v>
      </c>
      <c r="T348" t="inlineStr">
        <is>
          <t>N/A</t>
        </is>
      </c>
      <c r="U348" t="b">
        <v>1</v>
      </c>
      <c r="V348" t="inlineStr">
        <is>
          <t>Samadhan Kamble</t>
        </is>
      </c>
      <c r="W348" s="1" t="n">
        <v>44776.614340277774</v>
      </c>
      <c r="X348" t="n">
        <v>1299.0</v>
      </c>
      <c r="Y348" t="n">
        <v>105.0</v>
      </c>
      <c r="Z348" t="n">
        <v>0.0</v>
      </c>
      <c r="AA348" t="n">
        <v>105.0</v>
      </c>
      <c r="AB348" t="n">
        <v>52.0</v>
      </c>
      <c r="AC348" t="n">
        <v>48.0</v>
      </c>
      <c r="AD348" t="n">
        <v>102.0</v>
      </c>
      <c r="AE348" t="n">
        <v>0.0</v>
      </c>
      <c r="AF348" t="n">
        <v>0.0</v>
      </c>
      <c r="AG348" t="n">
        <v>0.0</v>
      </c>
      <c r="AH348" t="inlineStr">
        <is>
          <t>Sanjay Kharade</t>
        </is>
      </c>
      <c r="AI348" s="1" t="n">
        <v>44776.70795138889</v>
      </c>
      <c r="AJ348" t="n">
        <v>326.0</v>
      </c>
      <c r="AK348" t="n">
        <v>0.0</v>
      </c>
      <c r="AL348" t="n">
        <v>0.0</v>
      </c>
      <c r="AM348" t="n">
        <v>0.0</v>
      </c>
      <c r="AN348" t="n">
        <v>52.0</v>
      </c>
      <c r="AO348" t="n">
        <v>0.0</v>
      </c>
      <c r="AP348" t="n">
        <v>102.0</v>
      </c>
      <c r="AQ348" t="n">
        <v>0.0</v>
      </c>
      <c r="AR348" t="n">
        <v>0.0</v>
      </c>
      <c r="AS348" t="n">
        <v>0.0</v>
      </c>
      <c r="AT348" t="inlineStr">
        <is>
          <t>N/A</t>
        </is>
      </c>
      <c r="AU348" t="inlineStr">
        <is>
          <t>N/A</t>
        </is>
      </c>
      <c r="AV348" t="inlineStr">
        <is>
          <t>N/A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N/A</t>
        </is>
      </c>
      <c r="BE348" t="inlineStr">
        <is>
          <t>N/A</t>
        </is>
      </c>
      <c r="BF348" t="inlineStr">
        <is>
          <t>03-08-2022</t>
        </is>
      </c>
      <c r="BG348" t="n">
        <v>172.0</v>
      </c>
      <c r="BH348" t="inlineStr">
        <is>
          <t>YES</t>
        </is>
      </c>
    </row>
    <row r="349">
      <c r="A349" t="inlineStr">
        <is>
          <t>WI22087099</t>
        </is>
      </c>
      <c r="B349" t="inlineStr">
        <is>
          <t>DATA_VALIDATION</t>
        </is>
      </c>
      <c r="C349" t="inlineStr">
        <is>
          <t>201340001107</t>
        </is>
      </c>
      <c r="D349" t="inlineStr">
        <is>
          <t>Folder</t>
        </is>
      </c>
      <c r="E349" s="2">
        <f>HYPERLINK("capsilon://?command=openfolder&amp;siteaddress=FAM.docvelocity-na8.net&amp;folderid=FXA05891EC-7771-6C40-C078-9CECF819EF52","FX22074311")</f>
        <v>0.0</v>
      </c>
      <c r="F349" t="inlineStr">
        <is>
          <t/>
        </is>
      </c>
      <c r="G349" t="inlineStr">
        <is>
          <t/>
        </is>
      </c>
      <c r="H349" t="inlineStr">
        <is>
          <t>Mailitem</t>
        </is>
      </c>
      <c r="I349" t="inlineStr">
        <is>
          <t>MI220860097</t>
        </is>
      </c>
      <c r="J349" t="n">
        <v>67.0</v>
      </c>
      <c r="K349" t="inlineStr">
        <is>
          <t>COMPLETED</t>
        </is>
      </c>
      <c r="L349" t="inlineStr">
        <is>
          <t>MARK_AS_COMPLETED</t>
        </is>
      </c>
      <c r="M349" t="inlineStr">
        <is>
          <t>Queue</t>
        </is>
      </c>
      <c r="N349" t="n">
        <v>2.0</v>
      </c>
      <c r="O349" s="1" t="n">
        <v>44776.61177083333</v>
      </c>
      <c r="P349" s="1" t="n">
        <v>44776.71037037037</v>
      </c>
      <c r="Q349" t="n">
        <v>7717.0</v>
      </c>
      <c r="R349" t="n">
        <v>802.0</v>
      </c>
      <c r="S349" t="b">
        <v>0</v>
      </c>
      <c r="T349" t="inlineStr">
        <is>
          <t>N/A</t>
        </is>
      </c>
      <c r="U349" t="b">
        <v>0</v>
      </c>
      <c r="V349" t="inlineStr">
        <is>
          <t>Samadhan Kamble</t>
        </is>
      </c>
      <c r="W349" s="1" t="n">
        <v>44776.62122685185</v>
      </c>
      <c r="X349" t="n">
        <v>594.0</v>
      </c>
      <c r="Y349" t="n">
        <v>52.0</v>
      </c>
      <c r="Z349" t="n">
        <v>0.0</v>
      </c>
      <c r="AA349" t="n">
        <v>52.0</v>
      </c>
      <c r="AB349" t="n">
        <v>0.0</v>
      </c>
      <c r="AC349" t="n">
        <v>26.0</v>
      </c>
      <c r="AD349" t="n">
        <v>15.0</v>
      </c>
      <c r="AE349" t="n">
        <v>0.0</v>
      </c>
      <c r="AF349" t="n">
        <v>0.0</v>
      </c>
      <c r="AG349" t="n">
        <v>0.0</v>
      </c>
      <c r="AH349" t="inlineStr">
        <is>
          <t>Sanjay Kharade</t>
        </is>
      </c>
      <c r="AI349" s="1" t="n">
        <v>44776.71037037037</v>
      </c>
      <c r="AJ349" t="n">
        <v>208.0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15.0</v>
      </c>
      <c r="AQ349" t="n">
        <v>0.0</v>
      </c>
      <c r="AR349" t="n">
        <v>0.0</v>
      </c>
      <c r="AS349" t="n">
        <v>0.0</v>
      </c>
      <c r="AT349" t="inlineStr">
        <is>
          <t>N/A</t>
        </is>
      </c>
      <c r="AU349" t="inlineStr">
        <is>
          <t>N/A</t>
        </is>
      </c>
      <c r="AV349" t="inlineStr">
        <is>
          <t>N/A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N/A</t>
        </is>
      </c>
      <c r="BE349" t="inlineStr">
        <is>
          <t>N/A</t>
        </is>
      </c>
      <c r="BF349" t="inlineStr">
        <is>
          <t>03-08-2022</t>
        </is>
      </c>
      <c r="BG349" t="n">
        <v>141.0</v>
      </c>
      <c r="BH349" t="inlineStr">
        <is>
          <t>YES</t>
        </is>
      </c>
    </row>
    <row r="350">
      <c r="A350" t="inlineStr">
        <is>
          <t>WI22087163</t>
        </is>
      </c>
      <c r="B350" t="inlineStr">
        <is>
          <t>DATA_VALIDATION</t>
        </is>
      </c>
      <c r="C350" t="inlineStr">
        <is>
          <t>201130014089</t>
        </is>
      </c>
      <c r="D350" t="inlineStr">
        <is>
          <t>Folder</t>
        </is>
      </c>
      <c r="E350" s="2">
        <f>HYPERLINK("capsilon://?command=openfolder&amp;siteaddress=FAM.docvelocity-na8.net&amp;folderid=FXEEEB8DBF-120A-332A-4F0D-A547C6C36B17","FX22076062")</f>
        <v>0.0</v>
      </c>
      <c r="F350" t="inlineStr">
        <is>
          <t/>
        </is>
      </c>
      <c r="G350" t="inlineStr">
        <is>
          <t/>
        </is>
      </c>
      <c r="H350" t="inlineStr">
        <is>
          <t>Mailitem</t>
        </is>
      </c>
      <c r="I350" t="inlineStr">
        <is>
          <t>MI220860611</t>
        </is>
      </c>
      <c r="J350" t="n">
        <v>144.0</v>
      </c>
      <c r="K350" t="inlineStr">
        <is>
          <t>COMPLETED</t>
        </is>
      </c>
      <c r="L350" t="inlineStr">
        <is>
          <t>MARK_AS_COMPLETED</t>
        </is>
      </c>
      <c r="M350" t="inlineStr">
        <is>
          <t>Queue</t>
        </is>
      </c>
      <c r="N350" t="n">
        <v>1.0</v>
      </c>
      <c r="O350" s="1" t="n">
        <v>44776.62363425926</v>
      </c>
      <c r="P350" s="1" t="n">
        <v>44776.66354166667</v>
      </c>
      <c r="Q350" t="n">
        <v>3280.0</v>
      </c>
      <c r="R350" t="n">
        <v>168.0</v>
      </c>
      <c r="S350" t="b">
        <v>0</v>
      </c>
      <c r="T350" t="inlineStr">
        <is>
          <t>N/A</t>
        </is>
      </c>
      <c r="U350" t="b">
        <v>0</v>
      </c>
      <c r="V350" t="inlineStr">
        <is>
          <t>Shubham Karwate</t>
        </is>
      </c>
      <c r="W350" s="1" t="n">
        <v>44776.66354166667</v>
      </c>
      <c r="X350" t="n">
        <v>145.0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144.0</v>
      </c>
      <c r="AE350" t="n">
        <v>137.0</v>
      </c>
      <c r="AF350" t="n">
        <v>0.0</v>
      </c>
      <c r="AG350" t="n">
        <v>5.0</v>
      </c>
      <c r="AH350" t="inlineStr">
        <is>
          <t>N/A</t>
        </is>
      </c>
      <c r="AI350" t="inlineStr">
        <is>
          <t>N/A</t>
        </is>
      </c>
      <c r="AJ350" t="inlineStr">
        <is>
          <t>N/A</t>
        </is>
      </c>
      <c r="AK350" t="inlineStr">
        <is>
          <t>N/A</t>
        </is>
      </c>
      <c r="AL350" t="inlineStr">
        <is>
          <t>N/A</t>
        </is>
      </c>
      <c r="AM350" t="inlineStr">
        <is>
          <t>N/A</t>
        </is>
      </c>
      <c r="AN350" t="inlineStr">
        <is>
          <t>N/A</t>
        </is>
      </c>
      <c r="AO350" t="inlineStr">
        <is>
          <t>N/A</t>
        </is>
      </c>
      <c r="AP350" t="inlineStr">
        <is>
          <t>N/A</t>
        </is>
      </c>
      <c r="AQ350" t="inlineStr">
        <is>
          <t>N/A</t>
        </is>
      </c>
      <c r="AR350" t="inlineStr">
        <is>
          <t>N/A</t>
        </is>
      </c>
      <c r="AS350" t="inlineStr">
        <is>
          <t>N/A</t>
        </is>
      </c>
      <c r="AT350" t="inlineStr">
        <is>
          <t>N/A</t>
        </is>
      </c>
      <c r="AU350" t="inlineStr">
        <is>
          <t>N/A</t>
        </is>
      </c>
      <c r="AV350" t="inlineStr">
        <is>
          <t>N/A</t>
        </is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inlineStr">
        <is>
          <t>N/A</t>
        </is>
      </c>
      <c r="BC350" t="inlineStr">
        <is>
          <t>N/A</t>
        </is>
      </c>
      <c r="BD350" t="inlineStr">
        <is>
          <t>N/A</t>
        </is>
      </c>
      <c r="BE350" t="inlineStr">
        <is>
          <t>N/A</t>
        </is>
      </c>
      <c r="BF350" t="inlineStr">
        <is>
          <t>03-08-2022</t>
        </is>
      </c>
      <c r="BG350" t="n">
        <v>57.0</v>
      </c>
      <c r="BH350" t="inlineStr">
        <is>
          <t>NO</t>
        </is>
      </c>
    </row>
    <row r="351">
      <c r="A351" t="inlineStr">
        <is>
          <t>WI22087283</t>
        </is>
      </c>
      <c r="B351" t="inlineStr">
        <is>
          <t>DATA_VALIDATION</t>
        </is>
      </c>
      <c r="C351" t="inlineStr">
        <is>
          <t>201300024696</t>
        </is>
      </c>
      <c r="D351" t="inlineStr">
        <is>
          <t>Folder</t>
        </is>
      </c>
      <c r="E351" s="2">
        <f>HYPERLINK("capsilon://?command=openfolder&amp;siteaddress=FAM.docvelocity-na8.net&amp;folderid=FX0C3A5D23-DDBC-73CC-E830-9B2AC0718378","FX22077361")</f>
        <v>0.0</v>
      </c>
      <c r="F351" t="inlineStr">
        <is>
          <t/>
        </is>
      </c>
      <c r="G351" t="inlineStr">
        <is>
          <t/>
        </is>
      </c>
      <c r="H351" t="inlineStr">
        <is>
          <t>Mailitem</t>
        </is>
      </c>
      <c r="I351" t="inlineStr">
        <is>
          <t>MI220861416</t>
        </is>
      </c>
      <c r="J351" t="n">
        <v>67.0</v>
      </c>
      <c r="K351" t="inlineStr">
        <is>
          <t>COMPLETED</t>
        </is>
      </c>
      <c r="L351" t="inlineStr">
        <is>
          <t>MARK_AS_COMPLETED</t>
        </is>
      </c>
      <c r="M351" t="inlineStr">
        <is>
          <t>Queue</t>
        </is>
      </c>
      <c r="N351" t="n">
        <v>2.0</v>
      </c>
      <c r="O351" s="1" t="n">
        <v>44776.638506944444</v>
      </c>
      <c r="P351" s="1" t="n">
        <v>44776.715729166666</v>
      </c>
      <c r="Q351" t="n">
        <v>5889.0</v>
      </c>
      <c r="R351" t="n">
        <v>783.0</v>
      </c>
      <c r="S351" t="b">
        <v>0</v>
      </c>
      <c r="T351" t="inlineStr">
        <is>
          <t>N/A</t>
        </is>
      </c>
      <c r="U351" t="b">
        <v>0</v>
      </c>
      <c r="V351" t="inlineStr">
        <is>
          <t>Nilesh Thakur</t>
        </is>
      </c>
      <c r="W351" s="1" t="n">
        <v>44776.65630787037</v>
      </c>
      <c r="X351" t="n">
        <v>265.0</v>
      </c>
      <c r="Y351" t="n">
        <v>52.0</v>
      </c>
      <c r="Z351" t="n">
        <v>0.0</v>
      </c>
      <c r="AA351" t="n">
        <v>52.0</v>
      </c>
      <c r="AB351" t="n">
        <v>0.0</v>
      </c>
      <c r="AC351" t="n">
        <v>23.0</v>
      </c>
      <c r="AD351" t="n">
        <v>15.0</v>
      </c>
      <c r="AE351" t="n">
        <v>0.0</v>
      </c>
      <c r="AF351" t="n">
        <v>0.0</v>
      </c>
      <c r="AG351" t="n">
        <v>0.0</v>
      </c>
      <c r="AH351" t="inlineStr">
        <is>
          <t>Sumit Jarhad</t>
        </is>
      </c>
      <c r="AI351" s="1" t="n">
        <v>44776.715729166666</v>
      </c>
      <c r="AJ351" t="n">
        <v>513.0</v>
      </c>
      <c r="AK351" t="n">
        <v>2.0</v>
      </c>
      <c r="AL351" t="n">
        <v>0.0</v>
      </c>
      <c r="AM351" t="n">
        <v>2.0</v>
      </c>
      <c r="AN351" t="n">
        <v>0.0</v>
      </c>
      <c r="AO351" t="n">
        <v>2.0</v>
      </c>
      <c r="AP351" t="n">
        <v>13.0</v>
      </c>
      <c r="AQ351" t="n">
        <v>0.0</v>
      </c>
      <c r="AR351" t="n">
        <v>0.0</v>
      </c>
      <c r="AS351" t="n">
        <v>0.0</v>
      </c>
      <c r="AT351" t="inlineStr">
        <is>
          <t>N/A</t>
        </is>
      </c>
      <c r="AU351" t="inlineStr">
        <is>
          <t>N/A</t>
        </is>
      </c>
      <c r="AV351" t="inlineStr">
        <is>
          <t>N/A</t>
        </is>
      </c>
      <c r="AW351" t="inlineStr">
        <is>
          <t>N/A</t>
        </is>
      </c>
      <c r="AX351" t="inlineStr">
        <is>
          <t>N/A</t>
        </is>
      </c>
      <c r="AY351" t="inlineStr">
        <is>
          <t>N/A</t>
        </is>
      </c>
      <c r="AZ351" t="inlineStr">
        <is>
          <t>N/A</t>
        </is>
      </c>
      <c r="BA351" t="inlineStr">
        <is>
          <t>N/A</t>
        </is>
      </c>
      <c r="BB351" t="inlineStr">
        <is>
          <t>N/A</t>
        </is>
      </c>
      <c r="BC351" t="inlineStr">
        <is>
          <t>N/A</t>
        </is>
      </c>
      <c r="BD351" t="inlineStr">
        <is>
          <t>N/A</t>
        </is>
      </c>
      <c r="BE351" t="inlineStr">
        <is>
          <t>N/A</t>
        </is>
      </c>
      <c r="BF351" t="inlineStr">
        <is>
          <t>03-08-2022</t>
        </is>
      </c>
      <c r="BG351" t="n">
        <v>111.0</v>
      </c>
      <c r="BH351" t="inlineStr">
        <is>
          <t>NO</t>
        </is>
      </c>
    </row>
    <row r="352">
      <c r="A352" t="inlineStr">
        <is>
          <t>WI22087370</t>
        </is>
      </c>
      <c r="B352" t="inlineStr">
        <is>
          <t>DATA_VALIDATION</t>
        </is>
      </c>
      <c r="C352" t="inlineStr">
        <is>
          <t>201300024046</t>
        </is>
      </c>
      <c r="D352" t="inlineStr">
        <is>
          <t>Folder</t>
        </is>
      </c>
      <c r="E352" s="2">
        <f>HYPERLINK("capsilon://?command=openfolder&amp;siteaddress=FAM.docvelocity-na8.net&amp;folderid=FX3632958B-7A9B-85C0-12DF-45AD3A79E314","FX22064256")</f>
        <v>0.0</v>
      </c>
      <c r="F352" t="inlineStr">
        <is>
          <t/>
        </is>
      </c>
      <c r="G352" t="inlineStr">
        <is>
          <t/>
        </is>
      </c>
      <c r="H352" t="inlineStr">
        <is>
          <t>Mailitem</t>
        </is>
      </c>
      <c r="I352" t="inlineStr">
        <is>
          <t>MI220862236</t>
        </is>
      </c>
      <c r="J352" t="n">
        <v>67.0</v>
      </c>
      <c r="K352" t="inlineStr">
        <is>
          <t>COMPLETED</t>
        </is>
      </c>
      <c r="L352" t="inlineStr">
        <is>
          <t>MARK_AS_COMPLETED</t>
        </is>
      </c>
      <c r="M352" t="inlineStr">
        <is>
          <t>Queue</t>
        </is>
      </c>
      <c r="N352" t="n">
        <v>2.0</v>
      </c>
      <c r="O352" s="1" t="n">
        <v>44776.656481481485</v>
      </c>
      <c r="P352" s="1" t="n">
        <v>44776.711597222224</v>
      </c>
      <c r="Q352" t="n">
        <v>4197.0</v>
      </c>
      <c r="R352" t="n">
        <v>565.0</v>
      </c>
      <c r="S352" t="b">
        <v>0</v>
      </c>
      <c r="T352" t="inlineStr">
        <is>
          <t>N/A</t>
        </is>
      </c>
      <c r="U352" t="b">
        <v>0</v>
      </c>
      <c r="V352" t="inlineStr">
        <is>
          <t>Shivani Narwade</t>
        </is>
      </c>
      <c r="W352" s="1" t="n">
        <v>44776.6641087963</v>
      </c>
      <c r="X352" t="n">
        <v>459.0</v>
      </c>
      <c r="Y352" t="n">
        <v>52.0</v>
      </c>
      <c r="Z352" t="n">
        <v>0.0</v>
      </c>
      <c r="AA352" t="n">
        <v>52.0</v>
      </c>
      <c r="AB352" t="n">
        <v>0.0</v>
      </c>
      <c r="AC352" t="n">
        <v>20.0</v>
      </c>
      <c r="AD352" t="n">
        <v>15.0</v>
      </c>
      <c r="AE352" t="n">
        <v>0.0</v>
      </c>
      <c r="AF352" t="n">
        <v>0.0</v>
      </c>
      <c r="AG352" t="n">
        <v>0.0</v>
      </c>
      <c r="AH352" t="inlineStr">
        <is>
          <t>Sanjay Kharade</t>
        </is>
      </c>
      <c r="AI352" s="1" t="n">
        <v>44776.711597222224</v>
      </c>
      <c r="AJ352" t="n">
        <v>106.0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15.0</v>
      </c>
      <c r="AQ352" t="n">
        <v>0.0</v>
      </c>
      <c r="AR352" t="n">
        <v>0.0</v>
      </c>
      <c r="AS352" t="n">
        <v>0.0</v>
      </c>
      <c r="AT352" t="inlineStr">
        <is>
          <t>N/A</t>
        </is>
      </c>
      <c r="AU352" t="inlineStr">
        <is>
          <t>N/A</t>
        </is>
      </c>
      <c r="AV352" t="inlineStr">
        <is>
          <t>N/A</t>
        </is>
      </c>
      <c r="AW352" t="inlineStr">
        <is>
          <t>N/A</t>
        </is>
      </c>
      <c r="AX352" t="inlineStr">
        <is>
          <t>N/A</t>
        </is>
      </c>
      <c r="AY352" t="inlineStr">
        <is>
          <t>N/A</t>
        </is>
      </c>
      <c r="AZ352" t="inlineStr">
        <is>
          <t>N/A</t>
        </is>
      </c>
      <c r="BA352" t="inlineStr">
        <is>
          <t>N/A</t>
        </is>
      </c>
      <c r="BB352" t="inlineStr">
        <is>
          <t>N/A</t>
        </is>
      </c>
      <c r="BC352" t="inlineStr">
        <is>
          <t>N/A</t>
        </is>
      </c>
      <c r="BD352" t="inlineStr">
        <is>
          <t>N/A</t>
        </is>
      </c>
      <c r="BE352" t="inlineStr">
        <is>
          <t>N/A</t>
        </is>
      </c>
      <c r="BF352" t="inlineStr">
        <is>
          <t>03-08-2022</t>
        </is>
      </c>
      <c r="BG352" t="n">
        <v>79.0</v>
      </c>
      <c r="BH352" t="inlineStr">
        <is>
          <t>NO</t>
        </is>
      </c>
    </row>
    <row r="353">
      <c r="A353" t="inlineStr">
        <is>
          <t>WI22087371</t>
        </is>
      </c>
      <c r="B353" t="inlineStr">
        <is>
          <t>DATA_VALIDATION</t>
        </is>
      </c>
      <c r="C353" t="inlineStr">
        <is>
          <t>201300024046</t>
        </is>
      </c>
      <c r="D353" t="inlineStr">
        <is>
          <t>Folder</t>
        </is>
      </c>
      <c r="E353" s="2">
        <f>HYPERLINK("capsilon://?command=openfolder&amp;siteaddress=FAM.docvelocity-na8.net&amp;folderid=FX3632958B-7A9B-85C0-12DF-45AD3A79E314","FX22064256")</f>
        <v>0.0</v>
      </c>
      <c r="F353" t="inlineStr">
        <is>
          <t/>
        </is>
      </c>
      <c r="G353" t="inlineStr">
        <is>
          <t/>
        </is>
      </c>
      <c r="H353" t="inlineStr">
        <is>
          <t>Mailitem</t>
        </is>
      </c>
      <c r="I353" t="inlineStr">
        <is>
          <t>MI220862238</t>
        </is>
      </c>
      <c r="J353" t="n">
        <v>67.0</v>
      </c>
      <c r="K353" t="inlineStr">
        <is>
          <t>COMPLETED</t>
        </is>
      </c>
      <c r="L353" t="inlineStr">
        <is>
          <t>MARK_AS_COMPLETED</t>
        </is>
      </c>
      <c r="M353" t="inlineStr">
        <is>
          <t>Queue</t>
        </is>
      </c>
      <c r="N353" t="n">
        <v>2.0</v>
      </c>
      <c r="O353" s="1" t="n">
        <v>44776.6565625</v>
      </c>
      <c r="P353" s="1" t="n">
        <v>44776.71295138889</v>
      </c>
      <c r="Q353" t="n">
        <v>4433.0</v>
      </c>
      <c r="R353" t="n">
        <v>439.0</v>
      </c>
      <c r="S353" t="b">
        <v>0</v>
      </c>
      <c r="T353" t="inlineStr">
        <is>
          <t>N/A</t>
        </is>
      </c>
      <c r="U353" t="b">
        <v>0</v>
      </c>
      <c r="V353" t="inlineStr">
        <is>
          <t>Nilesh Thakur</t>
        </is>
      </c>
      <c r="W353" s="1" t="n">
        <v>44776.66434027778</v>
      </c>
      <c r="X353" t="n">
        <v>323.0</v>
      </c>
      <c r="Y353" t="n">
        <v>52.0</v>
      </c>
      <c r="Z353" t="n">
        <v>0.0</v>
      </c>
      <c r="AA353" t="n">
        <v>52.0</v>
      </c>
      <c r="AB353" t="n">
        <v>0.0</v>
      </c>
      <c r="AC353" t="n">
        <v>14.0</v>
      </c>
      <c r="AD353" t="n">
        <v>15.0</v>
      </c>
      <c r="AE353" t="n">
        <v>0.0</v>
      </c>
      <c r="AF353" t="n">
        <v>0.0</v>
      </c>
      <c r="AG353" t="n">
        <v>0.0</v>
      </c>
      <c r="AH353" t="inlineStr">
        <is>
          <t>Sanjay Kharade</t>
        </is>
      </c>
      <c r="AI353" s="1" t="n">
        <v>44776.71295138889</v>
      </c>
      <c r="AJ353" t="n">
        <v>116.0</v>
      </c>
      <c r="AK353" t="n">
        <v>2.0</v>
      </c>
      <c r="AL353" t="n">
        <v>0.0</v>
      </c>
      <c r="AM353" t="n">
        <v>2.0</v>
      </c>
      <c r="AN353" t="n">
        <v>0.0</v>
      </c>
      <c r="AO353" t="n">
        <v>1.0</v>
      </c>
      <c r="AP353" t="n">
        <v>13.0</v>
      </c>
      <c r="AQ353" t="n">
        <v>0.0</v>
      </c>
      <c r="AR353" t="n">
        <v>0.0</v>
      </c>
      <c r="AS353" t="n">
        <v>0.0</v>
      </c>
      <c r="AT353" t="inlineStr">
        <is>
          <t>N/A</t>
        </is>
      </c>
      <c r="AU353" t="inlineStr">
        <is>
          <t>N/A</t>
        </is>
      </c>
      <c r="AV353" t="inlineStr">
        <is>
          <t>N/A</t>
        </is>
      </c>
      <c r="AW353" t="inlineStr">
        <is>
          <t>N/A</t>
        </is>
      </c>
      <c r="AX353" t="inlineStr">
        <is>
          <t>N/A</t>
        </is>
      </c>
      <c r="AY353" t="inlineStr">
        <is>
          <t>N/A</t>
        </is>
      </c>
      <c r="AZ353" t="inlineStr">
        <is>
          <t>N/A</t>
        </is>
      </c>
      <c r="BA353" t="inlineStr">
        <is>
          <t>N/A</t>
        </is>
      </c>
      <c r="BB353" t="inlineStr">
        <is>
          <t>N/A</t>
        </is>
      </c>
      <c r="BC353" t="inlineStr">
        <is>
          <t>N/A</t>
        </is>
      </c>
      <c r="BD353" t="inlineStr">
        <is>
          <t>N/A</t>
        </is>
      </c>
      <c r="BE353" t="inlineStr">
        <is>
          <t>N/A</t>
        </is>
      </c>
      <c r="BF353" t="inlineStr">
        <is>
          <t>03-08-2022</t>
        </is>
      </c>
      <c r="BG353" t="n">
        <v>81.0</v>
      </c>
      <c r="BH353" t="inlineStr">
        <is>
          <t>NO</t>
        </is>
      </c>
    </row>
    <row r="354">
      <c r="A354" t="inlineStr">
        <is>
          <t>WI22087389</t>
        </is>
      </c>
      <c r="B354" t="inlineStr">
        <is>
          <t>DATA_VALIDATION</t>
        </is>
      </c>
      <c r="C354" t="inlineStr">
        <is>
          <t>201130014089</t>
        </is>
      </c>
      <c r="D354" t="inlineStr">
        <is>
          <t>Folder</t>
        </is>
      </c>
      <c r="E354" s="2">
        <f>HYPERLINK("capsilon://?command=openfolder&amp;siteaddress=FAM.docvelocity-na8.net&amp;folderid=FXEEEB8DBF-120A-332A-4F0D-A547C6C36B17","FX22076062")</f>
        <v>0.0</v>
      </c>
      <c r="F354" t="inlineStr">
        <is>
          <t/>
        </is>
      </c>
      <c r="G354" t="inlineStr">
        <is>
          <t/>
        </is>
      </c>
      <c r="H354" t="inlineStr">
        <is>
          <t>Mailitem</t>
        </is>
      </c>
      <c r="I354" t="inlineStr">
        <is>
          <t>MI220860611</t>
        </is>
      </c>
      <c r="J354" t="n">
        <v>224.0</v>
      </c>
      <c r="K354" t="inlineStr">
        <is>
          <t>COMPLETED</t>
        </is>
      </c>
      <c r="L354" t="inlineStr">
        <is>
          <t>MARK_AS_COMPLETED</t>
        </is>
      </c>
      <c r="M354" t="inlineStr">
        <is>
          <t>Queue</t>
        </is>
      </c>
      <c r="N354" t="n">
        <v>2.0</v>
      </c>
      <c r="O354" s="1" t="n">
        <v>44776.66527777778</v>
      </c>
      <c r="P354" s="1" t="n">
        <v>44776.70979166667</v>
      </c>
      <c r="Q354" t="n">
        <v>3202.0</v>
      </c>
      <c r="R354" t="n">
        <v>644.0</v>
      </c>
      <c r="S354" t="b">
        <v>0</v>
      </c>
      <c r="T354" t="inlineStr">
        <is>
          <t>N/A</t>
        </is>
      </c>
      <c r="U354" t="b">
        <v>1</v>
      </c>
      <c r="V354" t="inlineStr">
        <is>
          <t>Nilesh Thakur</t>
        </is>
      </c>
      <c r="W354" s="1" t="n">
        <v>44776.66863425926</v>
      </c>
      <c r="X354" t="n">
        <v>256.0</v>
      </c>
      <c r="Y354" t="n">
        <v>139.0</v>
      </c>
      <c r="Z354" t="n">
        <v>0.0</v>
      </c>
      <c r="AA354" t="n">
        <v>139.0</v>
      </c>
      <c r="AB354" t="n">
        <v>0.0</v>
      </c>
      <c r="AC354" t="n">
        <v>4.0</v>
      </c>
      <c r="AD354" t="n">
        <v>85.0</v>
      </c>
      <c r="AE354" t="n">
        <v>0.0</v>
      </c>
      <c r="AF354" t="n">
        <v>0.0</v>
      </c>
      <c r="AG354" t="n">
        <v>0.0</v>
      </c>
      <c r="AH354" t="inlineStr">
        <is>
          <t>Sumit Jarhad</t>
        </is>
      </c>
      <c r="AI354" s="1" t="n">
        <v>44776.70979166667</v>
      </c>
      <c r="AJ354" t="n">
        <v>388.0</v>
      </c>
      <c r="AK354" t="n">
        <v>1.0</v>
      </c>
      <c r="AL354" t="n">
        <v>0.0</v>
      </c>
      <c r="AM354" t="n">
        <v>1.0</v>
      </c>
      <c r="AN354" t="n">
        <v>0.0</v>
      </c>
      <c r="AO354" t="n">
        <v>1.0</v>
      </c>
      <c r="AP354" t="n">
        <v>84.0</v>
      </c>
      <c r="AQ354" t="n">
        <v>0.0</v>
      </c>
      <c r="AR354" t="n">
        <v>0.0</v>
      </c>
      <c r="AS354" t="n">
        <v>0.0</v>
      </c>
      <c r="AT354" t="inlineStr">
        <is>
          <t>N/A</t>
        </is>
      </c>
      <c r="AU354" t="inlineStr">
        <is>
          <t>N/A</t>
        </is>
      </c>
      <c r="AV354" t="inlineStr">
        <is>
          <t>N/A</t>
        </is>
      </c>
      <c r="AW354" t="inlineStr">
        <is>
          <t>N/A</t>
        </is>
      </c>
      <c r="AX354" t="inlineStr">
        <is>
          <t>N/A</t>
        </is>
      </c>
      <c r="AY354" t="inlineStr">
        <is>
          <t>N/A</t>
        </is>
      </c>
      <c r="AZ354" t="inlineStr">
        <is>
          <t>N/A</t>
        </is>
      </c>
      <c r="BA354" t="inlineStr">
        <is>
          <t>N/A</t>
        </is>
      </c>
      <c r="BB354" t="inlineStr">
        <is>
          <t>N/A</t>
        </is>
      </c>
      <c r="BC354" t="inlineStr">
        <is>
          <t>N/A</t>
        </is>
      </c>
      <c r="BD354" t="inlineStr">
        <is>
          <t>N/A</t>
        </is>
      </c>
      <c r="BE354" t="inlineStr">
        <is>
          <t>N/A</t>
        </is>
      </c>
      <c r="BF354" t="inlineStr">
        <is>
          <t>03-08-2022</t>
        </is>
      </c>
      <c r="BG354" t="n">
        <v>64.0</v>
      </c>
      <c r="BH354" t="inlineStr">
        <is>
          <t>NO</t>
        </is>
      </c>
    </row>
    <row r="355">
      <c r="A355" t="inlineStr">
        <is>
          <t>WI22087567</t>
        </is>
      </c>
      <c r="B355" t="inlineStr">
        <is>
          <t>DATA_VALIDATION</t>
        </is>
      </c>
      <c r="C355" t="inlineStr">
        <is>
          <t>201300024676</t>
        </is>
      </c>
      <c r="D355" t="inlineStr">
        <is>
          <t>Folder</t>
        </is>
      </c>
      <c r="E355" s="2">
        <f>HYPERLINK("capsilon://?command=openfolder&amp;siteaddress=FAM.docvelocity-na8.net&amp;folderid=FXF3FD0CF5-42C8-87A9-4E34-2EF5F9833A8D","FX22077112")</f>
        <v>0.0</v>
      </c>
      <c r="F355" t="inlineStr">
        <is>
          <t/>
        </is>
      </c>
      <c r="G355" t="inlineStr">
        <is>
          <t/>
        </is>
      </c>
      <c r="H355" t="inlineStr">
        <is>
          <t>Mailitem</t>
        </is>
      </c>
      <c r="I355" t="inlineStr">
        <is>
          <t>MI220864528</t>
        </is>
      </c>
      <c r="J355" t="n">
        <v>0.0</v>
      </c>
      <c r="K355" t="inlineStr">
        <is>
          <t>COMPLETED</t>
        </is>
      </c>
      <c r="L355" t="inlineStr">
        <is>
          <t>MARK_AS_COMPLETED</t>
        </is>
      </c>
      <c r="M355" t="inlineStr">
        <is>
          <t>Queue</t>
        </is>
      </c>
      <c r="N355" t="n">
        <v>2.0</v>
      </c>
      <c r="O355" s="1" t="n">
        <v>44776.70178240741</v>
      </c>
      <c r="P355" s="1" t="n">
        <v>44776.732511574075</v>
      </c>
      <c r="Q355" t="n">
        <v>2279.0</v>
      </c>
      <c r="R355" t="n">
        <v>376.0</v>
      </c>
      <c r="S355" t="b">
        <v>0</v>
      </c>
      <c r="T355" t="inlineStr">
        <is>
          <t>N/A</t>
        </is>
      </c>
      <c r="U355" t="b">
        <v>0</v>
      </c>
      <c r="V355" t="inlineStr">
        <is>
          <t>Nilesh Thakur</t>
        </is>
      </c>
      <c r="W355" s="1" t="n">
        <v>44776.72969907407</v>
      </c>
      <c r="X355" t="n">
        <v>219.0</v>
      </c>
      <c r="Y355" t="n">
        <v>37.0</v>
      </c>
      <c r="Z355" t="n">
        <v>0.0</v>
      </c>
      <c r="AA355" t="n">
        <v>37.0</v>
      </c>
      <c r="AB355" t="n">
        <v>0.0</v>
      </c>
      <c r="AC355" t="n">
        <v>15.0</v>
      </c>
      <c r="AD355" t="n">
        <v>-37.0</v>
      </c>
      <c r="AE355" t="n">
        <v>0.0</v>
      </c>
      <c r="AF355" t="n">
        <v>0.0</v>
      </c>
      <c r="AG355" t="n">
        <v>0.0</v>
      </c>
      <c r="AH355" t="inlineStr">
        <is>
          <t>Sumit Jarhad</t>
        </is>
      </c>
      <c r="AI355" s="1" t="n">
        <v>44776.732511574075</v>
      </c>
      <c r="AJ355" t="n">
        <v>157.0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-37.0</v>
      </c>
      <c r="AQ355" t="n">
        <v>0.0</v>
      </c>
      <c r="AR355" t="n">
        <v>0.0</v>
      </c>
      <c r="AS355" t="n">
        <v>0.0</v>
      </c>
      <c r="AT355" t="inlineStr">
        <is>
          <t>N/A</t>
        </is>
      </c>
      <c r="AU355" t="inlineStr">
        <is>
          <t>N/A</t>
        </is>
      </c>
      <c r="AV355" t="inlineStr">
        <is>
          <t>N/A</t>
        </is>
      </c>
      <c r="AW355" t="inlineStr">
        <is>
          <t>N/A</t>
        </is>
      </c>
      <c r="AX355" t="inlineStr">
        <is>
          <t>N/A</t>
        </is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inlineStr">
        <is>
          <t>N/A</t>
        </is>
      </c>
      <c r="BC355" t="inlineStr">
        <is>
          <t>N/A</t>
        </is>
      </c>
      <c r="BD355" t="inlineStr">
        <is>
          <t>N/A</t>
        </is>
      </c>
      <c r="BE355" t="inlineStr">
        <is>
          <t>N/A</t>
        </is>
      </c>
      <c r="BF355" t="inlineStr">
        <is>
          <t>03-08-2022</t>
        </is>
      </c>
      <c r="BG355" t="n">
        <v>44.0</v>
      </c>
      <c r="BH355" t="inlineStr">
        <is>
          <t>NO</t>
        </is>
      </c>
    </row>
    <row r="356">
      <c r="A356" t="inlineStr">
        <is>
          <t>WI22087674</t>
        </is>
      </c>
      <c r="B356" t="inlineStr">
        <is>
          <t>DATA_VALIDATION</t>
        </is>
      </c>
      <c r="C356" t="inlineStr">
        <is>
          <t>201330007617</t>
        </is>
      </c>
      <c r="D356" t="inlineStr">
        <is>
          <t>Folder</t>
        </is>
      </c>
      <c r="E356" s="2">
        <f>HYPERLINK("capsilon://?command=openfolder&amp;siteaddress=FAM.docvelocity-na8.net&amp;folderid=FX748C0222-2644-B4E8-B932-8D60EC38CAD6","FX22066643")</f>
        <v>0.0</v>
      </c>
      <c r="F356" t="inlineStr">
        <is>
          <t/>
        </is>
      </c>
      <c r="G356" t="inlineStr">
        <is>
          <t/>
        </is>
      </c>
      <c r="H356" t="inlineStr">
        <is>
          <t>Mailitem</t>
        </is>
      </c>
      <c r="I356" t="inlineStr">
        <is>
          <t>MI220865546</t>
        </is>
      </c>
      <c r="J356" t="n">
        <v>0.0</v>
      </c>
      <c r="K356" t="inlineStr">
        <is>
          <t>COMPLETED</t>
        </is>
      </c>
      <c r="L356" t="inlineStr">
        <is>
          <t>MARK_AS_COMPLETED</t>
        </is>
      </c>
      <c r="M356" t="inlineStr">
        <is>
          <t>Queue</t>
        </is>
      </c>
      <c r="N356" t="n">
        <v>2.0</v>
      </c>
      <c r="O356" s="1" t="n">
        <v>44776.72510416667</v>
      </c>
      <c r="P356" s="1" t="n">
        <v>44776.75240740741</v>
      </c>
      <c r="Q356" t="n">
        <v>1726.0</v>
      </c>
      <c r="R356" t="n">
        <v>633.0</v>
      </c>
      <c r="S356" t="b">
        <v>0</v>
      </c>
      <c r="T356" t="inlineStr">
        <is>
          <t>N/A</t>
        </is>
      </c>
      <c r="U356" t="b">
        <v>0</v>
      </c>
      <c r="V356" t="inlineStr">
        <is>
          <t>Nilesh Thakur</t>
        </is>
      </c>
      <c r="W356" s="1" t="n">
        <v>44776.74122685185</v>
      </c>
      <c r="X356" t="n">
        <v>431.0</v>
      </c>
      <c r="Y356" t="n">
        <v>37.0</v>
      </c>
      <c r="Z356" t="n">
        <v>0.0</v>
      </c>
      <c r="AA356" t="n">
        <v>37.0</v>
      </c>
      <c r="AB356" t="n">
        <v>0.0</v>
      </c>
      <c r="AC356" t="n">
        <v>20.0</v>
      </c>
      <c r="AD356" t="n">
        <v>-37.0</v>
      </c>
      <c r="AE356" t="n">
        <v>0.0</v>
      </c>
      <c r="AF356" t="n">
        <v>0.0</v>
      </c>
      <c r="AG356" t="n">
        <v>0.0</v>
      </c>
      <c r="AH356" t="inlineStr">
        <is>
          <t>Sumit Jarhad</t>
        </is>
      </c>
      <c r="AI356" s="1" t="n">
        <v>44776.75240740741</v>
      </c>
      <c r="AJ356" t="n">
        <v>189.0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-37.0</v>
      </c>
      <c r="AQ356" t="n">
        <v>0.0</v>
      </c>
      <c r="AR356" t="n">
        <v>0.0</v>
      </c>
      <c r="AS356" t="n">
        <v>0.0</v>
      </c>
      <c r="AT356" t="inlineStr">
        <is>
          <t>N/A</t>
        </is>
      </c>
      <c r="AU356" t="inlineStr">
        <is>
          <t>N/A</t>
        </is>
      </c>
      <c r="AV356" t="inlineStr">
        <is>
          <t>N/A</t>
        </is>
      </c>
      <c r="AW356" t="inlineStr">
        <is>
          <t>N/A</t>
        </is>
      </c>
      <c r="AX356" t="inlineStr">
        <is>
          <t>N/A</t>
        </is>
      </c>
      <c r="AY356" t="inlineStr">
        <is>
          <t>N/A</t>
        </is>
      </c>
      <c r="AZ356" t="inlineStr">
        <is>
          <t>N/A</t>
        </is>
      </c>
      <c r="BA356" t="inlineStr">
        <is>
          <t>N/A</t>
        </is>
      </c>
      <c r="BB356" t="inlineStr">
        <is>
          <t>N/A</t>
        </is>
      </c>
      <c r="BC356" t="inlineStr">
        <is>
          <t>N/A</t>
        </is>
      </c>
      <c r="BD356" t="inlineStr">
        <is>
          <t>N/A</t>
        </is>
      </c>
      <c r="BE356" t="inlineStr">
        <is>
          <t>N/A</t>
        </is>
      </c>
      <c r="BF356" t="inlineStr">
        <is>
          <t>03-08-2022</t>
        </is>
      </c>
      <c r="BG356" t="n">
        <v>39.0</v>
      </c>
      <c r="BH356" t="inlineStr">
        <is>
          <t>NO</t>
        </is>
      </c>
    </row>
    <row r="357">
      <c r="A357" t="inlineStr">
        <is>
          <t>WI22087782</t>
        </is>
      </c>
      <c r="B357" t="inlineStr">
        <is>
          <t>DATA_VALIDATION</t>
        </is>
      </c>
      <c r="C357" t="inlineStr">
        <is>
          <t>201300024554</t>
        </is>
      </c>
      <c r="D357" t="inlineStr">
        <is>
          <t>Folder</t>
        </is>
      </c>
      <c r="E357" s="2">
        <f>HYPERLINK("capsilon://?command=openfolder&amp;siteaddress=FAM.docvelocity-na8.net&amp;folderid=FX7588A971-1B7C-52D5-8DEB-F5E2A5AF0A17","FX22074415")</f>
        <v>0.0</v>
      </c>
      <c r="F357" t="inlineStr">
        <is>
          <t/>
        </is>
      </c>
      <c r="G357" t="inlineStr">
        <is>
          <t/>
        </is>
      </c>
      <c r="H357" t="inlineStr">
        <is>
          <t>Mailitem</t>
        </is>
      </c>
      <c r="I357" t="inlineStr">
        <is>
          <t>MI220866433</t>
        </is>
      </c>
      <c r="J357" t="n">
        <v>30.0</v>
      </c>
      <c r="K357" t="inlineStr">
        <is>
          <t>COMPLETED</t>
        </is>
      </c>
      <c r="L357" t="inlineStr">
        <is>
          <t>MARK_AS_COMPLETED</t>
        </is>
      </c>
      <c r="M357" t="inlineStr">
        <is>
          <t>Queue</t>
        </is>
      </c>
      <c r="N357" t="n">
        <v>2.0</v>
      </c>
      <c r="O357" s="1" t="n">
        <v>44776.75324074074</v>
      </c>
      <c r="P357" s="1" t="n">
        <v>44776.78173611111</v>
      </c>
      <c r="Q357" t="n">
        <v>2290.0</v>
      </c>
      <c r="R357" t="n">
        <v>172.0</v>
      </c>
      <c r="S357" t="b">
        <v>0</v>
      </c>
      <c r="T357" t="inlineStr">
        <is>
          <t>N/A</t>
        </is>
      </c>
      <c r="U357" t="b">
        <v>0</v>
      </c>
      <c r="V357" t="inlineStr">
        <is>
          <t>Nilesh Thakur</t>
        </is>
      </c>
      <c r="W357" s="1" t="n">
        <v>44776.75472222222</v>
      </c>
      <c r="X357" t="n">
        <v>83.0</v>
      </c>
      <c r="Y357" t="n">
        <v>10.0</v>
      </c>
      <c r="Z357" t="n">
        <v>0.0</v>
      </c>
      <c r="AA357" t="n">
        <v>10.0</v>
      </c>
      <c r="AB357" t="n">
        <v>0.0</v>
      </c>
      <c r="AC357" t="n">
        <v>0.0</v>
      </c>
      <c r="AD357" t="n">
        <v>20.0</v>
      </c>
      <c r="AE357" t="n">
        <v>0.0</v>
      </c>
      <c r="AF357" t="n">
        <v>0.0</v>
      </c>
      <c r="AG357" t="n">
        <v>0.0</v>
      </c>
      <c r="AH357" t="inlineStr">
        <is>
          <t>Sumit Jarhad</t>
        </is>
      </c>
      <c r="AI357" s="1" t="n">
        <v>44776.78173611111</v>
      </c>
      <c r="AJ357" t="n">
        <v>89.0</v>
      </c>
      <c r="AK357" t="n">
        <v>1.0</v>
      </c>
      <c r="AL357" t="n">
        <v>0.0</v>
      </c>
      <c r="AM357" t="n">
        <v>1.0</v>
      </c>
      <c r="AN357" t="n">
        <v>0.0</v>
      </c>
      <c r="AO357" t="n">
        <v>1.0</v>
      </c>
      <c r="AP357" t="n">
        <v>19.0</v>
      </c>
      <c r="AQ357" t="n">
        <v>0.0</v>
      </c>
      <c r="AR357" t="n">
        <v>0.0</v>
      </c>
      <c r="AS357" t="n">
        <v>0.0</v>
      </c>
      <c r="AT357" t="inlineStr">
        <is>
          <t>N/A</t>
        </is>
      </c>
      <c r="AU357" t="inlineStr">
        <is>
          <t>N/A</t>
        </is>
      </c>
      <c r="AV357" t="inlineStr">
        <is>
          <t>N/A</t>
        </is>
      </c>
      <c r="AW357" t="inlineStr">
        <is>
          <t>N/A</t>
        </is>
      </c>
      <c r="AX357" t="inlineStr">
        <is>
          <t>N/A</t>
        </is>
      </c>
      <c r="AY357" t="inlineStr">
        <is>
          <t>N/A</t>
        </is>
      </c>
      <c r="AZ357" t="inlineStr">
        <is>
          <t>N/A</t>
        </is>
      </c>
      <c r="BA357" t="inlineStr">
        <is>
          <t>N/A</t>
        </is>
      </c>
      <c r="BB357" t="inlineStr">
        <is>
          <t>N/A</t>
        </is>
      </c>
      <c r="BC357" t="inlineStr">
        <is>
          <t>N/A</t>
        </is>
      </c>
      <c r="BD357" t="inlineStr">
        <is>
          <t>N/A</t>
        </is>
      </c>
      <c r="BE357" t="inlineStr">
        <is>
          <t>N/A</t>
        </is>
      </c>
      <c r="BF357" t="inlineStr">
        <is>
          <t>03-08-2022</t>
        </is>
      </c>
      <c r="BG357" t="n">
        <v>41.0</v>
      </c>
      <c r="BH357" t="inlineStr">
        <is>
          <t>NO</t>
        </is>
      </c>
    </row>
    <row r="358">
      <c r="A358" t="inlineStr">
        <is>
          <t>WI2208799</t>
        </is>
      </c>
      <c r="B358" t="inlineStr">
        <is>
          <t>DATA_VALIDATION</t>
        </is>
      </c>
      <c r="C358" t="inlineStr">
        <is>
          <t>201330007880</t>
        </is>
      </c>
      <c r="D358" t="inlineStr">
        <is>
          <t>Folder</t>
        </is>
      </c>
      <c r="E358" s="2">
        <f>HYPERLINK("capsilon://?command=openfolder&amp;siteaddress=FAM.docvelocity-na8.net&amp;folderid=FX9896E874-2CBE-9AE8-F164-7012B8E50EA5","FX22073282")</f>
        <v>0.0</v>
      </c>
      <c r="F358" t="inlineStr">
        <is>
          <t/>
        </is>
      </c>
      <c r="G358" t="inlineStr">
        <is>
          <t/>
        </is>
      </c>
      <c r="H358" t="inlineStr">
        <is>
          <t>Mailitem</t>
        </is>
      </c>
      <c r="I358" t="inlineStr">
        <is>
          <t>MI22083750</t>
        </is>
      </c>
      <c r="J358" t="n">
        <v>270.0</v>
      </c>
      <c r="K358" t="inlineStr">
        <is>
          <t>COMPLETED</t>
        </is>
      </c>
      <c r="L358" t="inlineStr">
        <is>
          <t>MARK_AS_COMPLETED</t>
        </is>
      </c>
      <c r="M358" t="inlineStr">
        <is>
          <t>Queue</t>
        </is>
      </c>
      <c r="N358" t="n">
        <v>2.0</v>
      </c>
      <c r="O358" s="1" t="n">
        <v>44774.48583333333</v>
      </c>
      <c r="P358" s="1" t="n">
        <v>44774.57369212963</v>
      </c>
      <c r="Q358" t="n">
        <v>6367.0</v>
      </c>
      <c r="R358" t="n">
        <v>1224.0</v>
      </c>
      <c r="S358" t="b">
        <v>0</v>
      </c>
      <c r="T358" t="inlineStr">
        <is>
          <t>N/A</t>
        </is>
      </c>
      <c r="U358" t="b">
        <v>1</v>
      </c>
      <c r="V358" t="inlineStr">
        <is>
          <t>Nilesh Thakur</t>
        </is>
      </c>
      <c r="W358" s="1" t="n">
        <v>44774.4984837963</v>
      </c>
      <c r="X358" t="n">
        <v>869.0</v>
      </c>
      <c r="Y358" t="n">
        <v>188.0</v>
      </c>
      <c r="Z358" t="n">
        <v>0.0</v>
      </c>
      <c r="AA358" t="n">
        <v>188.0</v>
      </c>
      <c r="AB358" t="n">
        <v>52.0</v>
      </c>
      <c r="AC358" t="n">
        <v>41.0</v>
      </c>
      <c r="AD358" t="n">
        <v>82.0</v>
      </c>
      <c r="AE358" t="n">
        <v>0.0</v>
      </c>
      <c r="AF358" t="n">
        <v>0.0</v>
      </c>
      <c r="AG358" t="n">
        <v>0.0</v>
      </c>
      <c r="AH358" t="inlineStr">
        <is>
          <t>Sumit Jarhad</t>
        </is>
      </c>
      <c r="AI358" s="1" t="n">
        <v>44774.57369212963</v>
      </c>
      <c r="AJ358" t="n">
        <v>341.0</v>
      </c>
      <c r="AK358" t="n">
        <v>0.0</v>
      </c>
      <c r="AL358" t="n">
        <v>0.0</v>
      </c>
      <c r="AM358" t="n">
        <v>0.0</v>
      </c>
      <c r="AN358" t="n">
        <v>52.0</v>
      </c>
      <c r="AO358" t="n">
        <v>0.0</v>
      </c>
      <c r="AP358" t="n">
        <v>82.0</v>
      </c>
      <c r="AQ358" t="n">
        <v>0.0</v>
      </c>
      <c r="AR358" t="n">
        <v>0.0</v>
      </c>
      <c r="AS358" t="n">
        <v>0.0</v>
      </c>
      <c r="AT358" t="inlineStr">
        <is>
          <t>N/A</t>
        </is>
      </c>
      <c r="AU358" t="inlineStr">
        <is>
          <t>N/A</t>
        </is>
      </c>
      <c r="AV358" t="inlineStr">
        <is>
          <t>N/A</t>
        </is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inlineStr">
        <is>
          <t>N/A</t>
        </is>
      </c>
      <c r="BC358" t="inlineStr">
        <is>
          <t>N/A</t>
        </is>
      </c>
      <c r="BD358" t="inlineStr">
        <is>
          <t>N/A</t>
        </is>
      </c>
      <c r="BE358" t="inlineStr">
        <is>
          <t>N/A</t>
        </is>
      </c>
      <c r="BF358" t="inlineStr">
        <is>
          <t>01-08-2022</t>
        </is>
      </c>
      <c r="BG358" t="n">
        <v>126.0</v>
      </c>
      <c r="BH358" t="inlineStr">
        <is>
          <t>YES</t>
        </is>
      </c>
    </row>
    <row r="359">
      <c r="A359" t="inlineStr">
        <is>
          <t>WI22088104</t>
        </is>
      </c>
      <c r="B359" t="inlineStr">
        <is>
          <t>DATA_VALIDATION</t>
        </is>
      </c>
      <c r="C359" t="inlineStr">
        <is>
          <t>201330008124</t>
        </is>
      </c>
      <c r="D359" t="inlineStr">
        <is>
          <t>Folder</t>
        </is>
      </c>
      <c r="E359" s="2">
        <f>HYPERLINK("capsilon://?command=openfolder&amp;siteaddress=FAM.docvelocity-na8.net&amp;folderid=FXD6F17BA1-619D-901B-2087-1AE200DD9DB6","FX2208253")</f>
        <v>0.0</v>
      </c>
      <c r="F359" t="inlineStr">
        <is>
          <t/>
        </is>
      </c>
      <c r="G359" t="inlineStr">
        <is>
          <t/>
        </is>
      </c>
      <c r="H359" t="inlineStr">
        <is>
          <t>Mailitem</t>
        </is>
      </c>
      <c r="I359" t="inlineStr">
        <is>
          <t>MI220869533</t>
        </is>
      </c>
      <c r="J359" t="n">
        <v>28.0</v>
      </c>
      <c r="K359" t="inlineStr">
        <is>
          <t>COMPLETED</t>
        </is>
      </c>
      <c r="L359" t="inlineStr">
        <is>
          <t>MARK_AS_COMPLETED</t>
        </is>
      </c>
      <c r="M359" t="inlineStr">
        <is>
          <t>Queue</t>
        </is>
      </c>
      <c r="N359" t="n">
        <v>2.0</v>
      </c>
      <c r="O359" s="1" t="n">
        <v>44777.09798611111</v>
      </c>
      <c r="P359" s="1" t="n">
        <v>44777.129594907405</v>
      </c>
      <c r="Q359" t="n">
        <v>2440.0</v>
      </c>
      <c r="R359" t="n">
        <v>291.0</v>
      </c>
      <c r="S359" t="b">
        <v>0</v>
      </c>
      <c r="T359" t="inlineStr">
        <is>
          <t>N/A</t>
        </is>
      </c>
      <c r="U359" t="b">
        <v>0</v>
      </c>
      <c r="V359" t="inlineStr">
        <is>
          <t>Mohit Bilampelli</t>
        </is>
      </c>
      <c r="W359" s="1" t="n">
        <v>44777.11572916667</v>
      </c>
      <c r="X359" t="n">
        <v>130.0</v>
      </c>
      <c r="Y359" t="n">
        <v>21.0</v>
      </c>
      <c r="Z359" t="n">
        <v>0.0</v>
      </c>
      <c r="AA359" t="n">
        <v>21.0</v>
      </c>
      <c r="AB359" t="n">
        <v>0.0</v>
      </c>
      <c r="AC359" t="n">
        <v>0.0</v>
      </c>
      <c r="AD359" t="n">
        <v>7.0</v>
      </c>
      <c r="AE359" t="n">
        <v>0.0</v>
      </c>
      <c r="AF359" t="n">
        <v>0.0</v>
      </c>
      <c r="AG359" t="n">
        <v>0.0</v>
      </c>
      <c r="AH359" t="inlineStr">
        <is>
          <t>Sanjana Uttekar</t>
        </is>
      </c>
      <c r="AI359" s="1" t="n">
        <v>44777.129594907405</v>
      </c>
      <c r="AJ359" t="n">
        <v>111.0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7.0</v>
      </c>
      <c r="AQ359" t="n">
        <v>0.0</v>
      </c>
      <c r="AR359" t="n">
        <v>0.0</v>
      </c>
      <c r="AS359" t="n">
        <v>0.0</v>
      </c>
      <c r="AT359" t="inlineStr">
        <is>
          <t>N/A</t>
        </is>
      </c>
      <c r="AU359" t="inlineStr">
        <is>
          <t>N/A</t>
        </is>
      </c>
      <c r="AV359" t="inlineStr">
        <is>
          <t>N/A</t>
        </is>
      </c>
      <c r="AW359" t="inlineStr">
        <is>
          <t>N/A</t>
        </is>
      </c>
      <c r="AX359" t="inlineStr">
        <is>
          <t>N/A</t>
        </is>
      </c>
      <c r="AY359" t="inlineStr">
        <is>
          <t>N/A</t>
        </is>
      </c>
      <c r="AZ359" t="inlineStr">
        <is>
          <t>N/A</t>
        </is>
      </c>
      <c r="BA359" t="inlineStr">
        <is>
          <t>N/A</t>
        </is>
      </c>
      <c r="BB359" t="inlineStr">
        <is>
          <t>N/A</t>
        </is>
      </c>
      <c r="BC359" t="inlineStr">
        <is>
          <t>N/A</t>
        </is>
      </c>
      <c r="BD359" t="inlineStr">
        <is>
          <t>N/A</t>
        </is>
      </c>
      <c r="BE359" t="inlineStr">
        <is>
          <t>N/A</t>
        </is>
      </c>
      <c r="BF359" t="inlineStr">
        <is>
          <t>04-08-2022</t>
        </is>
      </c>
      <c r="BG359" t="n">
        <v>45.0</v>
      </c>
      <c r="BH359" t="inlineStr">
        <is>
          <t>NO</t>
        </is>
      </c>
    </row>
    <row r="360">
      <c r="A360" t="inlineStr">
        <is>
          <t>WI22088105</t>
        </is>
      </c>
      <c r="B360" t="inlineStr">
        <is>
          <t>DATA_VALIDATION</t>
        </is>
      </c>
      <c r="C360" t="inlineStr">
        <is>
          <t>201330008124</t>
        </is>
      </c>
      <c r="D360" t="inlineStr">
        <is>
          <t>Folder</t>
        </is>
      </c>
      <c r="E360" s="2">
        <f>HYPERLINK("capsilon://?command=openfolder&amp;siteaddress=FAM.docvelocity-na8.net&amp;folderid=FXD6F17BA1-619D-901B-2087-1AE200DD9DB6","FX2208253")</f>
        <v>0.0</v>
      </c>
      <c r="F360" t="inlineStr">
        <is>
          <t/>
        </is>
      </c>
      <c r="G360" t="inlineStr">
        <is>
          <t/>
        </is>
      </c>
      <c r="H360" t="inlineStr">
        <is>
          <t>Mailitem</t>
        </is>
      </c>
      <c r="I360" t="inlineStr">
        <is>
          <t>MI220869535</t>
        </is>
      </c>
      <c r="J360" t="n">
        <v>28.0</v>
      </c>
      <c r="K360" t="inlineStr">
        <is>
          <t>COMPLETED</t>
        </is>
      </c>
      <c r="L360" t="inlineStr">
        <is>
          <t>MARK_AS_COMPLETED</t>
        </is>
      </c>
      <c r="M360" t="inlineStr">
        <is>
          <t>Queue</t>
        </is>
      </c>
      <c r="N360" t="n">
        <v>2.0</v>
      </c>
      <c r="O360" s="1" t="n">
        <v>44777.09815972222</v>
      </c>
      <c r="P360" s="1" t="n">
        <v>44777.12954861111</v>
      </c>
      <c r="Q360" t="n">
        <v>2531.0</v>
      </c>
      <c r="R360" t="n">
        <v>181.0</v>
      </c>
      <c r="S360" t="b">
        <v>0</v>
      </c>
      <c r="T360" t="inlineStr">
        <is>
          <t>N/A</t>
        </is>
      </c>
      <c r="U360" t="b">
        <v>0</v>
      </c>
      <c r="V360" t="inlineStr">
        <is>
          <t>Mohit Bilampelli</t>
        </is>
      </c>
      <c r="W360" s="1" t="n">
        <v>44777.116898148146</v>
      </c>
      <c r="X360" t="n">
        <v>100.0</v>
      </c>
      <c r="Y360" t="n">
        <v>21.0</v>
      </c>
      <c r="Z360" t="n">
        <v>0.0</v>
      </c>
      <c r="AA360" t="n">
        <v>21.0</v>
      </c>
      <c r="AB360" t="n">
        <v>0.0</v>
      </c>
      <c r="AC360" t="n">
        <v>0.0</v>
      </c>
      <c r="AD360" t="n">
        <v>7.0</v>
      </c>
      <c r="AE360" t="n">
        <v>0.0</v>
      </c>
      <c r="AF360" t="n">
        <v>0.0</v>
      </c>
      <c r="AG360" t="n">
        <v>0.0</v>
      </c>
      <c r="AH360" t="inlineStr">
        <is>
          <t>Vikash Suryakanth Parmar</t>
        </is>
      </c>
      <c r="AI360" s="1" t="n">
        <v>44777.12954861111</v>
      </c>
      <c r="AJ360" t="n">
        <v>81.0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7.0</v>
      </c>
      <c r="AQ360" t="n">
        <v>0.0</v>
      </c>
      <c r="AR360" t="n">
        <v>0.0</v>
      </c>
      <c r="AS360" t="n">
        <v>0.0</v>
      </c>
      <c r="AT360" t="inlineStr">
        <is>
          <t>N/A</t>
        </is>
      </c>
      <c r="AU360" t="inlineStr">
        <is>
          <t>N/A</t>
        </is>
      </c>
      <c r="AV360" t="inlineStr">
        <is>
          <t>N/A</t>
        </is>
      </c>
      <c r="AW360" t="inlineStr">
        <is>
          <t>N/A</t>
        </is>
      </c>
      <c r="AX360" t="inlineStr">
        <is>
          <t>N/A</t>
        </is>
      </c>
      <c r="AY360" t="inlineStr">
        <is>
          <t>N/A</t>
        </is>
      </c>
      <c r="AZ360" t="inlineStr">
        <is>
          <t>N/A</t>
        </is>
      </c>
      <c r="BA360" t="inlineStr">
        <is>
          <t>N/A</t>
        </is>
      </c>
      <c r="BB360" t="inlineStr">
        <is>
          <t>N/A</t>
        </is>
      </c>
      <c r="BC360" t="inlineStr">
        <is>
          <t>N/A</t>
        </is>
      </c>
      <c r="BD360" t="inlineStr">
        <is>
          <t>N/A</t>
        </is>
      </c>
      <c r="BE360" t="inlineStr">
        <is>
          <t>N/A</t>
        </is>
      </c>
      <c r="BF360" t="inlineStr">
        <is>
          <t>04-08-2022</t>
        </is>
      </c>
      <c r="BG360" t="n">
        <v>45.0</v>
      </c>
      <c r="BH360" t="inlineStr">
        <is>
          <t>NO</t>
        </is>
      </c>
    </row>
    <row r="361">
      <c r="A361" t="inlineStr">
        <is>
          <t>WI22088106</t>
        </is>
      </c>
      <c r="B361" t="inlineStr">
        <is>
          <t>DATA_VALIDATION</t>
        </is>
      </c>
      <c r="C361" t="inlineStr">
        <is>
          <t>201330008124</t>
        </is>
      </c>
      <c r="D361" t="inlineStr">
        <is>
          <t>Folder</t>
        </is>
      </c>
      <c r="E361" s="2">
        <f>HYPERLINK("capsilon://?command=openfolder&amp;siteaddress=FAM.docvelocity-na8.net&amp;folderid=FXD6F17BA1-619D-901B-2087-1AE200DD9DB6","FX2208253")</f>
        <v>0.0</v>
      </c>
      <c r="F361" t="inlineStr">
        <is>
          <t/>
        </is>
      </c>
      <c r="G361" t="inlineStr">
        <is>
          <t/>
        </is>
      </c>
      <c r="H361" t="inlineStr">
        <is>
          <t>Mailitem</t>
        </is>
      </c>
      <c r="I361" t="inlineStr">
        <is>
          <t>MI220869541</t>
        </is>
      </c>
      <c r="J361" t="n">
        <v>28.0</v>
      </c>
      <c r="K361" t="inlineStr">
        <is>
          <t>COMPLETED</t>
        </is>
      </c>
      <c r="L361" t="inlineStr">
        <is>
          <t>MARK_AS_COMPLETED</t>
        </is>
      </c>
      <c r="M361" t="inlineStr">
        <is>
          <t>Queue</t>
        </is>
      </c>
      <c r="N361" t="n">
        <v>2.0</v>
      </c>
      <c r="O361" s="1" t="n">
        <v>44777.098645833335</v>
      </c>
      <c r="P361" s="1" t="n">
        <v>44777.13019675926</v>
      </c>
      <c r="Q361" t="n">
        <v>2544.0</v>
      </c>
      <c r="R361" t="n">
        <v>182.0</v>
      </c>
      <c r="S361" t="b">
        <v>0</v>
      </c>
      <c r="T361" t="inlineStr">
        <is>
          <t>N/A</t>
        </is>
      </c>
      <c r="U361" t="b">
        <v>0</v>
      </c>
      <c r="V361" t="inlineStr">
        <is>
          <t>Mohit Bilampelli</t>
        </is>
      </c>
      <c r="W361" s="1" t="n">
        <v>44777.11837962963</v>
      </c>
      <c r="X361" t="n">
        <v>127.0</v>
      </c>
      <c r="Y361" t="n">
        <v>21.0</v>
      </c>
      <c r="Z361" t="n">
        <v>0.0</v>
      </c>
      <c r="AA361" t="n">
        <v>21.0</v>
      </c>
      <c r="AB361" t="n">
        <v>0.0</v>
      </c>
      <c r="AC361" t="n">
        <v>1.0</v>
      </c>
      <c r="AD361" t="n">
        <v>7.0</v>
      </c>
      <c r="AE361" t="n">
        <v>0.0</v>
      </c>
      <c r="AF361" t="n">
        <v>0.0</v>
      </c>
      <c r="AG361" t="n">
        <v>0.0</v>
      </c>
      <c r="AH361" t="inlineStr">
        <is>
          <t>Vikash Suryakanth Parmar</t>
        </is>
      </c>
      <c r="AI361" s="1" t="n">
        <v>44777.13019675926</v>
      </c>
      <c r="AJ361" t="n">
        <v>55.0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7.0</v>
      </c>
      <c r="AQ361" t="n">
        <v>0.0</v>
      </c>
      <c r="AR361" t="n">
        <v>0.0</v>
      </c>
      <c r="AS361" t="n">
        <v>0.0</v>
      </c>
      <c r="AT361" t="inlineStr">
        <is>
          <t>N/A</t>
        </is>
      </c>
      <c r="AU361" t="inlineStr">
        <is>
          <t>N/A</t>
        </is>
      </c>
      <c r="AV361" t="inlineStr">
        <is>
          <t>N/A</t>
        </is>
      </c>
      <c r="AW361" t="inlineStr">
        <is>
          <t>N/A</t>
        </is>
      </c>
      <c r="AX361" t="inlineStr">
        <is>
          <t>N/A</t>
        </is>
      </c>
      <c r="AY361" t="inlineStr">
        <is>
          <t>N/A</t>
        </is>
      </c>
      <c r="AZ361" t="inlineStr">
        <is>
          <t>N/A</t>
        </is>
      </c>
      <c r="BA361" t="inlineStr">
        <is>
          <t>N/A</t>
        </is>
      </c>
      <c r="BB361" t="inlineStr">
        <is>
          <t>N/A</t>
        </is>
      </c>
      <c r="BC361" t="inlineStr">
        <is>
          <t>N/A</t>
        </is>
      </c>
      <c r="BD361" t="inlineStr">
        <is>
          <t>N/A</t>
        </is>
      </c>
      <c r="BE361" t="inlineStr">
        <is>
          <t>N/A</t>
        </is>
      </c>
      <c r="BF361" t="inlineStr">
        <is>
          <t>04-08-2022</t>
        </is>
      </c>
      <c r="BG361" t="n">
        <v>45.0</v>
      </c>
      <c r="BH361" t="inlineStr">
        <is>
          <t>NO</t>
        </is>
      </c>
    </row>
    <row r="362">
      <c r="A362" t="inlineStr">
        <is>
          <t>WI22088107</t>
        </is>
      </c>
      <c r="B362" t="inlineStr">
        <is>
          <t>DATA_VALIDATION</t>
        </is>
      </c>
      <c r="C362" t="inlineStr">
        <is>
          <t>201330008124</t>
        </is>
      </c>
      <c r="D362" t="inlineStr">
        <is>
          <t>Folder</t>
        </is>
      </c>
      <c r="E362" s="2">
        <f>HYPERLINK("capsilon://?command=openfolder&amp;siteaddress=FAM.docvelocity-na8.net&amp;folderid=FXD6F17BA1-619D-901B-2087-1AE200DD9DB6","FX2208253")</f>
        <v>0.0</v>
      </c>
      <c r="F362" t="inlineStr">
        <is>
          <t/>
        </is>
      </c>
      <c r="G362" t="inlineStr">
        <is>
          <t/>
        </is>
      </c>
      <c r="H362" t="inlineStr">
        <is>
          <t>Mailitem</t>
        </is>
      </c>
      <c r="I362" t="inlineStr">
        <is>
          <t>MI220869542</t>
        </is>
      </c>
      <c r="J362" t="n">
        <v>28.0</v>
      </c>
      <c r="K362" t="inlineStr">
        <is>
          <t>COMPLETED</t>
        </is>
      </c>
      <c r="L362" t="inlineStr">
        <is>
          <t>MARK_AS_COMPLETED</t>
        </is>
      </c>
      <c r="M362" t="inlineStr">
        <is>
          <t>Queue</t>
        </is>
      </c>
      <c r="N362" t="n">
        <v>2.0</v>
      </c>
      <c r="O362" s="1" t="n">
        <v>44777.09908564815</v>
      </c>
      <c r="P362" s="1" t="n">
        <v>44777.1316087963</v>
      </c>
      <c r="Q362" t="n">
        <v>2496.0</v>
      </c>
      <c r="R362" t="n">
        <v>314.0</v>
      </c>
      <c r="S362" t="b">
        <v>0</v>
      </c>
      <c r="T362" t="inlineStr">
        <is>
          <t>N/A</t>
        </is>
      </c>
      <c r="U362" t="b">
        <v>0</v>
      </c>
      <c r="V362" t="inlineStr">
        <is>
          <t>Mohit Bilampelli</t>
        </is>
      </c>
      <c r="W362" s="1" t="n">
        <v>44777.12002314815</v>
      </c>
      <c r="X362" t="n">
        <v>141.0</v>
      </c>
      <c r="Y362" t="n">
        <v>21.0</v>
      </c>
      <c r="Z362" t="n">
        <v>0.0</v>
      </c>
      <c r="AA362" t="n">
        <v>21.0</v>
      </c>
      <c r="AB362" t="n">
        <v>0.0</v>
      </c>
      <c r="AC362" t="n">
        <v>3.0</v>
      </c>
      <c r="AD362" t="n">
        <v>7.0</v>
      </c>
      <c r="AE362" t="n">
        <v>0.0</v>
      </c>
      <c r="AF362" t="n">
        <v>0.0</v>
      </c>
      <c r="AG362" t="n">
        <v>0.0</v>
      </c>
      <c r="AH362" t="inlineStr">
        <is>
          <t>Sanjana Uttekar</t>
        </is>
      </c>
      <c r="AI362" s="1" t="n">
        <v>44777.1316087963</v>
      </c>
      <c r="AJ362" t="n">
        <v>173.0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7.0</v>
      </c>
      <c r="AQ362" t="n">
        <v>0.0</v>
      </c>
      <c r="AR362" t="n">
        <v>0.0</v>
      </c>
      <c r="AS362" t="n">
        <v>0.0</v>
      </c>
      <c r="AT362" t="inlineStr">
        <is>
          <t>N/A</t>
        </is>
      </c>
      <c r="AU362" t="inlineStr">
        <is>
          <t>N/A</t>
        </is>
      </c>
      <c r="AV362" t="inlineStr">
        <is>
          <t>N/A</t>
        </is>
      </c>
      <c r="AW362" t="inlineStr">
        <is>
          <t>N/A</t>
        </is>
      </c>
      <c r="AX362" t="inlineStr">
        <is>
          <t>N/A</t>
        </is>
      </c>
      <c r="AY362" t="inlineStr">
        <is>
          <t>N/A</t>
        </is>
      </c>
      <c r="AZ362" t="inlineStr">
        <is>
          <t>N/A</t>
        </is>
      </c>
      <c r="BA362" t="inlineStr">
        <is>
          <t>N/A</t>
        </is>
      </c>
      <c r="BB362" t="inlineStr">
        <is>
          <t>N/A</t>
        </is>
      </c>
      <c r="BC362" t="inlineStr">
        <is>
          <t>N/A</t>
        </is>
      </c>
      <c r="BD362" t="inlineStr">
        <is>
          <t>N/A</t>
        </is>
      </c>
      <c r="BE362" t="inlineStr">
        <is>
          <t>N/A</t>
        </is>
      </c>
      <c r="BF362" t="inlineStr">
        <is>
          <t>04-08-2022</t>
        </is>
      </c>
      <c r="BG362" t="n">
        <v>46.0</v>
      </c>
      <c r="BH362" t="inlineStr">
        <is>
          <t>NO</t>
        </is>
      </c>
    </row>
    <row r="363">
      <c r="A363" t="inlineStr">
        <is>
          <t>WI22088108</t>
        </is>
      </c>
      <c r="B363" t="inlineStr">
        <is>
          <t>DATA_VALIDATION</t>
        </is>
      </c>
      <c r="C363" t="inlineStr">
        <is>
          <t>201330008124</t>
        </is>
      </c>
      <c r="D363" t="inlineStr">
        <is>
          <t>Folder</t>
        </is>
      </c>
      <c r="E363" s="2">
        <f>HYPERLINK("capsilon://?command=openfolder&amp;siteaddress=FAM.docvelocity-na8.net&amp;folderid=FXD6F17BA1-619D-901B-2087-1AE200DD9DB6","FX2208253")</f>
        <v>0.0</v>
      </c>
      <c r="F363" t="inlineStr">
        <is>
          <t/>
        </is>
      </c>
      <c r="G363" t="inlineStr">
        <is>
          <t/>
        </is>
      </c>
      <c r="H363" t="inlineStr">
        <is>
          <t>Mailitem</t>
        </is>
      </c>
      <c r="I363" t="inlineStr">
        <is>
          <t>MI220869543</t>
        </is>
      </c>
      <c r="J363" t="n">
        <v>28.0</v>
      </c>
      <c r="K363" t="inlineStr">
        <is>
          <t>COMPLETED</t>
        </is>
      </c>
      <c r="L363" t="inlineStr">
        <is>
          <t>MARK_AS_COMPLETED</t>
        </is>
      </c>
      <c r="M363" t="inlineStr">
        <is>
          <t>Queue</t>
        </is>
      </c>
      <c r="N363" t="n">
        <v>2.0</v>
      </c>
      <c r="O363" s="1" t="n">
        <v>44777.09979166667</v>
      </c>
      <c r="P363" s="1" t="n">
        <v>44777.13108796296</v>
      </c>
      <c r="Q363" t="n">
        <v>1926.0</v>
      </c>
      <c r="R363" t="n">
        <v>778.0</v>
      </c>
      <c r="S363" t="b">
        <v>0</v>
      </c>
      <c r="T363" t="inlineStr">
        <is>
          <t>N/A</t>
        </is>
      </c>
      <c r="U363" t="b">
        <v>0</v>
      </c>
      <c r="V363" t="inlineStr">
        <is>
          <t>Mohit Bilampelli</t>
        </is>
      </c>
      <c r="W363" s="1" t="n">
        <v>44777.128171296295</v>
      </c>
      <c r="X363" t="n">
        <v>703.0</v>
      </c>
      <c r="Y363" t="n">
        <v>21.0</v>
      </c>
      <c r="Z363" t="n">
        <v>0.0</v>
      </c>
      <c r="AA363" t="n">
        <v>21.0</v>
      </c>
      <c r="AB363" t="n">
        <v>0.0</v>
      </c>
      <c r="AC363" t="n">
        <v>10.0</v>
      </c>
      <c r="AD363" t="n">
        <v>7.0</v>
      </c>
      <c r="AE363" t="n">
        <v>0.0</v>
      </c>
      <c r="AF363" t="n">
        <v>0.0</v>
      </c>
      <c r="AG363" t="n">
        <v>0.0</v>
      </c>
      <c r="AH363" t="inlineStr">
        <is>
          <t>Vikash Suryakanth Parmar</t>
        </is>
      </c>
      <c r="AI363" s="1" t="n">
        <v>44777.13108796296</v>
      </c>
      <c r="AJ363" t="n">
        <v>75.0</v>
      </c>
      <c r="AK363" t="n">
        <v>2.0</v>
      </c>
      <c r="AL363" t="n">
        <v>0.0</v>
      </c>
      <c r="AM363" t="n">
        <v>2.0</v>
      </c>
      <c r="AN363" t="n">
        <v>0.0</v>
      </c>
      <c r="AO363" t="n">
        <v>1.0</v>
      </c>
      <c r="AP363" t="n">
        <v>5.0</v>
      </c>
      <c r="AQ363" t="n">
        <v>0.0</v>
      </c>
      <c r="AR363" t="n">
        <v>0.0</v>
      </c>
      <c r="AS363" t="n">
        <v>0.0</v>
      </c>
      <c r="AT363" t="inlineStr">
        <is>
          <t>N/A</t>
        </is>
      </c>
      <c r="AU363" t="inlineStr">
        <is>
          <t>N/A</t>
        </is>
      </c>
      <c r="AV363" t="inlineStr">
        <is>
          <t>N/A</t>
        </is>
      </c>
      <c r="AW363" t="inlineStr">
        <is>
          <t>N/A</t>
        </is>
      </c>
      <c r="AX363" t="inlineStr">
        <is>
          <t>N/A</t>
        </is>
      </c>
      <c r="AY363" t="inlineStr">
        <is>
          <t>N/A</t>
        </is>
      </c>
      <c r="AZ363" t="inlineStr">
        <is>
          <t>N/A</t>
        </is>
      </c>
      <c r="BA363" t="inlineStr">
        <is>
          <t>N/A</t>
        </is>
      </c>
      <c r="BB363" t="inlineStr">
        <is>
          <t>N/A</t>
        </is>
      </c>
      <c r="BC363" t="inlineStr">
        <is>
          <t>N/A</t>
        </is>
      </c>
      <c r="BD363" t="inlineStr">
        <is>
          <t>N/A</t>
        </is>
      </c>
      <c r="BE363" t="inlineStr">
        <is>
          <t>N/A</t>
        </is>
      </c>
      <c r="BF363" t="inlineStr">
        <is>
          <t>04-08-2022</t>
        </is>
      </c>
      <c r="BG363" t="n">
        <v>45.0</v>
      </c>
      <c r="BH363" t="inlineStr">
        <is>
          <t>NO</t>
        </is>
      </c>
    </row>
    <row r="364">
      <c r="A364" t="inlineStr">
        <is>
          <t>WI22088109</t>
        </is>
      </c>
      <c r="B364" t="inlineStr">
        <is>
          <t>DATA_VALIDATION</t>
        </is>
      </c>
      <c r="C364" t="inlineStr">
        <is>
          <t>201330008124</t>
        </is>
      </c>
      <c r="D364" t="inlineStr">
        <is>
          <t>Folder</t>
        </is>
      </c>
      <c r="E364" s="2">
        <f>HYPERLINK("capsilon://?command=openfolder&amp;siteaddress=FAM.docvelocity-na8.net&amp;folderid=FXD6F17BA1-619D-901B-2087-1AE200DD9DB6","FX2208253")</f>
        <v>0.0</v>
      </c>
      <c r="F364" t="inlineStr">
        <is>
          <t/>
        </is>
      </c>
      <c r="G364" t="inlineStr">
        <is>
          <t/>
        </is>
      </c>
      <c r="H364" t="inlineStr">
        <is>
          <t>Mailitem</t>
        </is>
      </c>
      <c r="I364" t="inlineStr">
        <is>
          <t>MI220869558</t>
        </is>
      </c>
      <c r="J364" t="n">
        <v>59.0</v>
      </c>
      <c r="K364" t="inlineStr">
        <is>
          <t>COMPLETED</t>
        </is>
      </c>
      <c r="L364" t="inlineStr">
        <is>
          <t>MARK_AS_COMPLETED</t>
        </is>
      </c>
      <c r="M364" t="inlineStr">
        <is>
          <t>Queue</t>
        </is>
      </c>
      <c r="N364" t="n">
        <v>2.0</v>
      </c>
      <c r="O364" s="1" t="n">
        <v>44777.10532407407</v>
      </c>
      <c r="P364" s="1" t="n">
        <v>44777.16136574074</v>
      </c>
      <c r="Q364" t="n">
        <v>3698.0</v>
      </c>
      <c r="R364" t="n">
        <v>1144.0</v>
      </c>
      <c r="S364" t="b">
        <v>0</v>
      </c>
      <c r="T364" t="inlineStr">
        <is>
          <t>N/A</t>
        </is>
      </c>
      <c r="U364" t="b">
        <v>0</v>
      </c>
      <c r="V364" t="inlineStr">
        <is>
          <t>Deepika Dutta</t>
        </is>
      </c>
      <c r="W364" s="1" t="n">
        <v>44777.13490740741</v>
      </c>
      <c r="X364" t="n">
        <v>975.0</v>
      </c>
      <c r="Y364" t="n">
        <v>59.0</v>
      </c>
      <c r="Z364" t="n">
        <v>0.0</v>
      </c>
      <c r="AA364" t="n">
        <v>59.0</v>
      </c>
      <c r="AB364" t="n">
        <v>3.0</v>
      </c>
      <c r="AC364" t="n">
        <v>17.0</v>
      </c>
      <c r="AD364" t="n">
        <v>0.0</v>
      </c>
      <c r="AE364" t="n">
        <v>0.0</v>
      </c>
      <c r="AF364" t="n">
        <v>0.0</v>
      </c>
      <c r="AG364" t="n">
        <v>0.0</v>
      </c>
      <c r="AH364" t="inlineStr">
        <is>
          <t>Aditya Tade</t>
        </is>
      </c>
      <c r="AI364" s="1" t="n">
        <v>44777.16136574074</v>
      </c>
      <c r="AJ364" t="n">
        <v>156.0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inlineStr">
        <is>
          <t>N/A</t>
        </is>
      </c>
      <c r="AU364" t="inlineStr">
        <is>
          <t>N/A</t>
        </is>
      </c>
      <c r="AV364" t="inlineStr">
        <is>
          <t>N/A</t>
        </is>
      </c>
      <c r="AW364" t="inlineStr">
        <is>
          <t>N/A</t>
        </is>
      </c>
      <c r="AX364" t="inlineStr">
        <is>
          <t>N/A</t>
        </is>
      </c>
      <c r="AY364" t="inlineStr">
        <is>
          <t>N/A</t>
        </is>
      </c>
      <c r="AZ364" t="inlineStr">
        <is>
          <t>N/A</t>
        </is>
      </c>
      <c r="BA364" t="inlineStr">
        <is>
          <t>N/A</t>
        </is>
      </c>
      <c r="BB364" t="inlineStr">
        <is>
          <t>N/A</t>
        </is>
      </c>
      <c r="BC364" t="inlineStr">
        <is>
          <t>N/A</t>
        </is>
      </c>
      <c r="BD364" t="inlineStr">
        <is>
          <t>N/A</t>
        </is>
      </c>
      <c r="BE364" t="inlineStr">
        <is>
          <t>N/A</t>
        </is>
      </c>
      <c r="BF364" t="inlineStr">
        <is>
          <t>04-08-2022</t>
        </is>
      </c>
      <c r="BG364" t="n">
        <v>80.0</v>
      </c>
      <c r="BH364" t="inlineStr">
        <is>
          <t>NO</t>
        </is>
      </c>
    </row>
    <row r="365">
      <c r="A365" t="inlineStr">
        <is>
          <t>WI22088110</t>
        </is>
      </c>
      <c r="B365" t="inlineStr">
        <is>
          <t>DATA_VALIDATION</t>
        </is>
      </c>
      <c r="C365" t="inlineStr">
        <is>
          <t>201330008124</t>
        </is>
      </c>
      <c r="D365" t="inlineStr">
        <is>
          <t>Folder</t>
        </is>
      </c>
      <c r="E365" s="2">
        <f>HYPERLINK("capsilon://?command=openfolder&amp;siteaddress=FAM.docvelocity-na8.net&amp;folderid=FXD6F17BA1-619D-901B-2087-1AE200DD9DB6","FX2208253")</f>
        <v>0.0</v>
      </c>
      <c r="F365" t="inlineStr">
        <is>
          <t/>
        </is>
      </c>
      <c r="G365" t="inlineStr">
        <is>
          <t/>
        </is>
      </c>
      <c r="H365" t="inlineStr">
        <is>
          <t>Mailitem</t>
        </is>
      </c>
      <c r="I365" t="inlineStr">
        <is>
          <t>MI220869559</t>
        </is>
      </c>
      <c r="J365" t="n">
        <v>66.0</v>
      </c>
      <c r="K365" t="inlineStr">
        <is>
          <t>COMPLETED</t>
        </is>
      </c>
      <c r="L365" t="inlineStr">
        <is>
          <t>MARK_AS_COMPLETED</t>
        </is>
      </c>
      <c r="M365" t="inlineStr">
        <is>
          <t>Queue</t>
        </is>
      </c>
      <c r="N365" t="n">
        <v>2.0</v>
      </c>
      <c r="O365" s="1" t="n">
        <v>44777.105462962965</v>
      </c>
      <c r="P365" s="1" t="n">
        <v>44777.1625</v>
      </c>
      <c r="Q365" t="n">
        <v>4272.0</v>
      </c>
      <c r="R365" t="n">
        <v>656.0</v>
      </c>
      <c r="S365" t="b">
        <v>0</v>
      </c>
      <c r="T365" t="inlineStr">
        <is>
          <t>N/A</t>
        </is>
      </c>
      <c r="U365" t="b">
        <v>0</v>
      </c>
      <c r="V365" t="inlineStr">
        <is>
          <t>Mohit Bilampelli</t>
        </is>
      </c>
      <c r="W365" s="1" t="n">
        <v>44777.13465277778</v>
      </c>
      <c r="X365" t="n">
        <v>559.0</v>
      </c>
      <c r="Y365" t="n">
        <v>61.0</v>
      </c>
      <c r="Z365" t="n">
        <v>0.0</v>
      </c>
      <c r="AA365" t="n">
        <v>61.0</v>
      </c>
      <c r="AB365" t="n">
        <v>0.0</v>
      </c>
      <c r="AC365" t="n">
        <v>16.0</v>
      </c>
      <c r="AD365" t="n">
        <v>5.0</v>
      </c>
      <c r="AE365" t="n">
        <v>0.0</v>
      </c>
      <c r="AF365" t="n">
        <v>0.0</v>
      </c>
      <c r="AG365" t="n">
        <v>0.0</v>
      </c>
      <c r="AH365" t="inlineStr">
        <is>
          <t>Aditya Tade</t>
        </is>
      </c>
      <c r="AI365" s="1" t="n">
        <v>44777.1625</v>
      </c>
      <c r="AJ365" t="n">
        <v>97.0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5.0</v>
      </c>
      <c r="AQ365" t="n">
        <v>0.0</v>
      </c>
      <c r="AR365" t="n">
        <v>0.0</v>
      </c>
      <c r="AS365" t="n">
        <v>0.0</v>
      </c>
      <c r="AT365" t="inlineStr">
        <is>
          <t>N/A</t>
        </is>
      </c>
      <c r="AU365" t="inlineStr">
        <is>
          <t>N/A</t>
        </is>
      </c>
      <c r="AV365" t="inlineStr">
        <is>
          <t>N/A</t>
        </is>
      </c>
      <c r="AW365" t="inlineStr">
        <is>
          <t>N/A</t>
        </is>
      </c>
      <c r="AX365" t="inlineStr">
        <is>
          <t>N/A</t>
        </is>
      </c>
      <c r="AY365" t="inlineStr">
        <is>
          <t>N/A</t>
        </is>
      </c>
      <c r="AZ365" t="inlineStr">
        <is>
          <t>N/A</t>
        </is>
      </c>
      <c r="BA365" t="inlineStr">
        <is>
          <t>N/A</t>
        </is>
      </c>
      <c r="BB365" t="inlineStr">
        <is>
          <t>N/A</t>
        </is>
      </c>
      <c r="BC365" t="inlineStr">
        <is>
          <t>N/A</t>
        </is>
      </c>
      <c r="BD365" t="inlineStr">
        <is>
          <t>N/A</t>
        </is>
      </c>
      <c r="BE365" t="inlineStr">
        <is>
          <t>N/A</t>
        </is>
      </c>
      <c r="BF365" t="inlineStr">
        <is>
          <t>04-08-2022</t>
        </is>
      </c>
      <c r="BG365" t="n">
        <v>82.0</v>
      </c>
      <c r="BH365" t="inlineStr">
        <is>
          <t>NO</t>
        </is>
      </c>
    </row>
    <row r="366">
      <c r="A366" t="inlineStr">
        <is>
          <t>WI22088111</t>
        </is>
      </c>
      <c r="B366" t="inlineStr">
        <is>
          <t>DATA_VALIDATION</t>
        </is>
      </c>
      <c r="C366" t="inlineStr">
        <is>
          <t>201330008124</t>
        </is>
      </c>
      <c r="D366" t="inlineStr">
        <is>
          <t>Folder</t>
        </is>
      </c>
      <c r="E366" s="2">
        <f>HYPERLINK("capsilon://?command=openfolder&amp;siteaddress=FAM.docvelocity-na8.net&amp;folderid=FXD6F17BA1-619D-901B-2087-1AE200DD9DB6","FX2208253")</f>
        <v>0.0</v>
      </c>
      <c r="F366" t="inlineStr">
        <is>
          <t/>
        </is>
      </c>
      <c r="G366" t="inlineStr">
        <is>
          <t/>
        </is>
      </c>
      <c r="H366" t="inlineStr">
        <is>
          <t>Mailitem</t>
        </is>
      </c>
      <c r="I366" t="inlineStr">
        <is>
          <t>MI220869560</t>
        </is>
      </c>
      <c r="J366" t="n">
        <v>59.0</v>
      </c>
      <c r="K366" t="inlineStr">
        <is>
          <t>COMPLETED</t>
        </is>
      </c>
      <c r="L366" t="inlineStr">
        <is>
          <t>MARK_AS_COMPLETED</t>
        </is>
      </c>
      <c r="M366" t="inlineStr">
        <is>
          <t>Queue</t>
        </is>
      </c>
      <c r="N366" t="n">
        <v>2.0</v>
      </c>
      <c r="O366" s="1" t="n">
        <v>44777.10581018519</v>
      </c>
      <c r="P366" s="1" t="n">
        <v>44777.1641087963</v>
      </c>
      <c r="Q366" t="n">
        <v>4319.0</v>
      </c>
      <c r="R366" t="n">
        <v>718.0</v>
      </c>
      <c r="S366" t="b">
        <v>0</v>
      </c>
      <c r="T366" t="inlineStr">
        <is>
          <t>N/A</t>
        </is>
      </c>
      <c r="U366" t="b">
        <v>0</v>
      </c>
      <c r="V366" t="inlineStr">
        <is>
          <t>Deepika Dutta</t>
        </is>
      </c>
      <c r="W366" s="1" t="n">
        <v>44777.14078703704</v>
      </c>
      <c r="X366" t="n">
        <v>507.0</v>
      </c>
      <c r="Y366" t="n">
        <v>56.0</v>
      </c>
      <c r="Z366" t="n">
        <v>0.0</v>
      </c>
      <c r="AA366" t="n">
        <v>56.0</v>
      </c>
      <c r="AB366" t="n">
        <v>0.0</v>
      </c>
      <c r="AC366" t="n">
        <v>19.0</v>
      </c>
      <c r="AD366" t="n">
        <v>3.0</v>
      </c>
      <c r="AE366" t="n">
        <v>0.0</v>
      </c>
      <c r="AF366" t="n">
        <v>0.0</v>
      </c>
      <c r="AG366" t="n">
        <v>0.0</v>
      </c>
      <c r="AH366" t="inlineStr">
        <is>
          <t>Aditya Tade</t>
        </is>
      </c>
      <c r="AI366" s="1" t="n">
        <v>44777.1641087963</v>
      </c>
      <c r="AJ366" t="n">
        <v>138.0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3.0</v>
      </c>
      <c r="AQ366" t="n">
        <v>0.0</v>
      </c>
      <c r="AR366" t="n">
        <v>0.0</v>
      </c>
      <c r="AS366" t="n">
        <v>0.0</v>
      </c>
      <c r="AT366" t="inlineStr">
        <is>
          <t>N/A</t>
        </is>
      </c>
      <c r="AU366" t="inlineStr">
        <is>
          <t>N/A</t>
        </is>
      </c>
      <c r="AV366" t="inlineStr">
        <is>
          <t>N/A</t>
        </is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inlineStr">
        <is>
          <t>N/A</t>
        </is>
      </c>
      <c r="BC366" t="inlineStr">
        <is>
          <t>N/A</t>
        </is>
      </c>
      <c r="BD366" t="inlineStr">
        <is>
          <t>N/A</t>
        </is>
      </c>
      <c r="BE366" t="inlineStr">
        <is>
          <t>N/A</t>
        </is>
      </c>
      <c r="BF366" t="inlineStr">
        <is>
          <t>04-08-2022</t>
        </is>
      </c>
      <c r="BG366" t="n">
        <v>83.0</v>
      </c>
      <c r="BH366" t="inlineStr">
        <is>
          <t>NO</t>
        </is>
      </c>
    </row>
    <row r="367">
      <c r="A367" t="inlineStr">
        <is>
          <t>WI22088112</t>
        </is>
      </c>
      <c r="B367" t="inlineStr">
        <is>
          <t>DATA_VALIDATION</t>
        </is>
      </c>
      <c r="C367" t="inlineStr">
        <is>
          <t>201330008124</t>
        </is>
      </c>
      <c r="D367" t="inlineStr">
        <is>
          <t>Folder</t>
        </is>
      </c>
      <c r="E367" s="2">
        <f>HYPERLINK("capsilon://?command=openfolder&amp;siteaddress=FAM.docvelocity-na8.net&amp;folderid=FXD6F17BA1-619D-901B-2087-1AE200DD9DB6","FX2208253")</f>
        <v>0.0</v>
      </c>
      <c r="F367" t="inlineStr">
        <is>
          <t/>
        </is>
      </c>
      <c r="G367" t="inlineStr">
        <is>
          <t/>
        </is>
      </c>
      <c r="H367" t="inlineStr">
        <is>
          <t>Mailitem</t>
        </is>
      </c>
      <c r="I367" t="inlineStr">
        <is>
          <t>MI220869561</t>
        </is>
      </c>
      <c r="J367" t="n">
        <v>51.0</v>
      </c>
      <c r="K367" t="inlineStr">
        <is>
          <t>COMPLETED</t>
        </is>
      </c>
      <c r="L367" t="inlineStr">
        <is>
          <t>MARK_AS_COMPLETED</t>
        </is>
      </c>
      <c r="M367" t="inlineStr">
        <is>
          <t>Queue</t>
        </is>
      </c>
      <c r="N367" t="n">
        <v>2.0</v>
      </c>
      <c r="O367" s="1" t="n">
        <v>44777.10634259259</v>
      </c>
      <c r="P367" s="1" t="n">
        <v>44777.1652662037</v>
      </c>
      <c r="Q367" t="n">
        <v>4679.0</v>
      </c>
      <c r="R367" t="n">
        <v>412.0</v>
      </c>
      <c r="S367" t="b">
        <v>0</v>
      </c>
      <c r="T367" t="inlineStr">
        <is>
          <t>N/A</t>
        </is>
      </c>
      <c r="U367" t="b">
        <v>0</v>
      </c>
      <c r="V367" t="inlineStr">
        <is>
          <t>Deepika Dutta</t>
        </is>
      </c>
      <c r="W367" s="1" t="n">
        <v>44777.144421296296</v>
      </c>
      <c r="X367" t="n">
        <v>313.0</v>
      </c>
      <c r="Y367" t="n">
        <v>51.0</v>
      </c>
      <c r="Z367" t="n">
        <v>0.0</v>
      </c>
      <c r="AA367" t="n">
        <v>51.0</v>
      </c>
      <c r="AB367" t="n">
        <v>0.0</v>
      </c>
      <c r="AC367" t="n">
        <v>10.0</v>
      </c>
      <c r="AD367" t="n">
        <v>0.0</v>
      </c>
      <c r="AE367" t="n">
        <v>0.0</v>
      </c>
      <c r="AF367" t="n">
        <v>0.0</v>
      </c>
      <c r="AG367" t="n">
        <v>0.0</v>
      </c>
      <c r="AH367" t="inlineStr">
        <is>
          <t>Aditya Tade</t>
        </is>
      </c>
      <c r="AI367" s="1" t="n">
        <v>44777.1652662037</v>
      </c>
      <c r="AJ367" t="n">
        <v>99.0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inlineStr">
        <is>
          <t>N/A</t>
        </is>
      </c>
      <c r="AU367" t="inlineStr">
        <is>
          <t>N/A</t>
        </is>
      </c>
      <c r="AV367" t="inlineStr">
        <is>
          <t>N/A</t>
        </is>
      </c>
      <c r="AW367" t="inlineStr">
        <is>
          <t>N/A</t>
        </is>
      </c>
      <c r="AX367" t="inlineStr">
        <is>
          <t>N/A</t>
        </is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inlineStr">
        <is>
          <t>N/A</t>
        </is>
      </c>
      <c r="BC367" t="inlineStr">
        <is>
          <t>N/A</t>
        </is>
      </c>
      <c r="BD367" t="inlineStr">
        <is>
          <t>N/A</t>
        </is>
      </c>
      <c r="BE367" t="inlineStr">
        <is>
          <t>N/A</t>
        </is>
      </c>
      <c r="BF367" t="inlineStr">
        <is>
          <t>04-08-2022</t>
        </is>
      </c>
      <c r="BG367" t="n">
        <v>84.0</v>
      </c>
      <c r="BH367" t="inlineStr">
        <is>
          <t>NO</t>
        </is>
      </c>
    </row>
    <row r="368">
      <c r="A368" t="inlineStr">
        <is>
          <t>WI22088113</t>
        </is>
      </c>
      <c r="B368" t="inlineStr">
        <is>
          <t>DATA_VALIDATION</t>
        </is>
      </c>
      <c r="C368" t="inlineStr">
        <is>
          <t>201330008124</t>
        </is>
      </c>
      <c r="D368" t="inlineStr">
        <is>
          <t>Folder</t>
        </is>
      </c>
      <c r="E368" s="2">
        <f>HYPERLINK("capsilon://?command=openfolder&amp;siteaddress=FAM.docvelocity-na8.net&amp;folderid=FXD6F17BA1-619D-901B-2087-1AE200DD9DB6","FX2208253")</f>
        <v>0.0</v>
      </c>
      <c r="F368" t="inlineStr">
        <is>
          <t/>
        </is>
      </c>
      <c r="G368" t="inlineStr">
        <is>
          <t/>
        </is>
      </c>
      <c r="H368" t="inlineStr">
        <is>
          <t>Mailitem</t>
        </is>
      </c>
      <c r="I368" t="inlineStr">
        <is>
          <t>MI220869562</t>
        </is>
      </c>
      <c r="J368" t="n">
        <v>51.0</v>
      </c>
      <c r="K368" t="inlineStr">
        <is>
          <t>COMPLETED</t>
        </is>
      </c>
      <c r="L368" t="inlineStr">
        <is>
          <t>MARK_AS_COMPLETED</t>
        </is>
      </c>
      <c r="M368" t="inlineStr">
        <is>
          <t>Queue</t>
        </is>
      </c>
      <c r="N368" t="n">
        <v>2.0</v>
      </c>
      <c r="O368" s="1" t="n">
        <v>44777.10643518518</v>
      </c>
      <c r="P368" s="1" t="n">
        <v>44777.166493055556</v>
      </c>
      <c r="Q368" t="n">
        <v>4815.0</v>
      </c>
      <c r="R368" t="n">
        <v>374.0</v>
      </c>
      <c r="S368" t="b">
        <v>0</v>
      </c>
      <c r="T368" t="inlineStr">
        <is>
          <t>N/A</t>
        </is>
      </c>
      <c r="U368" t="b">
        <v>0</v>
      </c>
      <c r="V368" t="inlineStr">
        <is>
          <t>Deepika Dutta</t>
        </is>
      </c>
      <c r="W368" s="1" t="n">
        <v>44777.1475462963</v>
      </c>
      <c r="X368" t="n">
        <v>269.0</v>
      </c>
      <c r="Y368" t="n">
        <v>51.0</v>
      </c>
      <c r="Z368" t="n">
        <v>0.0</v>
      </c>
      <c r="AA368" t="n">
        <v>51.0</v>
      </c>
      <c r="AB368" t="n">
        <v>0.0</v>
      </c>
      <c r="AC368" t="n">
        <v>3.0</v>
      </c>
      <c r="AD368" t="n">
        <v>0.0</v>
      </c>
      <c r="AE368" t="n">
        <v>0.0</v>
      </c>
      <c r="AF368" t="n">
        <v>0.0</v>
      </c>
      <c r="AG368" t="n">
        <v>0.0</v>
      </c>
      <c r="AH368" t="inlineStr">
        <is>
          <t>Aditya Tade</t>
        </is>
      </c>
      <c r="AI368" s="1" t="n">
        <v>44777.166493055556</v>
      </c>
      <c r="AJ368" t="n">
        <v>105.0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inlineStr">
        <is>
          <t>N/A</t>
        </is>
      </c>
      <c r="AU368" t="inlineStr">
        <is>
          <t>N/A</t>
        </is>
      </c>
      <c r="AV368" t="inlineStr">
        <is>
          <t>N/A</t>
        </is>
      </c>
      <c r="AW368" t="inlineStr">
        <is>
          <t>N/A</t>
        </is>
      </c>
      <c r="AX368" t="inlineStr">
        <is>
          <t>N/A</t>
        </is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inlineStr">
        <is>
          <t>N/A</t>
        </is>
      </c>
      <c r="BC368" t="inlineStr">
        <is>
          <t>N/A</t>
        </is>
      </c>
      <c r="BD368" t="inlineStr">
        <is>
          <t>N/A</t>
        </is>
      </c>
      <c r="BE368" t="inlineStr">
        <is>
          <t>N/A</t>
        </is>
      </c>
      <c r="BF368" t="inlineStr">
        <is>
          <t>04-08-2022</t>
        </is>
      </c>
      <c r="BG368" t="n">
        <v>86.0</v>
      </c>
      <c r="BH368" t="inlineStr">
        <is>
          <t>NO</t>
        </is>
      </c>
    </row>
    <row r="369">
      <c r="A369" t="inlineStr">
        <is>
          <t>WI22088114</t>
        </is>
      </c>
      <c r="B369" t="inlineStr">
        <is>
          <t>DATA_VALIDATION</t>
        </is>
      </c>
      <c r="C369" t="inlineStr">
        <is>
          <t>201330008124</t>
        </is>
      </c>
      <c r="D369" t="inlineStr">
        <is>
          <t>Folder</t>
        </is>
      </c>
      <c r="E369" s="2">
        <f>HYPERLINK("capsilon://?command=openfolder&amp;siteaddress=FAM.docvelocity-na8.net&amp;folderid=FXD6F17BA1-619D-901B-2087-1AE200DD9DB6","FX2208253")</f>
        <v>0.0</v>
      </c>
      <c r="F369" t="inlineStr">
        <is>
          <t/>
        </is>
      </c>
      <c r="G369" t="inlineStr">
        <is>
          <t/>
        </is>
      </c>
      <c r="H369" t="inlineStr">
        <is>
          <t>Mailitem</t>
        </is>
      </c>
      <c r="I369" t="inlineStr">
        <is>
          <t>MI220869564</t>
        </is>
      </c>
      <c r="J369" t="n">
        <v>51.0</v>
      </c>
      <c r="K369" t="inlineStr">
        <is>
          <t>COMPLETED</t>
        </is>
      </c>
      <c r="L369" t="inlineStr">
        <is>
          <t>MARK_AS_COMPLETED</t>
        </is>
      </c>
      <c r="M369" t="inlineStr">
        <is>
          <t>Queue</t>
        </is>
      </c>
      <c r="N369" t="n">
        <v>2.0</v>
      </c>
      <c r="O369" s="1" t="n">
        <v>44777.106875</v>
      </c>
      <c r="P369" s="1" t="n">
        <v>44777.167395833334</v>
      </c>
      <c r="Q369" t="n">
        <v>4939.0</v>
      </c>
      <c r="R369" t="n">
        <v>290.0</v>
      </c>
      <c r="S369" t="b">
        <v>0</v>
      </c>
      <c r="T369" t="inlineStr">
        <is>
          <t>N/A</t>
        </is>
      </c>
      <c r="U369" t="b">
        <v>0</v>
      </c>
      <c r="V369" t="inlineStr">
        <is>
          <t>Deepika Dutta</t>
        </is>
      </c>
      <c r="W369" s="1" t="n">
        <v>44777.15002314815</v>
      </c>
      <c r="X369" t="n">
        <v>213.0</v>
      </c>
      <c r="Y369" t="n">
        <v>51.0</v>
      </c>
      <c r="Z369" t="n">
        <v>0.0</v>
      </c>
      <c r="AA369" t="n">
        <v>51.0</v>
      </c>
      <c r="AB369" t="n">
        <v>0.0</v>
      </c>
      <c r="AC369" t="n">
        <v>3.0</v>
      </c>
      <c r="AD369" t="n">
        <v>0.0</v>
      </c>
      <c r="AE369" t="n">
        <v>0.0</v>
      </c>
      <c r="AF369" t="n">
        <v>0.0</v>
      </c>
      <c r="AG369" t="n">
        <v>0.0</v>
      </c>
      <c r="AH369" t="inlineStr">
        <is>
          <t>Aditya Tade</t>
        </is>
      </c>
      <c r="AI369" s="1" t="n">
        <v>44777.167395833334</v>
      </c>
      <c r="AJ369" t="n">
        <v>77.0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inlineStr">
        <is>
          <t>N/A</t>
        </is>
      </c>
      <c r="AU369" t="inlineStr">
        <is>
          <t>N/A</t>
        </is>
      </c>
      <c r="AV369" t="inlineStr">
        <is>
          <t>N/A</t>
        </is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inlineStr">
        <is>
          <t>N/A</t>
        </is>
      </c>
      <c r="BC369" t="inlineStr">
        <is>
          <t>N/A</t>
        </is>
      </c>
      <c r="BD369" t="inlineStr">
        <is>
          <t>N/A</t>
        </is>
      </c>
      <c r="BE369" t="inlineStr">
        <is>
          <t>N/A</t>
        </is>
      </c>
      <c r="BF369" t="inlineStr">
        <is>
          <t>04-08-2022</t>
        </is>
      </c>
      <c r="BG369" t="n">
        <v>87.0</v>
      </c>
      <c r="BH369" t="inlineStr">
        <is>
          <t>NO</t>
        </is>
      </c>
    </row>
    <row r="370">
      <c r="A370" t="inlineStr">
        <is>
          <t>WI22088115</t>
        </is>
      </c>
      <c r="B370" t="inlineStr">
        <is>
          <t>DATA_VALIDATION</t>
        </is>
      </c>
      <c r="C370" t="inlineStr">
        <is>
          <t>201330008124</t>
        </is>
      </c>
      <c r="D370" t="inlineStr">
        <is>
          <t>Folder</t>
        </is>
      </c>
      <c r="E370" s="2">
        <f>HYPERLINK("capsilon://?command=openfolder&amp;siteaddress=FAM.docvelocity-na8.net&amp;folderid=FXD6F17BA1-619D-901B-2087-1AE200DD9DB6","FX2208253")</f>
        <v>0.0</v>
      </c>
      <c r="F370" t="inlineStr">
        <is>
          <t/>
        </is>
      </c>
      <c r="G370" t="inlineStr">
        <is>
          <t/>
        </is>
      </c>
      <c r="H370" t="inlineStr">
        <is>
          <t>Mailitem</t>
        </is>
      </c>
      <c r="I370" t="inlineStr">
        <is>
          <t>MI220869566</t>
        </is>
      </c>
      <c r="J370" t="n">
        <v>51.0</v>
      </c>
      <c r="K370" t="inlineStr">
        <is>
          <t>COMPLETED</t>
        </is>
      </c>
      <c r="L370" t="inlineStr">
        <is>
          <t>MARK_AS_COMPLETED</t>
        </is>
      </c>
      <c r="M370" t="inlineStr">
        <is>
          <t>Queue</t>
        </is>
      </c>
      <c r="N370" t="n">
        <v>2.0</v>
      </c>
      <c r="O370" s="1" t="n">
        <v>44777.10724537037</v>
      </c>
      <c r="P370" s="1" t="n">
        <v>44777.1684837963</v>
      </c>
      <c r="Q370" t="n">
        <v>4991.0</v>
      </c>
      <c r="R370" t="n">
        <v>300.0</v>
      </c>
      <c r="S370" t="b">
        <v>0</v>
      </c>
      <c r="T370" t="inlineStr">
        <is>
          <t>N/A</t>
        </is>
      </c>
      <c r="U370" t="b">
        <v>0</v>
      </c>
      <c r="V370" t="inlineStr">
        <is>
          <t>Deepika Dutta</t>
        </is>
      </c>
      <c r="W370" s="1" t="n">
        <v>44777.15243055556</v>
      </c>
      <c r="X370" t="n">
        <v>207.0</v>
      </c>
      <c r="Y370" t="n">
        <v>51.0</v>
      </c>
      <c r="Z370" t="n">
        <v>0.0</v>
      </c>
      <c r="AA370" t="n">
        <v>51.0</v>
      </c>
      <c r="AB370" t="n">
        <v>0.0</v>
      </c>
      <c r="AC370" t="n">
        <v>15.0</v>
      </c>
      <c r="AD370" t="n">
        <v>0.0</v>
      </c>
      <c r="AE370" t="n">
        <v>0.0</v>
      </c>
      <c r="AF370" t="n">
        <v>0.0</v>
      </c>
      <c r="AG370" t="n">
        <v>0.0</v>
      </c>
      <c r="AH370" t="inlineStr">
        <is>
          <t>Aditya Tade</t>
        </is>
      </c>
      <c r="AI370" s="1" t="n">
        <v>44777.1684837963</v>
      </c>
      <c r="AJ370" t="n">
        <v>93.0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inlineStr">
        <is>
          <t>N/A</t>
        </is>
      </c>
      <c r="AU370" t="inlineStr">
        <is>
          <t>N/A</t>
        </is>
      </c>
      <c r="AV370" t="inlineStr">
        <is>
          <t>N/A</t>
        </is>
      </c>
      <c r="AW370" t="inlineStr">
        <is>
          <t>N/A</t>
        </is>
      </c>
      <c r="AX370" t="inlineStr">
        <is>
          <t>N/A</t>
        </is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inlineStr">
        <is>
          <t>N/A</t>
        </is>
      </c>
      <c r="BC370" t="inlineStr">
        <is>
          <t>N/A</t>
        </is>
      </c>
      <c r="BD370" t="inlineStr">
        <is>
          <t>N/A</t>
        </is>
      </c>
      <c r="BE370" t="inlineStr">
        <is>
          <t>N/A</t>
        </is>
      </c>
      <c r="BF370" t="inlineStr">
        <is>
          <t>04-08-2022</t>
        </is>
      </c>
      <c r="BG370" t="n">
        <v>88.0</v>
      </c>
      <c r="BH370" t="inlineStr">
        <is>
          <t>NO</t>
        </is>
      </c>
    </row>
    <row r="371">
      <c r="A371" t="inlineStr">
        <is>
          <t>WI22088116</t>
        </is>
      </c>
      <c r="B371" t="inlineStr">
        <is>
          <t>DATA_VALIDATION</t>
        </is>
      </c>
      <c r="C371" t="inlineStr">
        <is>
          <t>201330008124</t>
        </is>
      </c>
      <c r="D371" t="inlineStr">
        <is>
          <t>Folder</t>
        </is>
      </c>
      <c r="E371" s="2">
        <f>HYPERLINK("capsilon://?command=openfolder&amp;siteaddress=FAM.docvelocity-na8.net&amp;folderid=FXD6F17BA1-619D-901B-2087-1AE200DD9DB6","FX2208253")</f>
        <v>0.0</v>
      </c>
      <c r="F371" t="inlineStr">
        <is>
          <t/>
        </is>
      </c>
      <c r="G371" t="inlineStr">
        <is>
          <t/>
        </is>
      </c>
      <c r="H371" t="inlineStr">
        <is>
          <t>Mailitem</t>
        </is>
      </c>
      <c r="I371" t="inlineStr">
        <is>
          <t>MI220869570</t>
        </is>
      </c>
      <c r="J371" t="n">
        <v>59.0</v>
      </c>
      <c r="K371" t="inlineStr">
        <is>
          <t>COMPLETED</t>
        </is>
      </c>
      <c r="L371" t="inlineStr">
        <is>
          <t>MARK_AS_COMPLETED</t>
        </is>
      </c>
      <c r="M371" t="inlineStr">
        <is>
          <t>Queue</t>
        </is>
      </c>
      <c r="N371" t="n">
        <v>2.0</v>
      </c>
      <c r="O371" s="1" t="n">
        <v>44777.109131944446</v>
      </c>
      <c r="P371" s="1" t="n">
        <v>44777.16943287037</v>
      </c>
      <c r="Q371" t="n">
        <v>4488.0</v>
      </c>
      <c r="R371" t="n">
        <v>722.0</v>
      </c>
      <c r="S371" t="b">
        <v>0</v>
      </c>
      <c r="T371" t="inlineStr">
        <is>
          <t>N/A</t>
        </is>
      </c>
      <c r="U371" t="b">
        <v>0</v>
      </c>
      <c r="V371" t="inlineStr">
        <is>
          <t>Deepika Dutta</t>
        </is>
      </c>
      <c r="W371" s="1" t="n">
        <v>44777.16605324074</v>
      </c>
      <c r="X371" t="n">
        <v>507.0</v>
      </c>
      <c r="Y371" t="n">
        <v>56.0</v>
      </c>
      <c r="Z371" t="n">
        <v>0.0</v>
      </c>
      <c r="AA371" t="n">
        <v>56.0</v>
      </c>
      <c r="AB371" t="n">
        <v>0.0</v>
      </c>
      <c r="AC371" t="n">
        <v>19.0</v>
      </c>
      <c r="AD371" t="n">
        <v>3.0</v>
      </c>
      <c r="AE371" t="n">
        <v>0.0</v>
      </c>
      <c r="AF371" t="n">
        <v>0.0</v>
      </c>
      <c r="AG371" t="n">
        <v>0.0</v>
      </c>
      <c r="AH371" t="inlineStr">
        <is>
          <t>Aditya Tade</t>
        </is>
      </c>
      <c r="AI371" s="1" t="n">
        <v>44777.16943287037</v>
      </c>
      <c r="AJ371" t="n">
        <v>81.0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3.0</v>
      </c>
      <c r="AQ371" t="n">
        <v>0.0</v>
      </c>
      <c r="AR371" t="n">
        <v>0.0</v>
      </c>
      <c r="AS371" t="n">
        <v>0.0</v>
      </c>
      <c r="AT371" t="inlineStr">
        <is>
          <t>N/A</t>
        </is>
      </c>
      <c r="AU371" t="inlineStr">
        <is>
          <t>N/A</t>
        </is>
      </c>
      <c r="AV371" t="inlineStr">
        <is>
          <t>N/A</t>
        </is>
      </c>
      <c r="AW371" t="inlineStr">
        <is>
          <t>N/A</t>
        </is>
      </c>
      <c r="AX371" t="inlineStr">
        <is>
          <t>N/A</t>
        </is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inlineStr">
        <is>
          <t>N/A</t>
        </is>
      </c>
      <c r="BC371" t="inlineStr">
        <is>
          <t>N/A</t>
        </is>
      </c>
      <c r="BD371" t="inlineStr">
        <is>
          <t>N/A</t>
        </is>
      </c>
      <c r="BE371" t="inlineStr">
        <is>
          <t>N/A</t>
        </is>
      </c>
      <c r="BF371" t="inlineStr">
        <is>
          <t>04-08-2022</t>
        </is>
      </c>
      <c r="BG371" t="n">
        <v>86.0</v>
      </c>
      <c r="BH371" t="inlineStr">
        <is>
          <t>NO</t>
        </is>
      </c>
    </row>
    <row r="372">
      <c r="A372" t="inlineStr">
        <is>
          <t>WI22088117</t>
        </is>
      </c>
      <c r="B372" t="inlineStr">
        <is>
          <t>DATA_VALIDATION</t>
        </is>
      </c>
      <c r="C372" t="inlineStr">
        <is>
          <t>201330008124</t>
        </is>
      </c>
      <c r="D372" t="inlineStr">
        <is>
          <t>Folder</t>
        </is>
      </c>
      <c r="E372" s="2">
        <f>HYPERLINK("capsilon://?command=openfolder&amp;siteaddress=FAM.docvelocity-na8.net&amp;folderid=FXD6F17BA1-619D-901B-2087-1AE200DD9DB6","FX2208253")</f>
        <v>0.0</v>
      </c>
      <c r="F372" t="inlineStr">
        <is>
          <t/>
        </is>
      </c>
      <c r="G372" t="inlineStr">
        <is>
          <t/>
        </is>
      </c>
      <c r="H372" t="inlineStr">
        <is>
          <t>Mailitem</t>
        </is>
      </c>
      <c r="I372" t="inlineStr">
        <is>
          <t>MI220869571</t>
        </is>
      </c>
      <c r="J372" t="n">
        <v>71.0</v>
      </c>
      <c r="K372" t="inlineStr">
        <is>
          <t>COMPLETED</t>
        </is>
      </c>
      <c r="L372" t="inlineStr">
        <is>
          <t>MARK_AS_COMPLETED</t>
        </is>
      </c>
      <c r="M372" t="inlineStr">
        <is>
          <t>Queue</t>
        </is>
      </c>
      <c r="N372" t="n">
        <v>2.0</v>
      </c>
      <c r="O372" s="1" t="n">
        <v>44777.109502314815</v>
      </c>
      <c r="P372" s="1" t="n">
        <v>44777.17101851852</v>
      </c>
      <c r="Q372" t="n">
        <v>4511.0</v>
      </c>
      <c r="R372" t="n">
        <v>804.0</v>
      </c>
      <c r="S372" t="b">
        <v>0</v>
      </c>
      <c r="T372" t="inlineStr">
        <is>
          <t>N/A</t>
        </is>
      </c>
      <c r="U372" t="b">
        <v>0</v>
      </c>
      <c r="V372" t="inlineStr">
        <is>
          <t>Deepika Dutta</t>
        </is>
      </c>
      <c r="W372" s="1" t="n">
        <v>44777.16017361111</v>
      </c>
      <c r="X372" t="n">
        <v>668.0</v>
      </c>
      <c r="Y372" t="n">
        <v>66.0</v>
      </c>
      <c r="Z372" t="n">
        <v>0.0</v>
      </c>
      <c r="AA372" t="n">
        <v>66.0</v>
      </c>
      <c r="AB372" t="n">
        <v>0.0</v>
      </c>
      <c r="AC372" t="n">
        <v>18.0</v>
      </c>
      <c r="AD372" t="n">
        <v>5.0</v>
      </c>
      <c r="AE372" t="n">
        <v>0.0</v>
      </c>
      <c r="AF372" t="n">
        <v>0.0</v>
      </c>
      <c r="AG372" t="n">
        <v>0.0</v>
      </c>
      <c r="AH372" t="inlineStr">
        <is>
          <t>Aditya Tade</t>
        </is>
      </c>
      <c r="AI372" s="1" t="n">
        <v>44777.17101851852</v>
      </c>
      <c r="AJ372" t="n">
        <v>136.0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5.0</v>
      </c>
      <c r="AQ372" t="n">
        <v>0.0</v>
      </c>
      <c r="AR372" t="n">
        <v>0.0</v>
      </c>
      <c r="AS372" t="n">
        <v>0.0</v>
      </c>
      <c r="AT372" t="inlineStr">
        <is>
          <t>N/A</t>
        </is>
      </c>
      <c r="AU372" t="inlineStr">
        <is>
          <t>N/A</t>
        </is>
      </c>
      <c r="AV372" t="inlineStr">
        <is>
          <t>N/A</t>
        </is>
      </c>
      <c r="AW372" t="inlineStr">
        <is>
          <t>N/A</t>
        </is>
      </c>
      <c r="AX372" t="inlineStr">
        <is>
          <t>N/A</t>
        </is>
      </c>
      <c r="AY372" t="inlineStr">
        <is>
          <t>N/A</t>
        </is>
      </c>
      <c r="AZ372" t="inlineStr">
        <is>
          <t>N/A</t>
        </is>
      </c>
      <c r="BA372" t="inlineStr">
        <is>
          <t>N/A</t>
        </is>
      </c>
      <c r="BB372" t="inlineStr">
        <is>
          <t>N/A</t>
        </is>
      </c>
      <c r="BC372" t="inlineStr">
        <is>
          <t>N/A</t>
        </is>
      </c>
      <c r="BD372" t="inlineStr">
        <is>
          <t>N/A</t>
        </is>
      </c>
      <c r="BE372" t="inlineStr">
        <is>
          <t>N/A</t>
        </is>
      </c>
      <c r="BF372" t="inlineStr">
        <is>
          <t>04-08-2022</t>
        </is>
      </c>
      <c r="BG372" t="n">
        <v>88.0</v>
      </c>
      <c r="BH372" t="inlineStr">
        <is>
          <t>NO</t>
        </is>
      </c>
    </row>
    <row r="373">
      <c r="A373" t="inlineStr">
        <is>
          <t>WI22088118</t>
        </is>
      </c>
      <c r="B373" t="inlineStr">
        <is>
          <t>DATA_VALIDATION</t>
        </is>
      </c>
      <c r="C373" t="inlineStr">
        <is>
          <t>201330008124</t>
        </is>
      </c>
      <c r="D373" t="inlineStr">
        <is>
          <t>Folder</t>
        </is>
      </c>
      <c r="E373" s="2">
        <f>HYPERLINK("capsilon://?command=openfolder&amp;siteaddress=FAM.docvelocity-na8.net&amp;folderid=FXD6F17BA1-619D-901B-2087-1AE200DD9DB6","FX2208253")</f>
        <v>0.0</v>
      </c>
      <c r="F373" t="inlineStr">
        <is>
          <t/>
        </is>
      </c>
      <c r="G373" t="inlineStr">
        <is>
          <t/>
        </is>
      </c>
      <c r="H373" t="inlineStr">
        <is>
          <t>Mailitem</t>
        </is>
      </c>
      <c r="I373" t="inlineStr">
        <is>
          <t>MI220869573</t>
        </is>
      </c>
      <c r="J373" t="n">
        <v>59.0</v>
      </c>
      <c r="K373" t="inlineStr">
        <is>
          <t>COMPLETED</t>
        </is>
      </c>
      <c r="L373" t="inlineStr">
        <is>
          <t>MARK_AS_COMPLETED</t>
        </is>
      </c>
      <c r="M373" t="inlineStr">
        <is>
          <t>Queue</t>
        </is>
      </c>
      <c r="N373" t="n">
        <v>2.0</v>
      </c>
      <c r="O373" s="1" t="n">
        <v>44777.10975694445</v>
      </c>
      <c r="P373" s="1" t="n">
        <v>44777.17334490741</v>
      </c>
      <c r="Q373" t="n">
        <v>4789.0</v>
      </c>
      <c r="R373" t="n">
        <v>705.0</v>
      </c>
      <c r="S373" t="b">
        <v>0</v>
      </c>
      <c r="T373" t="inlineStr">
        <is>
          <t>N/A</t>
        </is>
      </c>
      <c r="U373" t="b">
        <v>0</v>
      </c>
      <c r="V373" t="inlineStr">
        <is>
          <t>Varsha Dombale</t>
        </is>
      </c>
      <c r="W373" s="1" t="n">
        <v>44777.166967592595</v>
      </c>
      <c r="X373" t="n">
        <v>505.0</v>
      </c>
      <c r="Y373" t="n">
        <v>59.0</v>
      </c>
      <c r="Z373" t="n">
        <v>0.0</v>
      </c>
      <c r="AA373" t="n">
        <v>59.0</v>
      </c>
      <c r="AB373" t="n">
        <v>0.0</v>
      </c>
      <c r="AC373" t="n">
        <v>15.0</v>
      </c>
      <c r="AD373" t="n">
        <v>0.0</v>
      </c>
      <c r="AE373" t="n">
        <v>0.0</v>
      </c>
      <c r="AF373" t="n">
        <v>0.0</v>
      </c>
      <c r="AG373" t="n">
        <v>0.0</v>
      </c>
      <c r="AH373" t="inlineStr">
        <is>
          <t>Aditya Tade</t>
        </is>
      </c>
      <c r="AI373" s="1" t="n">
        <v>44777.17334490741</v>
      </c>
      <c r="AJ373" t="n">
        <v>200.0</v>
      </c>
      <c r="AK373" t="n">
        <v>5.0</v>
      </c>
      <c r="AL373" t="n">
        <v>0.0</v>
      </c>
      <c r="AM373" t="n">
        <v>5.0</v>
      </c>
      <c r="AN373" t="n">
        <v>0.0</v>
      </c>
      <c r="AO373" t="n">
        <v>5.0</v>
      </c>
      <c r="AP373" t="n">
        <v>-5.0</v>
      </c>
      <c r="AQ373" t="n">
        <v>0.0</v>
      </c>
      <c r="AR373" t="n">
        <v>0.0</v>
      </c>
      <c r="AS373" t="n">
        <v>0.0</v>
      </c>
      <c r="AT373" t="inlineStr">
        <is>
          <t>N/A</t>
        </is>
      </c>
      <c r="AU373" t="inlineStr">
        <is>
          <t>N/A</t>
        </is>
      </c>
      <c r="AV373" t="inlineStr">
        <is>
          <t>N/A</t>
        </is>
      </c>
      <c r="AW373" t="inlineStr">
        <is>
          <t>N/A</t>
        </is>
      </c>
      <c r="AX373" t="inlineStr">
        <is>
          <t>N/A</t>
        </is>
      </c>
      <c r="AY373" t="inlineStr">
        <is>
          <t>N/A</t>
        </is>
      </c>
      <c r="AZ373" t="inlineStr">
        <is>
          <t>N/A</t>
        </is>
      </c>
      <c r="BA373" t="inlineStr">
        <is>
          <t>N/A</t>
        </is>
      </c>
      <c r="BB373" t="inlineStr">
        <is>
          <t>N/A</t>
        </is>
      </c>
      <c r="BC373" t="inlineStr">
        <is>
          <t>N/A</t>
        </is>
      </c>
      <c r="BD373" t="inlineStr">
        <is>
          <t>N/A</t>
        </is>
      </c>
      <c r="BE373" t="inlineStr">
        <is>
          <t>N/A</t>
        </is>
      </c>
      <c r="BF373" t="inlineStr">
        <is>
          <t>04-08-2022</t>
        </is>
      </c>
      <c r="BG373" t="n">
        <v>91.0</v>
      </c>
      <c r="BH373" t="inlineStr">
        <is>
          <t>NO</t>
        </is>
      </c>
    </row>
    <row r="374">
      <c r="A374" t="inlineStr">
        <is>
          <t>WI22088119</t>
        </is>
      </c>
      <c r="B374" t="inlineStr">
        <is>
          <t>DATA_VALIDATION</t>
        </is>
      </c>
      <c r="C374" t="inlineStr">
        <is>
          <t>201330008124</t>
        </is>
      </c>
      <c r="D374" t="inlineStr">
        <is>
          <t>Folder</t>
        </is>
      </c>
      <c r="E374" s="2">
        <f>HYPERLINK("capsilon://?command=openfolder&amp;siteaddress=FAM.docvelocity-na8.net&amp;folderid=FXD6F17BA1-619D-901B-2087-1AE200DD9DB6","FX2208253")</f>
        <v>0.0</v>
      </c>
      <c r="F374" t="inlineStr">
        <is>
          <t/>
        </is>
      </c>
      <c r="G374" t="inlineStr">
        <is>
          <t/>
        </is>
      </c>
      <c r="H374" t="inlineStr">
        <is>
          <t>Mailitem</t>
        </is>
      </c>
      <c r="I374" t="inlineStr">
        <is>
          <t>MI220869574</t>
        </is>
      </c>
      <c r="J374" t="n">
        <v>71.0</v>
      </c>
      <c r="K374" t="inlineStr">
        <is>
          <t>COMPLETED</t>
        </is>
      </c>
      <c r="L374" t="inlineStr">
        <is>
          <t>MARK_AS_COMPLETED</t>
        </is>
      </c>
      <c r="M374" t="inlineStr">
        <is>
          <t>Queue</t>
        </is>
      </c>
      <c r="N374" t="n">
        <v>2.0</v>
      </c>
      <c r="O374" s="1" t="n">
        <v>44777.11010416667</v>
      </c>
      <c r="P374" s="1" t="n">
        <v>44777.17466435185</v>
      </c>
      <c r="Q374" t="n">
        <v>4998.0</v>
      </c>
      <c r="R374" t="n">
        <v>580.0</v>
      </c>
      <c r="S374" t="b">
        <v>0</v>
      </c>
      <c r="T374" t="inlineStr">
        <is>
          <t>N/A</t>
        </is>
      </c>
      <c r="U374" t="b">
        <v>0</v>
      </c>
      <c r="V374" t="inlineStr">
        <is>
          <t>Deepika Dutta</t>
        </is>
      </c>
      <c r="W374" s="1" t="n">
        <v>44777.171319444446</v>
      </c>
      <c r="X374" t="n">
        <v>454.0</v>
      </c>
      <c r="Y374" t="n">
        <v>66.0</v>
      </c>
      <c r="Z374" t="n">
        <v>0.0</v>
      </c>
      <c r="AA374" t="n">
        <v>66.0</v>
      </c>
      <c r="AB374" t="n">
        <v>0.0</v>
      </c>
      <c r="AC374" t="n">
        <v>19.0</v>
      </c>
      <c r="AD374" t="n">
        <v>5.0</v>
      </c>
      <c r="AE374" t="n">
        <v>0.0</v>
      </c>
      <c r="AF374" t="n">
        <v>0.0</v>
      </c>
      <c r="AG374" t="n">
        <v>0.0</v>
      </c>
      <c r="AH374" t="inlineStr">
        <is>
          <t>Aditya Tade</t>
        </is>
      </c>
      <c r="AI374" s="1" t="n">
        <v>44777.17466435185</v>
      </c>
      <c r="AJ374" t="n">
        <v>113.0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5.0</v>
      </c>
      <c r="AQ374" t="n">
        <v>0.0</v>
      </c>
      <c r="AR374" t="n">
        <v>0.0</v>
      </c>
      <c r="AS374" t="n">
        <v>0.0</v>
      </c>
      <c r="AT374" t="inlineStr">
        <is>
          <t>N/A</t>
        </is>
      </c>
      <c r="AU374" t="inlineStr">
        <is>
          <t>N/A</t>
        </is>
      </c>
      <c r="AV374" t="inlineStr">
        <is>
          <t>N/A</t>
        </is>
      </c>
      <c r="AW374" t="inlineStr">
        <is>
          <t>N/A</t>
        </is>
      </c>
      <c r="AX374" t="inlineStr">
        <is>
          <t>N/A</t>
        </is>
      </c>
      <c r="AY374" t="inlineStr">
        <is>
          <t>N/A</t>
        </is>
      </c>
      <c r="AZ374" t="inlineStr">
        <is>
          <t>N/A</t>
        </is>
      </c>
      <c r="BA374" t="inlineStr">
        <is>
          <t>N/A</t>
        </is>
      </c>
      <c r="BB374" t="inlineStr">
        <is>
          <t>N/A</t>
        </is>
      </c>
      <c r="BC374" t="inlineStr">
        <is>
          <t>N/A</t>
        </is>
      </c>
      <c r="BD374" t="inlineStr">
        <is>
          <t>N/A</t>
        </is>
      </c>
      <c r="BE374" t="inlineStr">
        <is>
          <t>N/A</t>
        </is>
      </c>
      <c r="BF374" t="inlineStr">
        <is>
          <t>04-08-2022</t>
        </is>
      </c>
      <c r="BG374" t="n">
        <v>92.0</v>
      </c>
      <c r="BH374" t="inlineStr">
        <is>
          <t>NO</t>
        </is>
      </c>
    </row>
    <row r="375">
      <c r="A375" t="inlineStr">
        <is>
          <t>WI22088121</t>
        </is>
      </c>
      <c r="B375" t="inlineStr">
        <is>
          <t>DATA_VALIDATION</t>
        </is>
      </c>
      <c r="C375" t="inlineStr">
        <is>
          <t>201330008124</t>
        </is>
      </c>
      <c r="D375" t="inlineStr">
        <is>
          <t>Folder</t>
        </is>
      </c>
      <c r="E375" s="2">
        <f>HYPERLINK("capsilon://?command=openfolder&amp;siteaddress=FAM.docvelocity-na8.net&amp;folderid=FXD6F17BA1-619D-901B-2087-1AE200DD9DB6","FX2208253")</f>
        <v>0.0</v>
      </c>
      <c r="F375" t="inlineStr">
        <is>
          <t/>
        </is>
      </c>
      <c r="G375" t="inlineStr">
        <is>
          <t/>
        </is>
      </c>
      <c r="H375" t="inlineStr">
        <is>
          <t>Mailitem</t>
        </is>
      </c>
      <c r="I375" t="inlineStr">
        <is>
          <t>MI220869577</t>
        </is>
      </c>
      <c r="J375" t="n">
        <v>59.0</v>
      </c>
      <c r="K375" t="inlineStr">
        <is>
          <t>COMPLETED</t>
        </is>
      </c>
      <c r="L375" t="inlineStr">
        <is>
          <t>MARK_AS_COMPLETED</t>
        </is>
      </c>
      <c r="M375" t="inlineStr">
        <is>
          <t>Queue</t>
        </is>
      </c>
      <c r="N375" t="n">
        <v>2.0</v>
      </c>
      <c r="O375" s="1" t="n">
        <v>44777.11108796296</v>
      </c>
      <c r="P375" s="1" t="n">
        <v>44777.175775462965</v>
      </c>
      <c r="Q375" t="n">
        <v>5133.0</v>
      </c>
      <c r="R375" t="n">
        <v>456.0</v>
      </c>
      <c r="S375" t="b">
        <v>0</v>
      </c>
      <c r="T375" t="inlineStr">
        <is>
          <t>N/A</t>
        </is>
      </c>
      <c r="U375" t="b">
        <v>0</v>
      </c>
      <c r="V375" t="inlineStr">
        <is>
          <t>Varsha Dombale</t>
        </is>
      </c>
      <c r="W375" s="1" t="n">
        <v>44777.17114583333</v>
      </c>
      <c r="X375" t="n">
        <v>361.0</v>
      </c>
      <c r="Y375" t="n">
        <v>59.0</v>
      </c>
      <c r="Z375" t="n">
        <v>0.0</v>
      </c>
      <c r="AA375" t="n">
        <v>59.0</v>
      </c>
      <c r="AB375" t="n">
        <v>0.0</v>
      </c>
      <c r="AC375" t="n">
        <v>14.0</v>
      </c>
      <c r="AD375" t="n">
        <v>0.0</v>
      </c>
      <c r="AE375" t="n">
        <v>0.0</v>
      </c>
      <c r="AF375" t="n">
        <v>0.0</v>
      </c>
      <c r="AG375" t="n">
        <v>0.0</v>
      </c>
      <c r="AH375" t="inlineStr">
        <is>
          <t>Aditya Tade</t>
        </is>
      </c>
      <c r="AI375" s="1" t="n">
        <v>44777.175775462965</v>
      </c>
      <c r="AJ375" t="n">
        <v>95.0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inlineStr">
        <is>
          <t>N/A</t>
        </is>
      </c>
      <c r="AU375" t="inlineStr">
        <is>
          <t>N/A</t>
        </is>
      </c>
      <c r="AV375" t="inlineStr">
        <is>
          <t>N/A</t>
        </is>
      </c>
      <c r="AW375" t="inlineStr">
        <is>
          <t>N/A</t>
        </is>
      </c>
      <c r="AX375" t="inlineStr">
        <is>
          <t>N/A</t>
        </is>
      </c>
      <c r="AY375" t="inlineStr">
        <is>
          <t>N/A</t>
        </is>
      </c>
      <c r="AZ375" t="inlineStr">
        <is>
          <t>N/A</t>
        </is>
      </c>
      <c r="BA375" t="inlineStr">
        <is>
          <t>N/A</t>
        </is>
      </c>
      <c r="BB375" t="inlineStr">
        <is>
          <t>N/A</t>
        </is>
      </c>
      <c r="BC375" t="inlineStr">
        <is>
          <t>N/A</t>
        </is>
      </c>
      <c r="BD375" t="inlineStr">
        <is>
          <t>N/A</t>
        </is>
      </c>
      <c r="BE375" t="inlineStr">
        <is>
          <t>N/A</t>
        </is>
      </c>
      <c r="BF375" t="inlineStr">
        <is>
          <t>04-08-2022</t>
        </is>
      </c>
      <c r="BG375" t="n">
        <v>93.0</v>
      </c>
      <c r="BH375" t="inlineStr">
        <is>
          <t>NO</t>
        </is>
      </c>
    </row>
    <row r="376">
      <c r="A376" t="inlineStr">
        <is>
          <t>WI22088122</t>
        </is>
      </c>
      <c r="B376" t="inlineStr">
        <is>
          <t>DATA_VALIDATION</t>
        </is>
      </c>
      <c r="C376" t="inlineStr">
        <is>
          <t>201330008124</t>
        </is>
      </c>
      <c r="D376" t="inlineStr">
        <is>
          <t>Folder</t>
        </is>
      </c>
      <c r="E376" s="2">
        <f>HYPERLINK("capsilon://?command=openfolder&amp;siteaddress=FAM.docvelocity-na8.net&amp;folderid=FXD6F17BA1-619D-901B-2087-1AE200DD9DB6","FX2208253")</f>
        <v>0.0</v>
      </c>
      <c r="F376" t="inlineStr">
        <is>
          <t/>
        </is>
      </c>
      <c r="G376" t="inlineStr">
        <is>
          <t/>
        </is>
      </c>
      <c r="H376" t="inlineStr">
        <is>
          <t>Mailitem</t>
        </is>
      </c>
      <c r="I376" t="inlineStr">
        <is>
          <t>MI220869579</t>
        </is>
      </c>
      <c r="J376" t="n">
        <v>59.0</v>
      </c>
      <c r="K376" t="inlineStr">
        <is>
          <t>COMPLETED</t>
        </is>
      </c>
      <c r="L376" t="inlineStr">
        <is>
          <t>MARK_AS_COMPLETED</t>
        </is>
      </c>
      <c r="M376" t="inlineStr">
        <is>
          <t>Queue</t>
        </is>
      </c>
      <c r="N376" t="n">
        <v>2.0</v>
      </c>
      <c r="O376" s="1" t="n">
        <v>44777.111296296294</v>
      </c>
      <c r="P376" s="1" t="n">
        <v>44777.17778935185</v>
      </c>
      <c r="Q376" t="n">
        <v>4892.0</v>
      </c>
      <c r="R376" t="n">
        <v>853.0</v>
      </c>
      <c r="S376" t="b">
        <v>0</v>
      </c>
      <c r="T376" t="inlineStr">
        <is>
          <t>N/A</t>
        </is>
      </c>
      <c r="U376" t="b">
        <v>0</v>
      </c>
      <c r="V376" t="inlineStr">
        <is>
          <t>Nikita Mandage</t>
        </is>
      </c>
      <c r="W376" s="1" t="n">
        <v>44777.175416666665</v>
      </c>
      <c r="X376" t="n">
        <v>680.0</v>
      </c>
      <c r="Y376" t="n">
        <v>56.0</v>
      </c>
      <c r="Z376" t="n">
        <v>0.0</v>
      </c>
      <c r="AA376" t="n">
        <v>56.0</v>
      </c>
      <c r="AB376" t="n">
        <v>0.0</v>
      </c>
      <c r="AC376" t="n">
        <v>17.0</v>
      </c>
      <c r="AD376" t="n">
        <v>3.0</v>
      </c>
      <c r="AE376" t="n">
        <v>0.0</v>
      </c>
      <c r="AF376" t="n">
        <v>0.0</v>
      </c>
      <c r="AG376" t="n">
        <v>0.0</v>
      </c>
      <c r="AH376" t="inlineStr">
        <is>
          <t>Aditya Tade</t>
        </is>
      </c>
      <c r="AI376" s="1" t="n">
        <v>44777.17778935185</v>
      </c>
      <c r="AJ376" t="n">
        <v>173.0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3.0</v>
      </c>
      <c r="AQ376" t="n">
        <v>0.0</v>
      </c>
      <c r="AR376" t="n">
        <v>0.0</v>
      </c>
      <c r="AS376" t="n">
        <v>0.0</v>
      </c>
      <c r="AT376" t="inlineStr">
        <is>
          <t>N/A</t>
        </is>
      </c>
      <c r="AU376" t="inlineStr">
        <is>
          <t>N/A</t>
        </is>
      </c>
      <c r="AV376" t="inlineStr">
        <is>
          <t>N/A</t>
        </is>
      </c>
      <c r="AW376" t="inlineStr">
        <is>
          <t>N/A</t>
        </is>
      </c>
      <c r="AX376" t="inlineStr">
        <is>
          <t>N/A</t>
        </is>
      </c>
      <c r="AY376" t="inlineStr">
        <is>
          <t>N/A</t>
        </is>
      </c>
      <c r="AZ376" t="inlineStr">
        <is>
          <t>N/A</t>
        </is>
      </c>
      <c r="BA376" t="inlineStr">
        <is>
          <t>N/A</t>
        </is>
      </c>
      <c r="BB376" t="inlineStr">
        <is>
          <t>N/A</t>
        </is>
      </c>
      <c r="BC376" t="inlineStr">
        <is>
          <t>N/A</t>
        </is>
      </c>
      <c r="BD376" t="inlineStr">
        <is>
          <t>N/A</t>
        </is>
      </c>
      <c r="BE376" t="inlineStr">
        <is>
          <t>N/A</t>
        </is>
      </c>
      <c r="BF376" t="inlineStr">
        <is>
          <t>04-08-2022</t>
        </is>
      </c>
      <c r="BG376" t="n">
        <v>95.0</v>
      </c>
      <c r="BH376" t="inlineStr">
        <is>
          <t>NO</t>
        </is>
      </c>
    </row>
    <row r="377">
      <c r="A377" t="inlineStr">
        <is>
          <t>WI22088215</t>
        </is>
      </c>
      <c r="B377" t="inlineStr">
        <is>
          <t>DATA_VALIDATION</t>
        </is>
      </c>
      <c r="C377" t="inlineStr">
        <is>
          <t>201340001048</t>
        </is>
      </c>
      <c r="D377" t="inlineStr">
        <is>
          <t>Folder</t>
        </is>
      </c>
      <c r="E377" s="2">
        <f>HYPERLINK("capsilon://?command=openfolder&amp;siteaddress=FAM.docvelocity-na8.net&amp;folderid=FX848B9306-1F6D-A3BE-7ACA-B16B44565FEA","FX22066352")</f>
        <v>0.0</v>
      </c>
      <c r="F377" t="inlineStr">
        <is>
          <t/>
        </is>
      </c>
      <c r="G377" t="inlineStr">
        <is>
          <t/>
        </is>
      </c>
      <c r="H377" t="inlineStr">
        <is>
          <t>Mailitem</t>
        </is>
      </c>
      <c r="I377" t="inlineStr">
        <is>
          <t>MI220870822</t>
        </is>
      </c>
      <c r="J377" t="n">
        <v>44.0</v>
      </c>
      <c r="K377" t="inlineStr">
        <is>
          <t>COMPLETED</t>
        </is>
      </c>
      <c r="L377" t="inlineStr">
        <is>
          <t>MARK_AS_COMPLETED</t>
        </is>
      </c>
      <c r="M377" t="inlineStr">
        <is>
          <t>Queue</t>
        </is>
      </c>
      <c r="N377" t="n">
        <v>2.0</v>
      </c>
      <c r="O377" s="1" t="n">
        <v>44777.35980324074</v>
      </c>
      <c r="P377" s="1" t="n">
        <v>44777.41033564815</v>
      </c>
      <c r="Q377" t="n">
        <v>4088.0</v>
      </c>
      <c r="R377" t="n">
        <v>278.0</v>
      </c>
      <c r="S377" t="b">
        <v>0</v>
      </c>
      <c r="T377" t="inlineStr">
        <is>
          <t>N/A</t>
        </is>
      </c>
      <c r="U377" t="b">
        <v>0</v>
      </c>
      <c r="V377" t="inlineStr">
        <is>
          <t>Prajwal Kendre</t>
        </is>
      </c>
      <c r="W377" s="1" t="n">
        <v>44777.36975694444</v>
      </c>
      <c r="X377" t="n">
        <v>142.0</v>
      </c>
      <c r="Y377" t="n">
        <v>44.0</v>
      </c>
      <c r="Z377" t="n">
        <v>0.0</v>
      </c>
      <c r="AA377" t="n">
        <v>44.0</v>
      </c>
      <c r="AB377" t="n">
        <v>0.0</v>
      </c>
      <c r="AC377" t="n">
        <v>1.0</v>
      </c>
      <c r="AD377" t="n">
        <v>0.0</v>
      </c>
      <c r="AE377" t="n">
        <v>0.0</v>
      </c>
      <c r="AF377" t="n">
        <v>0.0</v>
      </c>
      <c r="AG377" t="n">
        <v>0.0</v>
      </c>
      <c r="AH377" t="inlineStr">
        <is>
          <t>Nisha Verma</t>
        </is>
      </c>
      <c r="AI377" s="1" t="n">
        <v>44777.41033564815</v>
      </c>
      <c r="AJ377" t="n">
        <v>113.0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inlineStr">
        <is>
          <t>N/A</t>
        </is>
      </c>
      <c r="AU377" t="inlineStr">
        <is>
          <t>N/A</t>
        </is>
      </c>
      <c r="AV377" t="inlineStr">
        <is>
          <t>N/A</t>
        </is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inlineStr">
        <is>
          <t>N/A</t>
        </is>
      </c>
      <c r="BC377" t="inlineStr">
        <is>
          <t>N/A</t>
        </is>
      </c>
      <c r="BD377" t="inlineStr">
        <is>
          <t>N/A</t>
        </is>
      </c>
      <c r="BE377" t="inlineStr">
        <is>
          <t>N/A</t>
        </is>
      </c>
      <c r="BF377" t="inlineStr">
        <is>
          <t>04-08-2022</t>
        </is>
      </c>
      <c r="BG377" t="n">
        <v>72.0</v>
      </c>
      <c r="BH377" t="inlineStr">
        <is>
          <t>NO</t>
        </is>
      </c>
    </row>
    <row r="378">
      <c r="A378" t="inlineStr">
        <is>
          <t>WI22088274</t>
        </is>
      </c>
      <c r="B378" t="inlineStr">
        <is>
          <t>DATA_VALIDATION</t>
        </is>
      </c>
      <c r="C378" t="inlineStr">
        <is>
          <t>201330008077</t>
        </is>
      </c>
      <c r="D378" t="inlineStr">
        <is>
          <t>Folder</t>
        </is>
      </c>
      <c r="E378" s="2">
        <f>HYPERLINK("capsilon://?command=openfolder&amp;siteaddress=FAM.docvelocity-na8.net&amp;folderid=FX943FD36B-E24A-7B87-4F00-872AC41CDAC8","FX22077694")</f>
        <v>0.0</v>
      </c>
      <c r="F378" t="inlineStr">
        <is>
          <t/>
        </is>
      </c>
      <c r="G378" t="inlineStr">
        <is>
          <t/>
        </is>
      </c>
      <c r="H378" t="inlineStr">
        <is>
          <t>Mailitem</t>
        </is>
      </c>
      <c r="I378" t="inlineStr">
        <is>
          <t>MI220871404</t>
        </is>
      </c>
      <c r="J378" t="n">
        <v>0.0</v>
      </c>
      <c r="K378" t="inlineStr">
        <is>
          <t>COMPLETED</t>
        </is>
      </c>
      <c r="L378" t="inlineStr">
        <is>
          <t>MARK_AS_COMPLETED</t>
        </is>
      </c>
      <c r="M378" t="inlineStr">
        <is>
          <t>Queue</t>
        </is>
      </c>
      <c r="N378" t="n">
        <v>1.0</v>
      </c>
      <c r="O378" s="1" t="n">
        <v>44777.38502314815</v>
      </c>
      <c r="P378" s="1" t="n">
        <v>44777.38606481482</v>
      </c>
      <c r="Q378" t="n">
        <v>58.0</v>
      </c>
      <c r="R378" t="n">
        <v>32.0</v>
      </c>
      <c r="S378" t="b">
        <v>0</v>
      </c>
      <c r="T378" t="inlineStr">
        <is>
          <t>N/A</t>
        </is>
      </c>
      <c r="U378" t="b">
        <v>0</v>
      </c>
      <c r="V378" t="inlineStr">
        <is>
          <t>Prajwal Kendre</t>
        </is>
      </c>
      <c r="W378" s="1" t="n">
        <v>44777.38606481482</v>
      </c>
      <c r="X378" t="n">
        <v>32.0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37.0</v>
      </c>
      <c r="AF378" t="n">
        <v>0.0</v>
      </c>
      <c r="AG378" t="n">
        <v>1.0</v>
      </c>
      <c r="AH378" t="inlineStr">
        <is>
          <t>N/A</t>
        </is>
      </c>
      <c r="AI378" t="inlineStr">
        <is>
          <t>N/A</t>
        </is>
      </c>
      <c r="AJ378" t="inlineStr">
        <is>
          <t>N/A</t>
        </is>
      </c>
      <c r="AK378" t="inlineStr">
        <is>
          <t>N/A</t>
        </is>
      </c>
      <c r="AL378" t="inlineStr">
        <is>
          <t>N/A</t>
        </is>
      </c>
      <c r="AM378" t="inlineStr">
        <is>
          <t>N/A</t>
        </is>
      </c>
      <c r="AN378" t="inlineStr">
        <is>
          <t>N/A</t>
        </is>
      </c>
      <c r="AO378" t="inlineStr">
        <is>
          <t>N/A</t>
        </is>
      </c>
      <c r="AP378" t="inlineStr">
        <is>
          <t>N/A</t>
        </is>
      </c>
      <c r="AQ378" t="inlineStr">
        <is>
          <t>N/A</t>
        </is>
      </c>
      <c r="AR378" t="inlineStr">
        <is>
          <t>N/A</t>
        </is>
      </c>
      <c r="AS378" t="inlineStr">
        <is>
          <t>N/A</t>
        </is>
      </c>
      <c r="AT378" t="inlineStr">
        <is>
          <t>N/A</t>
        </is>
      </c>
      <c r="AU378" t="inlineStr">
        <is>
          <t>N/A</t>
        </is>
      </c>
      <c r="AV378" t="inlineStr">
        <is>
          <t>N/A</t>
        </is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inlineStr">
        <is>
          <t>N/A</t>
        </is>
      </c>
      <c r="BC378" t="inlineStr">
        <is>
          <t>N/A</t>
        </is>
      </c>
      <c r="BD378" t="inlineStr">
        <is>
          <t>N/A</t>
        </is>
      </c>
      <c r="BE378" t="inlineStr">
        <is>
          <t>N/A</t>
        </is>
      </c>
      <c r="BF378" t="inlineStr">
        <is>
          <t>04-08-2022</t>
        </is>
      </c>
      <c r="BG378" t="n">
        <v>1.0</v>
      </c>
      <c r="BH378" t="inlineStr">
        <is>
          <t>NO</t>
        </is>
      </c>
    </row>
    <row r="379">
      <c r="A379" t="inlineStr">
        <is>
          <t>WI22088276</t>
        </is>
      </c>
      <c r="B379" t="inlineStr">
        <is>
          <t>DATA_VALIDATION</t>
        </is>
      </c>
      <c r="C379" t="inlineStr">
        <is>
          <t>201330008077</t>
        </is>
      </c>
      <c r="D379" t="inlineStr">
        <is>
          <t>Folder</t>
        </is>
      </c>
      <c r="E379" s="2">
        <f>HYPERLINK("capsilon://?command=openfolder&amp;siteaddress=FAM.docvelocity-na8.net&amp;folderid=FX943FD36B-E24A-7B87-4F00-872AC41CDAC8","FX22077694")</f>
        <v>0.0</v>
      </c>
      <c r="F379" t="inlineStr">
        <is>
          <t/>
        </is>
      </c>
      <c r="G379" t="inlineStr">
        <is>
          <t/>
        </is>
      </c>
      <c r="H379" t="inlineStr">
        <is>
          <t>Mailitem</t>
        </is>
      </c>
      <c r="I379" t="inlineStr">
        <is>
          <t>MI220871404</t>
        </is>
      </c>
      <c r="J379" t="n">
        <v>0.0</v>
      </c>
      <c r="K379" t="inlineStr">
        <is>
          <t>COMPLETED</t>
        </is>
      </c>
      <c r="L379" t="inlineStr">
        <is>
          <t>MARK_AS_COMPLETED</t>
        </is>
      </c>
      <c r="M379" t="inlineStr">
        <is>
          <t>Queue</t>
        </is>
      </c>
      <c r="N379" t="n">
        <v>2.0</v>
      </c>
      <c r="O379" s="1" t="n">
        <v>44777.386412037034</v>
      </c>
      <c r="P379" s="1" t="n">
        <v>44777.40902777778</v>
      </c>
      <c r="Q379" t="n">
        <v>1723.0</v>
      </c>
      <c r="R379" t="n">
        <v>231.0</v>
      </c>
      <c r="S379" t="b">
        <v>0</v>
      </c>
      <c r="T379" t="inlineStr">
        <is>
          <t>N/A</t>
        </is>
      </c>
      <c r="U379" t="b">
        <v>1</v>
      </c>
      <c r="V379" t="inlineStr">
        <is>
          <t>Prajwal Kendre</t>
        </is>
      </c>
      <c r="W379" s="1" t="n">
        <v>44777.38909722222</v>
      </c>
      <c r="X379" t="n">
        <v>137.0</v>
      </c>
      <c r="Y379" t="n">
        <v>37.0</v>
      </c>
      <c r="Z379" t="n">
        <v>0.0</v>
      </c>
      <c r="AA379" t="n">
        <v>37.0</v>
      </c>
      <c r="AB379" t="n">
        <v>0.0</v>
      </c>
      <c r="AC379" t="n">
        <v>16.0</v>
      </c>
      <c r="AD379" t="n">
        <v>-37.0</v>
      </c>
      <c r="AE379" t="n">
        <v>0.0</v>
      </c>
      <c r="AF379" t="n">
        <v>0.0</v>
      </c>
      <c r="AG379" t="n">
        <v>0.0</v>
      </c>
      <c r="AH379" t="inlineStr">
        <is>
          <t>Nisha Verma</t>
        </is>
      </c>
      <c r="AI379" s="1" t="n">
        <v>44777.40902777778</v>
      </c>
      <c r="AJ379" t="n">
        <v>94.0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-37.0</v>
      </c>
      <c r="AQ379" t="n">
        <v>0.0</v>
      </c>
      <c r="AR379" t="n">
        <v>0.0</v>
      </c>
      <c r="AS379" t="n">
        <v>0.0</v>
      </c>
      <c r="AT379" t="inlineStr">
        <is>
          <t>N/A</t>
        </is>
      </c>
      <c r="AU379" t="inlineStr">
        <is>
          <t>N/A</t>
        </is>
      </c>
      <c r="AV379" t="inlineStr">
        <is>
          <t>N/A</t>
        </is>
      </c>
      <c r="AW379" t="inlineStr">
        <is>
          <t>N/A</t>
        </is>
      </c>
      <c r="AX379" t="inlineStr">
        <is>
          <t>N/A</t>
        </is>
      </c>
      <c r="AY379" t="inlineStr">
        <is>
          <t>N/A</t>
        </is>
      </c>
      <c r="AZ379" t="inlineStr">
        <is>
          <t>N/A</t>
        </is>
      </c>
      <c r="BA379" t="inlineStr">
        <is>
          <t>N/A</t>
        </is>
      </c>
      <c r="BB379" t="inlineStr">
        <is>
          <t>N/A</t>
        </is>
      </c>
      <c r="BC379" t="inlineStr">
        <is>
          <t>N/A</t>
        </is>
      </c>
      <c r="BD379" t="inlineStr">
        <is>
          <t>N/A</t>
        </is>
      </c>
      <c r="BE379" t="inlineStr">
        <is>
          <t>N/A</t>
        </is>
      </c>
      <c r="BF379" t="inlineStr">
        <is>
          <t>04-08-2022</t>
        </is>
      </c>
      <c r="BG379" t="n">
        <v>32.0</v>
      </c>
      <c r="BH379" t="inlineStr">
        <is>
          <t>NO</t>
        </is>
      </c>
    </row>
    <row r="380">
      <c r="A380" t="inlineStr">
        <is>
          <t>WI22088277</t>
        </is>
      </c>
      <c r="B380" t="inlineStr">
        <is>
          <t>DATA_VALIDATION</t>
        </is>
      </c>
      <c r="C380" t="inlineStr">
        <is>
          <t>201330008077</t>
        </is>
      </c>
      <c r="D380" t="inlineStr">
        <is>
          <t>Folder</t>
        </is>
      </c>
      <c r="E380" s="2">
        <f>HYPERLINK("capsilon://?command=openfolder&amp;siteaddress=FAM.docvelocity-na8.net&amp;folderid=FX943FD36B-E24A-7B87-4F00-872AC41CDAC8","FX22077694")</f>
        <v>0.0</v>
      </c>
      <c r="F380" t="inlineStr">
        <is>
          <t/>
        </is>
      </c>
      <c r="G380" t="inlineStr">
        <is>
          <t/>
        </is>
      </c>
      <c r="H380" t="inlineStr">
        <is>
          <t>Mailitem</t>
        </is>
      </c>
      <c r="I380" t="inlineStr">
        <is>
          <t>MI220871429</t>
        </is>
      </c>
      <c r="J380" t="n">
        <v>67.0</v>
      </c>
      <c r="K380" t="inlineStr">
        <is>
          <t>COMPLETED</t>
        </is>
      </c>
      <c r="L380" t="inlineStr">
        <is>
          <t>MARK_AS_COMPLETED</t>
        </is>
      </c>
      <c r="M380" t="inlineStr">
        <is>
          <t>Queue</t>
        </is>
      </c>
      <c r="N380" t="n">
        <v>2.0</v>
      </c>
      <c r="O380" s="1" t="n">
        <v>44777.38680555556</v>
      </c>
      <c r="P380" s="1" t="n">
        <v>44777.41556712963</v>
      </c>
      <c r="Q380" t="n">
        <v>1857.0</v>
      </c>
      <c r="R380" t="n">
        <v>628.0</v>
      </c>
      <c r="S380" t="b">
        <v>0</v>
      </c>
      <c r="T380" t="inlineStr">
        <is>
          <t>N/A</t>
        </is>
      </c>
      <c r="U380" t="b">
        <v>0</v>
      </c>
      <c r="V380" t="inlineStr">
        <is>
          <t>Prajwal Kendre</t>
        </is>
      </c>
      <c r="W380" s="1" t="n">
        <v>44777.392372685186</v>
      </c>
      <c r="X380" t="n">
        <v>282.0</v>
      </c>
      <c r="Y380" t="n">
        <v>52.0</v>
      </c>
      <c r="Z380" t="n">
        <v>0.0</v>
      </c>
      <c r="AA380" t="n">
        <v>52.0</v>
      </c>
      <c r="AB380" t="n">
        <v>0.0</v>
      </c>
      <c r="AC380" t="n">
        <v>11.0</v>
      </c>
      <c r="AD380" t="n">
        <v>15.0</v>
      </c>
      <c r="AE380" t="n">
        <v>0.0</v>
      </c>
      <c r="AF380" t="n">
        <v>0.0</v>
      </c>
      <c r="AG380" t="n">
        <v>0.0</v>
      </c>
      <c r="AH380" t="inlineStr">
        <is>
          <t>Nisha Verma</t>
        </is>
      </c>
      <c r="AI380" s="1" t="n">
        <v>44777.41556712963</v>
      </c>
      <c r="AJ380" t="n">
        <v>341.0</v>
      </c>
      <c r="AK380" t="n">
        <v>3.0</v>
      </c>
      <c r="AL380" t="n">
        <v>0.0</v>
      </c>
      <c r="AM380" t="n">
        <v>3.0</v>
      </c>
      <c r="AN380" t="n">
        <v>0.0</v>
      </c>
      <c r="AO380" t="n">
        <v>3.0</v>
      </c>
      <c r="AP380" t="n">
        <v>12.0</v>
      </c>
      <c r="AQ380" t="n">
        <v>0.0</v>
      </c>
      <c r="AR380" t="n">
        <v>0.0</v>
      </c>
      <c r="AS380" t="n">
        <v>0.0</v>
      </c>
      <c r="AT380" t="inlineStr">
        <is>
          <t>N/A</t>
        </is>
      </c>
      <c r="AU380" t="inlineStr">
        <is>
          <t>N/A</t>
        </is>
      </c>
      <c r="AV380" t="inlineStr">
        <is>
          <t>N/A</t>
        </is>
      </c>
      <c r="AW380" t="inlineStr">
        <is>
          <t>N/A</t>
        </is>
      </c>
      <c r="AX380" t="inlineStr">
        <is>
          <t>N/A</t>
        </is>
      </c>
      <c r="AY380" t="inlineStr">
        <is>
          <t>N/A</t>
        </is>
      </c>
      <c r="AZ380" t="inlineStr">
        <is>
          <t>N/A</t>
        </is>
      </c>
      <c r="BA380" t="inlineStr">
        <is>
          <t>N/A</t>
        </is>
      </c>
      <c r="BB380" t="inlineStr">
        <is>
          <t>N/A</t>
        </is>
      </c>
      <c r="BC380" t="inlineStr">
        <is>
          <t>N/A</t>
        </is>
      </c>
      <c r="BD380" t="inlineStr">
        <is>
          <t>N/A</t>
        </is>
      </c>
      <c r="BE380" t="inlineStr">
        <is>
          <t>N/A</t>
        </is>
      </c>
      <c r="BF380" t="inlineStr">
        <is>
          <t>04-08-2022</t>
        </is>
      </c>
      <c r="BG380" t="n">
        <v>41.0</v>
      </c>
      <c r="BH380" t="inlineStr">
        <is>
          <t>NO</t>
        </is>
      </c>
    </row>
    <row r="381">
      <c r="A381" t="inlineStr">
        <is>
          <t>WI22088336</t>
        </is>
      </c>
      <c r="B381" t="inlineStr">
        <is>
          <t>DATA_VALIDATION</t>
        </is>
      </c>
      <c r="C381" t="inlineStr">
        <is>
          <t>201130013794</t>
        </is>
      </c>
      <c r="D381" t="inlineStr">
        <is>
          <t>Folder</t>
        </is>
      </c>
      <c r="E381" s="2">
        <f>HYPERLINK("capsilon://?command=openfolder&amp;siteaddress=FAM.docvelocity-na8.net&amp;folderid=FX569CCC6D-7652-364C-02A8-FDD1442726A7","FX22053330")</f>
        <v>0.0</v>
      </c>
      <c r="F381" t="inlineStr">
        <is>
          <t/>
        </is>
      </c>
      <c r="G381" t="inlineStr">
        <is>
          <t/>
        </is>
      </c>
      <c r="H381" t="inlineStr">
        <is>
          <t>Mailitem</t>
        </is>
      </c>
      <c r="I381" t="inlineStr">
        <is>
          <t>MI220871968</t>
        </is>
      </c>
      <c r="J381" t="n">
        <v>30.0</v>
      </c>
      <c r="K381" t="inlineStr">
        <is>
          <t>COMPLETED</t>
        </is>
      </c>
      <c r="L381" t="inlineStr">
        <is>
          <t>MARK_AS_COMPLETED</t>
        </is>
      </c>
      <c r="M381" t="inlineStr">
        <is>
          <t>Queue</t>
        </is>
      </c>
      <c r="N381" t="n">
        <v>2.0</v>
      </c>
      <c r="O381" s="1" t="n">
        <v>44777.403449074074</v>
      </c>
      <c r="P381" s="1" t="n">
        <v>44777.439259259256</v>
      </c>
      <c r="Q381" t="n">
        <v>2852.0</v>
      </c>
      <c r="R381" t="n">
        <v>242.0</v>
      </c>
      <c r="S381" t="b">
        <v>0</v>
      </c>
      <c r="T381" t="inlineStr">
        <is>
          <t>N/A</t>
        </is>
      </c>
      <c r="U381" t="b">
        <v>0</v>
      </c>
      <c r="V381" t="inlineStr">
        <is>
          <t>Varsha Dombale</t>
        </is>
      </c>
      <c r="W381" s="1" t="n">
        <v>44777.431180555555</v>
      </c>
      <c r="X381" t="n">
        <v>126.0</v>
      </c>
      <c r="Y381" t="n">
        <v>10.0</v>
      </c>
      <c r="Z381" t="n">
        <v>0.0</v>
      </c>
      <c r="AA381" t="n">
        <v>10.0</v>
      </c>
      <c r="AB381" t="n">
        <v>0.0</v>
      </c>
      <c r="AC381" t="n">
        <v>1.0</v>
      </c>
      <c r="AD381" t="n">
        <v>20.0</v>
      </c>
      <c r="AE381" t="n">
        <v>0.0</v>
      </c>
      <c r="AF381" t="n">
        <v>0.0</v>
      </c>
      <c r="AG381" t="n">
        <v>0.0</v>
      </c>
      <c r="AH381" t="inlineStr">
        <is>
          <t>Saloni Uttekar</t>
        </is>
      </c>
      <c r="AI381" s="1" t="n">
        <v>44777.439259259256</v>
      </c>
      <c r="AJ381" t="n">
        <v>110.0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20.0</v>
      </c>
      <c r="AQ381" t="n">
        <v>0.0</v>
      </c>
      <c r="AR381" t="n">
        <v>0.0</v>
      </c>
      <c r="AS381" t="n">
        <v>0.0</v>
      </c>
      <c r="AT381" t="inlineStr">
        <is>
          <t>N/A</t>
        </is>
      </c>
      <c r="AU381" t="inlineStr">
        <is>
          <t>N/A</t>
        </is>
      </c>
      <c r="AV381" t="inlineStr">
        <is>
          <t>N/A</t>
        </is>
      </c>
      <c r="AW381" t="inlineStr">
        <is>
          <t>N/A</t>
        </is>
      </c>
      <c r="AX381" t="inlineStr">
        <is>
          <t>N/A</t>
        </is>
      </c>
      <c r="AY381" t="inlineStr">
        <is>
          <t>N/A</t>
        </is>
      </c>
      <c r="AZ381" t="inlineStr">
        <is>
          <t>N/A</t>
        </is>
      </c>
      <c r="BA381" t="inlineStr">
        <is>
          <t>N/A</t>
        </is>
      </c>
      <c r="BB381" t="inlineStr">
        <is>
          <t>N/A</t>
        </is>
      </c>
      <c r="BC381" t="inlineStr">
        <is>
          <t>N/A</t>
        </is>
      </c>
      <c r="BD381" t="inlineStr">
        <is>
          <t>N/A</t>
        </is>
      </c>
      <c r="BE381" t="inlineStr">
        <is>
          <t>N/A</t>
        </is>
      </c>
      <c r="BF381" t="inlineStr">
        <is>
          <t>04-08-2022</t>
        </is>
      </c>
      <c r="BG381" t="n">
        <v>51.0</v>
      </c>
      <c r="BH381" t="inlineStr">
        <is>
          <t>NO</t>
        </is>
      </c>
    </row>
    <row r="382">
      <c r="A382" t="inlineStr">
        <is>
          <t>WI22088389</t>
        </is>
      </c>
      <c r="B382" t="inlineStr">
        <is>
          <t>DATA_VALIDATION</t>
        </is>
      </c>
      <c r="C382" t="inlineStr">
        <is>
          <t>201330007818</t>
        </is>
      </c>
      <c r="D382" t="inlineStr">
        <is>
          <t>Folder</t>
        </is>
      </c>
      <c r="E382" s="2">
        <f>HYPERLINK("capsilon://?command=openfolder&amp;siteaddress=FAM.docvelocity-na8.net&amp;folderid=FX7AA3C69E-B975-EFCD-24B4-6C8F471D069D","FX22071322")</f>
        <v>0.0</v>
      </c>
      <c r="F382" t="inlineStr">
        <is>
          <t/>
        </is>
      </c>
      <c r="G382" t="inlineStr">
        <is>
          <t/>
        </is>
      </c>
      <c r="H382" t="inlineStr">
        <is>
          <t>Mailitem</t>
        </is>
      </c>
      <c r="I382" t="inlineStr">
        <is>
          <t>MI220872717</t>
        </is>
      </c>
      <c r="J382" t="n">
        <v>67.0</v>
      </c>
      <c r="K382" t="inlineStr">
        <is>
          <t>COMPLETED</t>
        </is>
      </c>
      <c r="L382" t="inlineStr">
        <is>
          <t>MARK_AS_COMPLETED</t>
        </is>
      </c>
      <c r="M382" t="inlineStr">
        <is>
          <t>Queue</t>
        </is>
      </c>
      <c r="N382" t="n">
        <v>2.0</v>
      </c>
      <c r="O382" s="1" t="n">
        <v>44777.42357638889</v>
      </c>
      <c r="P382" s="1" t="n">
        <v>44777.44092592593</v>
      </c>
      <c r="Q382" t="n">
        <v>972.0</v>
      </c>
      <c r="R382" t="n">
        <v>527.0</v>
      </c>
      <c r="S382" t="b">
        <v>0</v>
      </c>
      <c r="T382" t="inlineStr">
        <is>
          <t>N/A</t>
        </is>
      </c>
      <c r="U382" t="b">
        <v>0</v>
      </c>
      <c r="V382" t="inlineStr">
        <is>
          <t>Varsha Dombale</t>
        </is>
      </c>
      <c r="W382" s="1" t="n">
        <v>44777.435625</v>
      </c>
      <c r="X382" t="n">
        <v>383.0</v>
      </c>
      <c r="Y382" t="n">
        <v>52.0</v>
      </c>
      <c r="Z382" t="n">
        <v>0.0</v>
      </c>
      <c r="AA382" t="n">
        <v>52.0</v>
      </c>
      <c r="AB382" t="n">
        <v>0.0</v>
      </c>
      <c r="AC382" t="n">
        <v>17.0</v>
      </c>
      <c r="AD382" t="n">
        <v>15.0</v>
      </c>
      <c r="AE382" t="n">
        <v>0.0</v>
      </c>
      <c r="AF382" t="n">
        <v>0.0</v>
      </c>
      <c r="AG382" t="n">
        <v>0.0</v>
      </c>
      <c r="AH382" t="inlineStr">
        <is>
          <t>Saloni Uttekar</t>
        </is>
      </c>
      <c r="AI382" s="1" t="n">
        <v>44777.44092592593</v>
      </c>
      <c r="AJ382" t="n">
        <v>144.0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15.0</v>
      </c>
      <c r="AQ382" t="n">
        <v>0.0</v>
      </c>
      <c r="AR382" t="n">
        <v>0.0</v>
      </c>
      <c r="AS382" t="n">
        <v>0.0</v>
      </c>
      <c r="AT382" t="inlineStr">
        <is>
          <t>N/A</t>
        </is>
      </c>
      <c r="AU382" t="inlineStr">
        <is>
          <t>N/A</t>
        </is>
      </c>
      <c r="AV382" t="inlineStr">
        <is>
          <t>N/A</t>
        </is>
      </c>
      <c r="AW382" t="inlineStr">
        <is>
          <t>N/A</t>
        </is>
      </c>
      <c r="AX382" t="inlineStr">
        <is>
          <t>N/A</t>
        </is>
      </c>
      <c r="AY382" t="inlineStr">
        <is>
          <t>N/A</t>
        </is>
      </c>
      <c r="AZ382" t="inlineStr">
        <is>
          <t>N/A</t>
        </is>
      </c>
      <c r="BA382" t="inlineStr">
        <is>
          <t>N/A</t>
        </is>
      </c>
      <c r="BB382" t="inlineStr">
        <is>
          <t>N/A</t>
        </is>
      </c>
      <c r="BC382" t="inlineStr">
        <is>
          <t>N/A</t>
        </is>
      </c>
      <c r="BD382" t="inlineStr">
        <is>
          <t>N/A</t>
        </is>
      </c>
      <c r="BE382" t="inlineStr">
        <is>
          <t>N/A</t>
        </is>
      </c>
      <c r="BF382" t="inlineStr">
        <is>
          <t>04-08-2022</t>
        </is>
      </c>
      <c r="BG382" t="n">
        <v>24.0</v>
      </c>
      <c r="BH382" t="inlineStr">
        <is>
          <t>NO</t>
        </is>
      </c>
    </row>
    <row r="383">
      <c r="A383" t="inlineStr">
        <is>
          <t>WI22088390</t>
        </is>
      </c>
      <c r="B383" t="inlineStr">
        <is>
          <t>DATA_VALIDATION</t>
        </is>
      </c>
      <c r="C383" t="inlineStr">
        <is>
          <t>201330007818</t>
        </is>
      </c>
      <c r="D383" t="inlineStr">
        <is>
          <t>Folder</t>
        </is>
      </c>
      <c r="E383" s="2">
        <f>HYPERLINK("capsilon://?command=openfolder&amp;siteaddress=FAM.docvelocity-na8.net&amp;folderid=FX7AA3C69E-B975-EFCD-24B4-6C8F471D069D","FX22071322")</f>
        <v>0.0</v>
      </c>
      <c r="F383" t="inlineStr">
        <is>
          <t/>
        </is>
      </c>
      <c r="G383" t="inlineStr">
        <is>
          <t/>
        </is>
      </c>
      <c r="H383" t="inlineStr">
        <is>
          <t>Mailitem</t>
        </is>
      </c>
      <c r="I383" t="inlineStr">
        <is>
          <t>MI220872718</t>
        </is>
      </c>
      <c r="J383" t="n">
        <v>67.0</v>
      </c>
      <c r="K383" t="inlineStr">
        <is>
          <t>COMPLETED</t>
        </is>
      </c>
      <c r="L383" t="inlineStr">
        <is>
          <t>MARK_AS_COMPLETED</t>
        </is>
      </c>
      <c r="M383" t="inlineStr">
        <is>
          <t>Queue</t>
        </is>
      </c>
      <c r="N383" t="n">
        <v>2.0</v>
      </c>
      <c r="O383" s="1" t="n">
        <v>44777.42361111111</v>
      </c>
      <c r="P383" s="1" t="n">
        <v>44777.44284722222</v>
      </c>
      <c r="Q383" t="n">
        <v>1116.0</v>
      </c>
      <c r="R383" t="n">
        <v>546.0</v>
      </c>
      <c r="S383" t="b">
        <v>0</v>
      </c>
      <c r="T383" t="inlineStr">
        <is>
          <t>N/A</t>
        </is>
      </c>
      <c r="U383" t="b">
        <v>0</v>
      </c>
      <c r="V383" t="inlineStr">
        <is>
          <t>Varsha Dombale</t>
        </is>
      </c>
      <c r="W383" s="1" t="n">
        <v>44777.440046296295</v>
      </c>
      <c r="X383" t="n">
        <v>381.0</v>
      </c>
      <c r="Y383" t="n">
        <v>52.0</v>
      </c>
      <c r="Z383" t="n">
        <v>0.0</v>
      </c>
      <c r="AA383" t="n">
        <v>52.0</v>
      </c>
      <c r="AB383" t="n">
        <v>0.0</v>
      </c>
      <c r="AC383" t="n">
        <v>23.0</v>
      </c>
      <c r="AD383" t="n">
        <v>15.0</v>
      </c>
      <c r="AE383" t="n">
        <v>0.0</v>
      </c>
      <c r="AF383" t="n">
        <v>0.0</v>
      </c>
      <c r="AG383" t="n">
        <v>0.0</v>
      </c>
      <c r="AH383" t="inlineStr">
        <is>
          <t>Saloni Uttekar</t>
        </is>
      </c>
      <c r="AI383" s="1" t="n">
        <v>44777.44284722222</v>
      </c>
      <c r="AJ383" t="n">
        <v>165.0</v>
      </c>
      <c r="AK383" t="n">
        <v>1.0</v>
      </c>
      <c r="AL383" t="n">
        <v>0.0</v>
      </c>
      <c r="AM383" t="n">
        <v>1.0</v>
      </c>
      <c r="AN383" t="n">
        <v>0.0</v>
      </c>
      <c r="AO383" t="n">
        <v>1.0</v>
      </c>
      <c r="AP383" t="n">
        <v>14.0</v>
      </c>
      <c r="AQ383" t="n">
        <v>0.0</v>
      </c>
      <c r="AR383" t="n">
        <v>0.0</v>
      </c>
      <c r="AS383" t="n">
        <v>0.0</v>
      </c>
      <c r="AT383" t="inlineStr">
        <is>
          <t>N/A</t>
        </is>
      </c>
      <c r="AU383" t="inlineStr">
        <is>
          <t>N/A</t>
        </is>
      </c>
      <c r="AV383" t="inlineStr">
        <is>
          <t>N/A</t>
        </is>
      </c>
      <c r="AW383" t="inlineStr">
        <is>
          <t>N/A</t>
        </is>
      </c>
      <c r="AX383" t="inlineStr">
        <is>
          <t>N/A</t>
        </is>
      </c>
      <c r="AY383" t="inlineStr">
        <is>
          <t>N/A</t>
        </is>
      </c>
      <c r="AZ383" t="inlineStr">
        <is>
          <t>N/A</t>
        </is>
      </c>
      <c r="BA383" t="inlineStr">
        <is>
          <t>N/A</t>
        </is>
      </c>
      <c r="BB383" t="inlineStr">
        <is>
          <t>N/A</t>
        </is>
      </c>
      <c r="BC383" t="inlineStr">
        <is>
          <t>N/A</t>
        </is>
      </c>
      <c r="BD383" t="inlineStr">
        <is>
          <t>N/A</t>
        </is>
      </c>
      <c r="BE383" t="inlineStr">
        <is>
          <t>N/A</t>
        </is>
      </c>
      <c r="BF383" t="inlineStr">
        <is>
          <t>04-08-2022</t>
        </is>
      </c>
      <c r="BG383" t="n">
        <v>27.0</v>
      </c>
      <c r="BH383" t="inlineStr">
        <is>
          <t>NO</t>
        </is>
      </c>
    </row>
    <row r="384">
      <c r="A384" t="inlineStr">
        <is>
          <t>WI22088716</t>
        </is>
      </c>
      <c r="B384" t="inlineStr">
        <is>
          <t>DATA_VALIDATION</t>
        </is>
      </c>
      <c r="C384" t="inlineStr">
        <is>
          <t>201330008124</t>
        </is>
      </c>
      <c r="D384" t="inlineStr">
        <is>
          <t>Folder</t>
        </is>
      </c>
      <c r="E384" s="2">
        <f>HYPERLINK("capsilon://?command=openfolder&amp;siteaddress=FAM.docvelocity-na8.net&amp;folderid=FXD6F17BA1-619D-901B-2087-1AE200DD9DB6","FX2208253")</f>
        <v>0.0</v>
      </c>
      <c r="F384" t="inlineStr">
        <is>
          <t/>
        </is>
      </c>
      <c r="G384" t="inlineStr">
        <is>
          <t/>
        </is>
      </c>
      <c r="H384" t="inlineStr">
        <is>
          <t>Mailitem</t>
        </is>
      </c>
      <c r="I384" t="inlineStr">
        <is>
          <t>MI220874618</t>
        </is>
      </c>
      <c r="J384" t="n">
        <v>74.0</v>
      </c>
      <c r="K384" t="inlineStr">
        <is>
          <t>COMPLETED</t>
        </is>
      </c>
      <c r="L384" t="inlineStr">
        <is>
          <t>MARK_AS_COMPLETED</t>
        </is>
      </c>
      <c r="M384" t="inlineStr">
        <is>
          <t>Queue</t>
        </is>
      </c>
      <c r="N384" t="n">
        <v>2.0</v>
      </c>
      <c r="O384" s="1" t="n">
        <v>44777.46517361111</v>
      </c>
      <c r="P384" s="1" t="n">
        <v>44777.514502314814</v>
      </c>
      <c r="Q384" t="n">
        <v>3466.0</v>
      </c>
      <c r="R384" t="n">
        <v>796.0</v>
      </c>
      <c r="S384" t="b">
        <v>0</v>
      </c>
      <c r="T384" t="inlineStr">
        <is>
          <t>N/A</t>
        </is>
      </c>
      <c r="U384" t="b">
        <v>0</v>
      </c>
      <c r="V384" t="inlineStr">
        <is>
          <t>Shivani Narwade</t>
        </is>
      </c>
      <c r="W384" s="1" t="n">
        <v>44777.507210648146</v>
      </c>
      <c r="X384" t="n">
        <v>416.0</v>
      </c>
      <c r="Y384" t="n">
        <v>66.0</v>
      </c>
      <c r="Z384" t="n">
        <v>0.0</v>
      </c>
      <c r="AA384" t="n">
        <v>66.0</v>
      </c>
      <c r="AB384" t="n">
        <v>0.0</v>
      </c>
      <c r="AC384" t="n">
        <v>20.0</v>
      </c>
      <c r="AD384" t="n">
        <v>8.0</v>
      </c>
      <c r="AE384" t="n">
        <v>0.0</v>
      </c>
      <c r="AF384" t="n">
        <v>0.0</v>
      </c>
      <c r="AG384" t="n">
        <v>0.0</v>
      </c>
      <c r="AH384" t="inlineStr">
        <is>
          <t>Sanjay Kharade</t>
        </is>
      </c>
      <c r="AI384" s="1" t="n">
        <v>44777.514502314814</v>
      </c>
      <c r="AJ384" t="n">
        <v>355.0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8.0</v>
      </c>
      <c r="AQ384" t="n">
        <v>0.0</v>
      </c>
      <c r="AR384" t="n">
        <v>0.0</v>
      </c>
      <c r="AS384" t="n">
        <v>0.0</v>
      </c>
      <c r="AT384" t="inlineStr">
        <is>
          <t>N/A</t>
        </is>
      </c>
      <c r="AU384" t="inlineStr">
        <is>
          <t>N/A</t>
        </is>
      </c>
      <c r="AV384" t="inlineStr">
        <is>
          <t>N/A</t>
        </is>
      </c>
      <c r="AW384" t="inlineStr">
        <is>
          <t>N/A</t>
        </is>
      </c>
      <c r="AX384" t="inlineStr">
        <is>
          <t>N/A</t>
        </is>
      </c>
      <c r="AY384" t="inlineStr">
        <is>
          <t>N/A</t>
        </is>
      </c>
      <c r="AZ384" t="inlineStr">
        <is>
          <t>N/A</t>
        </is>
      </c>
      <c r="BA384" t="inlineStr">
        <is>
          <t>N/A</t>
        </is>
      </c>
      <c r="BB384" t="inlineStr">
        <is>
          <t>N/A</t>
        </is>
      </c>
      <c r="BC384" t="inlineStr">
        <is>
          <t>N/A</t>
        </is>
      </c>
      <c r="BD384" t="inlineStr">
        <is>
          <t>N/A</t>
        </is>
      </c>
      <c r="BE384" t="inlineStr">
        <is>
          <t>N/A</t>
        </is>
      </c>
      <c r="BF384" t="inlineStr">
        <is>
          <t>04-08-2022</t>
        </is>
      </c>
      <c r="BG384" t="n">
        <v>71.0</v>
      </c>
      <c r="BH384" t="inlineStr">
        <is>
          <t>NO</t>
        </is>
      </c>
    </row>
    <row r="385">
      <c r="A385" t="inlineStr">
        <is>
          <t>WI22088722</t>
        </is>
      </c>
      <c r="B385" t="inlineStr">
        <is>
          <t>DATA_VALIDATION</t>
        </is>
      </c>
      <c r="C385" t="inlineStr">
        <is>
          <t>201330008124</t>
        </is>
      </c>
      <c r="D385" t="inlineStr">
        <is>
          <t>Folder</t>
        </is>
      </c>
      <c r="E385" s="2">
        <f>HYPERLINK("capsilon://?command=openfolder&amp;siteaddress=FAM.docvelocity-na8.net&amp;folderid=FXD6F17BA1-619D-901B-2087-1AE200DD9DB6","FX2208253")</f>
        <v>0.0</v>
      </c>
      <c r="F385" t="inlineStr">
        <is>
          <t/>
        </is>
      </c>
      <c r="G385" t="inlineStr">
        <is>
          <t/>
        </is>
      </c>
      <c r="H385" t="inlineStr">
        <is>
          <t>Mailitem</t>
        </is>
      </c>
      <c r="I385" t="inlineStr">
        <is>
          <t>MI220874632</t>
        </is>
      </c>
      <c r="J385" t="n">
        <v>66.0</v>
      </c>
      <c r="K385" t="inlineStr">
        <is>
          <t>COMPLETED</t>
        </is>
      </c>
      <c r="L385" t="inlineStr">
        <is>
          <t>MARK_AS_COMPLETED</t>
        </is>
      </c>
      <c r="M385" t="inlineStr">
        <is>
          <t>Queue</t>
        </is>
      </c>
      <c r="N385" t="n">
        <v>2.0</v>
      </c>
      <c r="O385" s="1" t="n">
        <v>44777.46533564815</v>
      </c>
      <c r="P385" s="1" t="n">
        <v>44777.518854166665</v>
      </c>
      <c r="Q385" t="n">
        <v>4054.0</v>
      </c>
      <c r="R385" t="n">
        <v>570.0</v>
      </c>
      <c r="S385" t="b">
        <v>0</v>
      </c>
      <c r="T385" t="inlineStr">
        <is>
          <t>N/A</t>
        </is>
      </c>
      <c r="U385" t="b">
        <v>0</v>
      </c>
      <c r="V385" t="inlineStr">
        <is>
          <t>Shivani Narwade</t>
        </is>
      </c>
      <c r="W385" s="1" t="n">
        <v>44777.50849537037</v>
      </c>
      <c r="X385" t="n">
        <v>110.0</v>
      </c>
      <c r="Y385" t="n">
        <v>61.0</v>
      </c>
      <c r="Z385" t="n">
        <v>0.0</v>
      </c>
      <c r="AA385" t="n">
        <v>61.0</v>
      </c>
      <c r="AB385" t="n">
        <v>0.0</v>
      </c>
      <c r="AC385" t="n">
        <v>15.0</v>
      </c>
      <c r="AD385" t="n">
        <v>5.0</v>
      </c>
      <c r="AE385" t="n">
        <v>0.0</v>
      </c>
      <c r="AF385" t="n">
        <v>0.0</v>
      </c>
      <c r="AG385" t="n">
        <v>0.0</v>
      </c>
      <c r="AH385" t="inlineStr">
        <is>
          <t>Sumit Jarhad</t>
        </is>
      </c>
      <c r="AI385" s="1" t="n">
        <v>44777.518854166665</v>
      </c>
      <c r="AJ385" t="n">
        <v>454.0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5.0</v>
      </c>
      <c r="AQ385" t="n">
        <v>0.0</v>
      </c>
      <c r="AR385" t="n">
        <v>0.0</v>
      </c>
      <c r="AS385" t="n">
        <v>0.0</v>
      </c>
      <c r="AT385" t="inlineStr">
        <is>
          <t>N/A</t>
        </is>
      </c>
      <c r="AU385" t="inlineStr">
        <is>
          <t>N/A</t>
        </is>
      </c>
      <c r="AV385" t="inlineStr">
        <is>
          <t>N/A</t>
        </is>
      </c>
      <c r="AW385" t="inlineStr">
        <is>
          <t>N/A</t>
        </is>
      </c>
      <c r="AX385" t="inlineStr">
        <is>
          <t>N/A</t>
        </is>
      </c>
      <c r="AY385" t="inlineStr">
        <is>
          <t>N/A</t>
        </is>
      </c>
      <c r="AZ385" t="inlineStr">
        <is>
          <t>N/A</t>
        </is>
      </c>
      <c r="BA385" t="inlineStr">
        <is>
          <t>N/A</t>
        </is>
      </c>
      <c r="BB385" t="inlineStr">
        <is>
          <t>N/A</t>
        </is>
      </c>
      <c r="BC385" t="inlineStr">
        <is>
          <t>N/A</t>
        </is>
      </c>
      <c r="BD385" t="inlineStr">
        <is>
          <t>N/A</t>
        </is>
      </c>
      <c r="BE385" t="inlineStr">
        <is>
          <t>N/A</t>
        </is>
      </c>
      <c r="BF385" t="inlineStr">
        <is>
          <t>04-08-2022</t>
        </is>
      </c>
      <c r="BG385" t="n">
        <v>77.0</v>
      </c>
      <c r="BH385" t="inlineStr">
        <is>
          <t>NO</t>
        </is>
      </c>
    </row>
    <row r="386">
      <c r="A386" t="inlineStr">
        <is>
          <t>WI22088730</t>
        </is>
      </c>
      <c r="B386" t="inlineStr">
        <is>
          <t>DATA_VALIDATION</t>
        </is>
      </c>
      <c r="C386" t="inlineStr">
        <is>
          <t>201330008124</t>
        </is>
      </c>
      <c r="D386" t="inlineStr">
        <is>
          <t>Folder</t>
        </is>
      </c>
      <c r="E386" s="2">
        <f>HYPERLINK("capsilon://?command=openfolder&amp;siteaddress=FAM.docvelocity-na8.net&amp;folderid=FXD6F17BA1-619D-901B-2087-1AE200DD9DB6","FX2208253")</f>
        <v>0.0</v>
      </c>
      <c r="F386" t="inlineStr">
        <is>
          <t/>
        </is>
      </c>
      <c r="G386" t="inlineStr">
        <is>
          <t/>
        </is>
      </c>
      <c r="H386" t="inlineStr">
        <is>
          <t>Mailitem</t>
        </is>
      </c>
      <c r="I386" t="inlineStr">
        <is>
          <t>MI220874655</t>
        </is>
      </c>
      <c r="J386" t="n">
        <v>64.0</v>
      </c>
      <c r="K386" t="inlineStr">
        <is>
          <t>COMPLETED</t>
        </is>
      </c>
      <c r="L386" t="inlineStr">
        <is>
          <t>MARK_AS_COMPLETED</t>
        </is>
      </c>
      <c r="M386" t="inlineStr">
        <is>
          <t>Queue</t>
        </is>
      </c>
      <c r="N386" t="n">
        <v>2.0</v>
      </c>
      <c r="O386" s="1" t="n">
        <v>44777.466145833336</v>
      </c>
      <c r="P386" s="1" t="n">
        <v>44777.515810185185</v>
      </c>
      <c r="Q386" t="n">
        <v>4013.0</v>
      </c>
      <c r="R386" t="n">
        <v>278.0</v>
      </c>
      <c r="S386" t="b">
        <v>0</v>
      </c>
      <c r="T386" t="inlineStr">
        <is>
          <t>N/A</t>
        </is>
      </c>
      <c r="U386" t="b">
        <v>0</v>
      </c>
      <c r="V386" t="inlineStr">
        <is>
          <t>Shivani Narwade</t>
        </is>
      </c>
      <c r="W386" s="1" t="n">
        <v>44777.510104166664</v>
      </c>
      <c r="X386" t="n">
        <v>138.0</v>
      </c>
      <c r="Y386" t="n">
        <v>56.0</v>
      </c>
      <c r="Z386" t="n">
        <v>0.0</v>
      </c>
      <c r="AA386" t="n">
        <v>56.0</v>
      </c>
      <c r="AB386" t="n">
        <v>0.0</v>
      </c>
      <c r="AC386" t="n">
        <v>18.0</v>
      </c>
      <c r="AD386" t="n">
        <v>8.0</v>
      </c>
      <c r="AE386" t="n">
        <v>0.0</v>
      </c>
      <c r="AF386" t="n">
        <v>0.0</v>
      </c>
      <c r="AG386" t="n">
        <v>0.0</v>
      </c>
      <c r="AH386" t="inlineStr">
        <is>
          <t>Sanjay Kharade</t>
        </is>
      </c>
      <c r="AI386" s="1" t="n">
        <v>44777.515810185185</v>
      </c>
      <c r="AJ386" t="n">
        <v>112.0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8.0</v>
      </c>
      <c r="AQ386" t="n">
        <v>0.0</v>
      </c>
      <c r="AR386" t="n">
        <v>0.0</v>
      </c>
      <c r="AS386" t="n">
        <v>0.0</v>
      </c>
      <c r="AT386" t="inlineStr">
        <is>
          <t>N/A</t>
        </is>
      </c>
      <c r="AU386" t="inlineStr">
        <is>
          <t>N/A</t>
        </is>
      </c>
      <c r="AV386" t="inlineStr">
        <is>
          <t>N/A</t>
        </is>
      </c>
      <c r="AW386" t="inlineStr">
        <is>
          <t>N/A</t>
        </is>
      </c>
      <c r="AX386" t="inlineStr">
        <is>
          <t>N/A</t>
        </is>
      </c>
      <c r="AY386" t="inlineStr">
        <is>
          <t>N/A</t>
        </is>
      </c>
      <c r="AZ386" t="inlineStr">
        <is>
          <t>N/A</t>
        </is>
      </c>
      <c r="BA386" t="inlineStr">
        <is>
          <t>N/A</t>
        </is>
      </c>
      <c r="BB386" t="inlineStr">
        <is>
          <t>N/A</t>
        </is>
      </c>
      <c r="BC386" t="inlineStr">
        <is>
          <t>N/A</t>
        </is>
      </c>
      <c r="BD386" t="inlineStr">
        <is>
          <t>N/A</t>
        </is>
      </c>
      <c r="BE386" t="inlineStr">
        <is>
          <t>N/A</t>
        </is>
      </c>
      <c r="BF386" t="inlineStr">
        <is>
          <t>04-08-2022</t>
        </is>
      </c>
      <c r="BG386" t="n">
        <v>71.0</v>
      </c>
      <c r="BH386" t="inlineStr">
        <is>
          <t>NO</t>
        </is>
      </c>
    </row>
    <row r="387">
      <c r="A387" t="inlineStr">
        <is>
          <t>WI22088736</t>
        </is>
      </c>
      <c r="B387" t="inlineStr">
        <is>
          <t>DATA_VALIDATION</t>
        </is>
      </c>
      <c r="C387" t="inlineStr">
        <is>
          <t>201330008124</t>
        </is>
      </c>
      <c r="D387" t="inlineStr">
        <is>
          <t>Folder</t>
        </is>
      </c>
      <c r="E387" s="2">
        <f>HYPERLINK("capsilon://?command=openfolder&amp;siteaddress=FAM.docvelocity-na8.net&amp;folderid=FXD6F17BA1-619D-901B-2087-1AE200DD9DB6","FX2208253")</f>
        <v>0.0</v>
      </c>
      <c r="F387" t="inlineStr">
        <is>
          <t/>
        </is>
      </c>
      <c r="G387" t="inlineStr">
        <is>
          <t/>
        </is>
      </c>
      <c r="H387" t="inlineStr">
        <is>
          <t>Mailitem</t>
        </is>
      </c>
      <c r="I387" t="inlineStr">
        <is>
          <t>MI220874662</t>
        </is>
      </c>
      <c r="J387" t="n">
        <v>64.0</v>
      </c>
      <c r="K387" t="inlineStr">
        <is>
          <t>COMPLETED</t>
        </is>
      </c>
      <c r="L387" t="inlineStr">
        <is>
          <t>MARK_AS_COMPLETED</t>
        </is>
      </c>
      <c r="M387" t="inlineStr">
        <is>
          <t>Queue</t>
        </is>
      </c>
      <c r="N387" t="n">
        <v>2.0</v>
      </c>
      <c r="O387" s="1" t="n">
        <v>44777.466898148145</v>
      </c>
      <c r="P387" s="1" t="n">
        <v>44777.518912037034</v>
      </c>
      <c r="Q387" t="n">
        <v>4095.0</v>
      </c>
      <c r="R387" t="n">
        <v>399.0</v>
      </c>
      <c r="S387" t="b">
        <v>0</v>
      </c>
      <c r="T387" t="inlineStr">
        <is>
          <t>N/A</t>
        </is>
      </c>
      <c r="U387" t="b">
        <v>0</v>
      </c>
      <c r="V387" t="inlineStr">
        <is>
          <t>Shivani Narwade</t>
        </is>
      </c>
      <c r="W387" s="1" t="n">
        <v>44777.51157407407</v>
      </c>
      <c r="X387" t="n">
        <v>126.0</v>
      </c>
      <c r="Y387" t="n">
        <v>56.0</v>
      </c>
      <c r="Z387" t="n">
        <v>0.0</v>
      </c>
      <c r="AA387" t="n">
        <v>56.0</v>
      </c>
      <c r="AB387" t="n">
        <v>0.0</v>
      </c>
      <c r="AC387" t="n">
        <v>20.0</v>
      </c>
      <c r="AD387" t="n">
        <v>8.0</v>
      </c>
      <c r="AE387" t="n">
        <v>0.0</v>
      </c>
      <c r="AF387" t="n">
        <v>0.0</v>
      </c>
      <c r="AG387" t="n">
        <v>0.0</v>
      </c>
      <c r="AH387" t="inlineStr">
        <is>
          <t>Sanjay Kharade</t>
        </is>
      </c>
      <c r="AI387" s="1" t="n">
        <v>44777.518912037034</v>
      </c>
      <c r="AJ387" t="n">
        <v>267.0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8.0</v>
      </c>
      <c r="AQ387" t="n">
        <v>0.0</v>
      </c>
      <c r="AR387" t="n">
        <v>0.0</v>
      </c>
      <c r="AS387" t="n">
        <v>0.0</v>
      </c>
      <c r="AT387" t="inlineStr">
        <is>
          <t>N/A</t>
        </is>
      </c>
      <c r="AU387" t="inlineStr">
        <is>
          <t>N/A</t>
        </is>
      </c>
      <c r="AV387" t="inlineStr">
        <is>
          <t>N/A</t>
        </is>
      </c>
      <c r="AW387" t="inlineStr">
        <is>
          <t>N/A</t>
        </is>
      </c>
      <c r="AX387" t="inlineStr">
        <is>
          <t>N/A</t>
        </is>
      </c>
      <c r="AY387" t="inlineStr">
        <is>
          <t>N/A</t>
        </is>
      </c>
      <c r="AZ387" t="inlineStr">
        <is>
          <t>N/A</t>
        </is>
      </c>
      <c r="BA387" t="inlineStr">
        <is>
          <t>N/A</t>
        </is>
      </c>
      <c r="BB387" t="inlineStr">
        <is>
          <t>N/A</t>
        </is>
      </c>
      <c r="BC387" t="inlineStr">
        <is>
          <t>N/A</t>
        </is>
      </c>
      <c r="BD387" t="inlineStr">
        <is>
          <t>N/A</t>
        </is>
      </c>
      <c r="BE387" t="inlineStr">
        <is>
          <t>N/A</t>
        </is>
      </c>
      <c r="BF387" t="inlineStr">
        <is>
          <t>04-08-2022</t>
        </is>
      </c>
      <c r="BG387" t="n">
        <v>74.0</v>
      </c>
      <c r="BH387" t="inlineStr">
        <is>
          <t>NO</t>
        </is>
      </c>
    </row>
    <row r="388">
      <c r="A388" t="inlineStr">
        <is>
          <t>WI22088744</t>
        </is>
      </c>
      <c r="B388" t="inlineStr">
        <is>
          <t>DATA_VALIDATION</t>
        </is>
      </c>
      <c r="C388" t="inlineStr">
        <is>
          <t>201330008075</t>
        </is>
      </c>
      <c r="D388" t="inlineStr">
        <is>
          <t>Folder</t>
        </is>
      </c>
      <c r="E388" s="2">
        <f>HYPERLINK("capsilon://?command=openfolder&amp;siteaddress=FAM.docvelocity-na8.net&amp;folderid=FX20D496BC-C00A-48F3-FC6A-BACDA3B9FE91","FX22077656")</f>
        <v>0.0</v>
      </c>
      <c r="F388" t="inlineStr">
        <is>
          <t/>
        </is>
      </c>
      <c r="G388" t="inlineStr">
        <is>
          <t/>
        </is>
      </c>
      <c r="H388" t="inlineStr">
        <is>
          <t>Mailitem</t>
        </is>
      </c>
      <c r="I388" t="inlineStr">
        <is>
          <t>MI220874768</t>
        </is>
      </c>
      <c r="J388" t="n">
        <v>51.0</v>
      </c>
      <c r="K388" t="inlineStr">
        <is>
          <t>COMPLETED</t>
        </is>
      </c>
      <c r="L388" t="inlineStr">
        <is>
          <t>MARK_AS_COMPLETED</t>
        </is>
      </c>
      <c r="M388" t="inlineStr">
        <is>
          <t>Queue</t>
        </is>
      </c>
      <c r="N388" t="n">
        <v>2.0</v>
      </c>
      <c r="O388" s="1" t="n">
        <v>44777.468981481485</v>
      </c>
      <c r="P388" s="1" t="n">
        <v>44777.52025462963</v>
      </c>
      <c r="Q388" t="n">
        <v>4204.0</v>
      </c>
      <c r="R388" t="n">
        <v>226.0</v>
      </c>
      <c r="S388" t="b">
        <v>0</v>
      </c>
      <c r="T388" t="inlineStr">
        <is>
          <t>N/A</t>
        </is>
      </c>
      <c r="U388" t="b">
        <v>0</v>
      </c>
      <c r="V388" t="inlineStr">
        <is>
          <t>Shivani Narwade</t>
        </is>
      </c>
      <c r="W388" s="1" t="n">
        <v>44777.51269675926</v>
      </c>
      <c r="X388" t="n">
        <v>97.0</v>
      </c>
      <c r="Y388" t="n">
        <v>41.0</v>
      </c>
      <c r="Z388" t="n">
        <v>0.0</v>
      </c>
      <c r="AA388" t="n">
        <v>41.0</v>
      </c>
      <c r="AB388" t="n">
        <v>0.0</v>
      </c>
      <c r="AC388" t="n">
        <v>2.0</v>
      </c>
      <c r="AD388" t="n">
        <v>10.0</v>
      </c>
      <c r="AE388" t="n">
        <v>0.0</v>
      </c>
      <c r="AF388" t="n">
        <v>0.0</v>
      </c>
      <c r="AG388" t="n">
        <v>0.0</v>
      </c>
      <c r="AH388" t="inlineStr">
        <is>
          <t>Sumit Jarhad</t>
        </is>
      </c>
      <c r="AI388" s="1" t="n">
        <v>44777.52025462963</v>
      </c>
      <c r="AJ388" t="n">
        <v>120.0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10.0</v>
      </c>
      <c r="AQ388" t="n">
        <v>0.0</v>
      </c>
      <c r="AR388" t="n">
        <v>0.0</v>
      </c>
      <c r="AS388" t="n">
        <v>0.0</v>
      </c>
      <c r="AT388" t="inlineStr">
        <is>
          <t>N/A</t>
        </is>
      </c>
      <c r="AU388" t="inlineStr">
        <is>
          <t>N/A</t>
        </is>
      </c>
      <c r="AV388" t="inlineStr">
        <is>
          <t>N/A</t>
        </is>
      </c>
      <c r="AW388" t="inlineStr">
        <is>
          <t>N/A</t>
        </is>
      </c>
      <c r="AX388" t="inlineStr">
        <is>
          <t>N/A</t>
        </is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inlineStr">
        <is>
          <t>N/A</t>
        </is>
      </c>
      <c r="BC388" t="inlineStr">
        <is>
          <t>N/A</t>
        </is>
      </c>
      <c r="BD388" t="inlineStr">
        <is>
          <t>N/A</t>
        </is>
      </c>
      <c r="BE388" t="inlineStr">
        <is>
          <t>N/A</t>
        </is>
      </c>
      <c r="BF388" t="inlineStr">
        <is>
          <t>04-08-2022</t>
        </is>
      </c>
      <c r="BG388" t="n">
        <v>73.0</v>
      </c>
      <c r="BH388" t="inlineStr">
        <is>
          <t>NO</t>
        </is>
      </c>
    </row>
    <row r="389">
      <c r="A389" t="inlineStr">
        <is>
          <t>WI22088863</t>
        </is>
      </c>
      <c r="B389" t="inlineStr">
        <is>
          <t>DATA_VALIDATION</t>
        </is>
      </c>
      <c r="C389" t="inlineStr">
        <is>
          <t>201130013794</t>
        </is>
      </c>
      <c r="D389" t="inlineStr">
        <is>
          <t>Folder</t>
        </is>
      </c>
      <c r="E389" s="2">
        <f>HYPERLINK("capsilon://?command=openfolder&amp;siteaddress=FAM.docvelocity-na8.net&amp;folderid=FX569CCC6D-7652-364C-02A8-FDD1442726A7","FX22053330")</f>
        <v>0.0</v>
      </c>
      <c r="F389" t="inlineStr">
        <is>
          <t/>
        </is>
      </c>
      <c r="G389" t="inlineStr">
        <is>
          <t/>
        </is>
      </c>
      <c r="H389" t="inlineStr">
        <is>
          <t>Mailitem</t>
        </is>
      </c>
      <c r="I389" t="inlineStr">
        <is>
          <t>MI220875815</t>
        </is>
      </c>
      <c r="J389" t="n">
        <v>30.0</v>
      </c>
      <c r="K389" t="inlineStr">
        <is>
          <t>COMPLETED</t>
        </is>
      </c>
      <c r="L389" t="inlineStr">
        <is>
          <t>MARK_AS_COMPLETED</t>
        </is>
      </c>
      <c r="M389" t="inlineStr">
        <is>
          <t>Queue</t>
        </is>
      </c>
      <c r="N389" t="n">
        <v>2.0</v>
      </c>
      <c r="O389" s="1" t="n">
        <v>44777.489270833335</v>
      </c>
      <c r="P389" s="1" t="n">
        <v>44777.51962962963</v>
      </c>
      <c r="Q389" t="n">
        <v>2510.0</v>
      </c>
      <c r="R389" t="n">
        <v>113.0</v>
      </c>
      <c r="S389" t="b">
        <v>0</v>
      </c>
      <c r="T389" t="inlineStr">
        <is>
          <t>N/A</t>
        </is>
      </c>
      <c r="U389" t="b">
        <v>0</v>
      </c>
      <c r="V389" t="inlineStr">
        <is>
          <t>Shivani Narwade</t>
        </is>
      </c>
      <c r="W389" s="1" t="n">
        <v>44777.51314814815</v>
      </c>
      <c r="X389" t="n">
        <v>38.0</v>
      </c>
      <c r="Y389" t="n">
        <v>10.0</v>
      </c>
      <c r="Z389" t="n">
        <v>0.0</v>
      </c>
      <c r="AA389" t="n">
        <v>10.0</v>
      </c>
      <c r="AB389" t="n">
        <v>0.0</v>
      </c>
      <c r="AC389" t="n">
        <v>1.0</v>
      </c>
      <c r="AD389" t="n">
        <v>20.0</v>
      </c>
      <c r="AE389" t="n">
        <v>0.0</v>
      </c>
      <c r="AF389" t="n">
        <v>0.0</v>
      </c>
      <c r="AG389" t="n">
        <v>0.0</v>
      </c>
      <c r="AH389" t="inlineStr">
        <is>
          <t>Sanjay Kharade</t>
        </is>
      </c>
      <c r="AI389" s="1" t="n">
        <v>44777.51962962963</v>
      </c>
      <c r="AJ389" t="n">
        <v>61.0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20.0</v>
      </c>
      <c r="AQ389" t="n">
        <v>0.0</v>
      </c>
      <c r="AR389" t="n">
        <v>0.0</v>
      </c>
      <c r="AS389" t="n">
        <v>0.0</v>
      </c>
      <c r="AT389" t="inlineStr">
        <is>
          <t>N/A</t>
        </is>
      </c>
      <c r="AU389" t="inlineStr">
        <is>
          <t>N/A</t>
        </is>
      </c>
      <c r="AV389" t="inlineStr">
        <is>
          <t>N/A</t>
        </is>
      </c>
      <c r="AW389" t="inlineStr">
        <is>
          <t>N/A</t>
        </is>
      </c>
      <c r="AX389" t="inlineStr">
        <is>
          <t>N/A</t>
        </is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inlineStr">
        <is>
          <t>N/A</t>
        </is>
      </c>
      <c r="BC389" t="inlineStr">
        <is>
          <t>N/A</t>
        </is>
      </c>
      <c r="BD389" t="inlineStr">
        <is>
          <t>N/A</t>
        </is>
      </c>
      <c r="BE389" t="inlineStr">
        <is>
          <t>N/A</t>
        </is>
      </c>
      <c r="BF389" t="inlineStr">
        <is>
          <t>04-08-2022</t>
        </is>
      </c>
      <c r="BG389" t="n">
        <v>43.0</v>
      </c>
      <c r="BH389" t="inlineStr">
        <is>
          <t>NO</t>
        </is>
      </c>
    </row>
    <row r="390">
      <c r="A390" t="inlineStr">
        <is>
          <t>WI22088866</t>
        </is>
      </c>
      <c r="B390" t="inlineStr">
        <is>
          <t>DATA_VALIDATION</t>
        </is>
      </c>
      <c r="C390" t="inlineStr">
        <is>
          <t>201130014066</t>
        </is>
      </c>
      <c r="D390" t="inlineStr">
        <is>
          <t>Folder</t>
        </is>
      </c>
      <c r="E390" s="2">
        <f>HYPERLINK("capsilon://?command=openfolder&amp;siteaddress=FAM.docvelocity-na8.net&amp;folderid=FXD4FEF44B-EA55-66D7-88D8-AE424F3224E3","FX22074391")</f>
        <v>0.0</v>
      </c>
      <c r="F390" t="inlineStr">
        <is>
          <t/>
        </is>
      </c>
      <c r="G390" t="inlineStr">
        <is>
          <t/>
        </is>
      </c>
      <c r="H390" t="inlineStr">
        <is>
          <t>Mailitem</t>
        </is>
      </c>
      <c r="I390" t="inlineStr">
        <is>
          <t>MI220875837</t>
        </is>
      </c>
      <c r="J390" t="n">
        <v>76.0</v>
      </c>
      <c r="K390" t="inlineStr">
        <is>
          <t>COMPLETED</t>
        </is>
      </c>
      <c r="L390" t="inlineStr">
        <is>
          <t>MARK_AS_COMPLETED</t>
        </is>
      </c>
      <c r="M390" t="inlineStr">
        <is>
          <t>Queue</t>
        </is>
      </c>
      <c r="N390" t="n">
        <v>2.0</v>
      </c>
      <c r="O390" s="1" t="n">
        <v>44777.48954861111</v>
      </c>
      <c r="P390" s="1" t="n">
        <v>44777.52180555555</v>
      </c>
      <c r="Q390" t="n">
        <v>2455.0</v>
      </c>
      <c r="R390" t="n">
        <v>332.0</v>
      </c>
      <c r="S390" t="b">
        <v>0</v>
      </c>
      <c r="T390" t="inlineStr">
        <is>
          <t>N/A</t>
        </is>
      </c>
      <c r="U390" t="b">
        <v>0</v>
      </c>
      <c r="V390" t="inlineStr">
        <is>
          <t>Shivani Narwade</t>
        </is>
      </c>
      <c r="W390" s="1" t="n">
        <v>44777.514710648145</v>
      </c>
      <c r="X390" t="n">
        <v>134.0</v>
      </c>
      <c r="Y390" t="n">
        <v>76.0</v>
      </c>
      <c r="Z390" t="n">
        <v>0.0</v>
      </c>
      <c r="AA390" t="n">
        <v>76.0</v>
      </c>
      <c r="AB390" t="n">
        <v>0.0</v>
      </c>
      <c r="AC390" t="n">
        <v>11.0</v>
      </c>
      <c r="AD390" t="n">
        <v>0.0</v>
      </c>
      <c r="AE390" t="n">
        <v>0.0</v>
      </c>
      <c r="AF390" t="n">
        <v>0.0</v>
      </c>
      <c r="AG390" t="n">
        <v>0.0</v>
      </c>
      <c r="AH390" t="inlineStr">
        <is>
          <t>Sanjay Kharade</t>
        </is>
      </c>
      <c r="AI390" s="1" t="n">
        <v>44777.52180555555</v>
      </c>
      <c r="AJ390" t="n">
        <v>187.0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inlineStr">
        <is>
          <t>N/A</t>
        </is>
      </c>
      <c r="AU390" t="inlineStr">
        <is>
          <t>N/A</t>
        </is>
      </c>
      <c r="AV390" t="inlineStr">
        <is>
          <t>N/A</t>
        </is>
      </c>
      <c r="AW390" t="inlineStr">
        <is>
          <t>N/A</t>
        </is>
      </c>
      <c r="AX390" t="inlineStr">
        <is>
          <t>N/A</t>
        </is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inlineStr">
        <is>
          <t>N/A</t>
        </is>
      </c>
      <c r="BC390" t="inlineStr">
        <is>
          <t>N/A</t>
        </is>
      </c>
      <c r="BD390" t="inlineStr">
        <is>
          <t>N/A</t>
        </is>
      </c>
      <c r="BE390" t="inlineStr">
        <is>
          <t>N/A</t>
        </is>
      </c>
      <c r="BF390" t="inlineStr">
        <is>
          <t>04-08-2022</t>
        </is>
      </c>
      <c r="BG390" t="n">
        <v>46.0</v>
      </c>
      <c r="BH390" t="inlineStr">
        <is>
          <t>NO</t>
        </is>
      </c>
    </row>
    <row r="391">
      <c r="A391" t="inlineStr">
        <is>
          <t>WI22088867</t>
        </is>
      </c>
      <c r="B391" t="inlineStr">
        <is>
          <t>DATA_VALIDATION</t>
        </is>
      </c>
      <c r="C391" t="inlineStr">
        <is>
          <t>201130014066</t>
        </is>
      </c>
      <c r="D391" t="inlineStr">
        <is>
          <t>Folder</t>
        </is>
      </c>
      <c r="E391" s="2">
        <f>HYPERLINK("capsilon://?command=openfolder&amp;siteaddress=FAM.docvelocity-na8.net&amp;folderid=FXD4FEF44B-EA55-66D7-88D8-AE424F3224E3","FX22074391")</f>
        <v>0.0</v>
      </c>
      <c r="F391" t="inlineStr">
        <is>
          <t/>
        </is>
      </c>
      <c r="G391" t="inlineStr">
        <is>
          <t/>
        </is>
      </c>
      <c r="H391" t="inlineStr">
        <is>
          <t>Mailitem</t>
        </is>
      </c>
      <c r="I391" t="inlineStr">
        <is>
          <t>MI220875844</t>
        </is>
      </c>
      <c r="J391" t="n">
        <v>76.0</v>
      </c>
      <c r="K391" t="inlineStr">
        <is>
          <t>COMPLETED</t>
        </is>
      </c>
      <c r="L391" t="inlineStr">
        <is>
          <t>MARK_AS_COMPLETED</t>
        </is>
      </c>
      <c r="M391" t="inlineStr">
        <is>
          <t>Queue</t>
        </is>
      </c>
      <c r="N391" t="n">
        <v>2.0</v>
      </c>
      <c r="O391" s="1" t="n">
        <v>44777.48976851852</v>
      </c>
      <c r="P391" s="1" t="n">
        <v>44777.52241898148</v>
      </c>
      <c r="Q391" t="n">
        <v>2506.0</v>
      </c>
      <c r="R391" t="n">
        <v>315.0</v>
      </c>
      <c r="S391" t="b">
        <v>0</v>
      </c>
      <c r="T391" t="inlineStr">
        <is>
          <t>N/A</t>
        </is>
      </c>
      <c r="U391" t="b">
        <v>0</v>
      </c>
      <c r="V391" t="inlineStr">
        <is>
          <t>Shivani Narwade</t>
        </is>
      </c>
      <c r="W391" s="1" t="n">
        <v>44777.51608796296</v>
      </c>
      <c r="X391" t="n">
        <v>118.0</v>
      </c>
      <c r="Y391" t="n">
        <v>76.0</v>
      </c>
      <c r="Z391" t="n">
        <v>0.0</v>
      </c>
      <c r="AA391" t="n">
        <v>76.0</v>
      </c>
      <c r="AB391" t="n">
        <v>0.0</v>
      </c>
      <c r="AC391" t="n">
        <v>13.0</v>
      </c>
      <c r="AD391" t="n">
        <v>0.0</v>
      </c>
      <c r="AE391" t="n">
        <v>0.0</v>
      </c>
      <c r="AF391" t="n">
        <v>0.0</v>
      </c>
      <c r="AG391" t="n">
        <v>0.0</v>
      </c>
      <c r="AH391" t="inlineStr">
        <is>
          <t>Sumit Jarhad</t>
        </is>
      </c>
      <c r="AI391" s="1" t="n">
        <v>44777.52241898148</v>
      </c>
      <c r="AJ391" t="n">
        <v>187.0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inlineStr">
        <is>
          <t>N/A</t>
        </is>
      </c>
      <c r="AU391" t="inlineStr">
        <is>
          <t>N/A</t>
        </is>
      </c>
      <c r="AV391" t="inlineStr">
        <is>
          <t>N/A</t>
        </is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inlineStr">
        <is>
          <t>N/A</t>
        </is>
      </c>
      <c r="BC391" t="inlineStr">
        <is>
          <t>N/A</t>
        </is>
      </c>
      <c r="BD391" t="inlineStr">
        <is>
          <t>N/A</t>
        </is>
      </c>
      <c r="BE391" t="inlineStr">
        <is>
          <t>N/A</t>
        </is>
      </c>
      <c r="BF391" t="inlineStr">
        <is>
          <t>04-08-2022</t>
        </is>
      </c>
      <c r="BG391" t="n">
        <v>47.0</v>
      </c>
      <c r="BH391" t="inlineStr">
        <is>
          <t>NO</t>
        </is>
      </c>
    </row>
    <row r="392">
      <c r="A392" t="inlineStr">
        <is>
          <t>WI22089005</t>
        </is>
      </c>
      <c r="B392" t="inlineStr">
        <is>
          <t>DATA_VALIDATION</t>
        </is>
      </c>
      <c r="C392" t="inlineStr">
        <is>
          <t>201340001112</t>
        </is>
      </c>
      <c r="D392" t="inlineStr">
        <is>
          <t>Folder</t>
        </is>
      </c>
      <c r="E392" s="2">
        <f>HYPERLINK("capsilon://?command=openfolder&amp;siteaddress=FAM.docvelocity-na8.net&amp;folderid=FX88BD2B3C-00BC-4FF4-07BB-7B06F83E1E9E","FX22075647")</f>
        <v>0.0</v>
      </c>
      <c r="F392" t="inlineStr">
        <is>
          <t/>
        </is>
      </c>
      <c r="G392" t="inlineStr">
        <is>
          <t/>
        </is>
      </c>
      <c r="H392" t="inlineStr">
        <is>
          <t>Mailitem</t>
        </is>
      </c>
      <c r="I392" t="inlineStr">
        <is>
          <t>MI220877184</t>
        </is>
      </c>
      <c r="J392" t="n">
        <v>0.0</v>
      </c>
      <c r="K392" t="inlineStr">
        <is>
          <t>COMPLETED</t>
        </is>
      </c>
      <c r="L392" t="inlineStr">
        <is>
          <t>MARK_AS_COMPLETED</t>
        </is>
      </c>
      <c r="M392" t="inlineStr">
        <is>
          <t>Queue</t>
        </is>
      </c>
      <c r="N392" t="n">
        <v>2.0</v>
      </c>
      <c r="O392" s="1" t="n">
        <v>44777.51320601852</v>
      </c>
      <c r="P392" s="1" t="n">
        <v>44777.52659722222</v>
      </c>
      <c r="Q392" t="n">
        <v>536.0</v>
      </c>
      <c r="R392" t="n">
        <v>621.0</v>
      </c>
      <c r="S392" t="b">
        <v>0</v>
      </c>
      <c r="T392" t="inlineStr">
        <is>
          <t>N/A</t>
        </is>
      </c>
      <c r="U392" t="b">
        <v>0</v>
      </c>
      <c r="V392" t="inlineStr">
        <is>
          <t>Shivani Narwade</t>
        </is>
      </c>
      <c r="W392" s="1" t="n">
        <v>44777.51850694444</v>
      </c>
      <c r="X392" t="n">
        <v>208.0</v>
      </c>
      <c r="Y392" t="n">
        <v>37.0</v>
      </c>
      <c r="Z392" t="n">
        <v>0.0</v>
      </c>
      <c r="AA392" t="n">
        <v>37.0</v>
      </c>
      <c r="AB392" t="n">
        <v>0.0</v>
      </c>
      <c r="AC392" t="n">
        <v>14.0</v>
      </c>
      <c r="AD392" t="n">
        <v>-37.0</v>
      </c>
      <c r="AE392" t="n">
        <v>0.0</v>
      </c>
      <c r="AF392" t="n">
        <v>0.0</v>
      </c>
      <c r="AG392" t="n">
        <v>0.0</v>
      </c>
      <c r="AH392" t="inlineStr">
        <is>
          <t>Sanjay Kharade</t>
        </is>
      </c>
      <c r="AI392" s="1" t="n">
        <v>44777.52659722222</v>
      </c>
      <c r="AJ392" t="n">
        <v>413.0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-37.0</v>
      </c>
      <c r="AQ392" t="n">
        <v>0.0</v>
      </c>
      <c r="AR392" t="n">
        <v>0.0</v>
      </c>
      <c r="AS392" t="n">
        <v>0.0</v>
      </c>
      <c r="AT392" t="inlineStr">
        <is>
          <t>N/A</t>
        </is>
      </c>
      <c r="AU392" t="inlineStr">
        <is>
          <t>N/A</t>
        </is>
      </c>
      <c r="AV392" t="inlineStr">
        <is>
          <t>N/A</t>
        </is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t="inlineStr">
        <is>
          <t>N/A</t>
        </is>
      </c>
      <c r="BA392" t="inlineStr">
        <is>
          <t>N/A</t>
        </is>
      </c>
      <c r="BB392" t="inlineStr">
        <is>
          <t>N/A</t>
        </is>
      </c>
      <c r="BC392" t="inlineStr">
        <is>
          <t>N/A</t>
        </is>
      </c>
      <c r="BD392" t="inlineStr">
        <is>
          <t>N/A</t>
        </is>
      </c>
      <c r="BE392" t="inlineStr">
        <is>
          <t>N/A</t>
        </is>
      </c>
      <c r="BF392" t="inlineStr">
        <is>
          <t>04-08-2022</t>
        </is>
      </c>
      <c r="BG392" t="n">
        <v>19.0</v>
      </c>
      <c r="BH392" t="inlineStr">
        <is>
          <t>NO</t>
        </is>
      </c>
    </row>
    <row r="393">
      <c r="A393" t="inlineStr">
        <is>
          <t>WI22089055</t>
        </is>
      </c>
      <c r="B393" t="inlineStr">
        <is>
          <t>DATA_VALIDATION</t>
        </is>
      </c>
      <c r="C393" t="inlineStr">
        <is>
          <t>201330007094</t>
        </is>
      </c>
      <c r="D393" t="inlineStr">
        <is>
          <t>Folder</t>
        </is>
      </c>
      <c r="E393" s="2">
        <f>HYPERLINK("capsilon://?command=openfolder&amp;siteaddress=FAM.docvelocity-na8.net&amp;folderid=FXC511E0CA-1380-24FB-DC4E-53F83211EF1B","FX22055964")</f>
        <v>0.0</v>
      </c>
      <c r="F393" t="inlineStr">
        <is>
          <t/>
        </is>
      </c>
      <c r="G393" t="inlineStr">
        <is>
          <t/>
        </is>
      </c>
      <c r="H393" t="inlineStr">
        <is>
          <t>Mailitem</t>
        </is>
      </c>
      <c r="I393" t="inlineStr">
        <is>
          <t>MI220877547</t>
        </is>
      </c>
      <c r="J393" t="n">
        <v>134.0</v>
      </c>
      <c r="K393" t="inlineStr">
        <is>
          <t>COMPLETED</t>
        </is>
      </c>
      <c r="L393" t="inlineStr">
        <is>
          <t>MARK_AS_COMPLETED</t>
        </is>
      </c>
      <c r="M393" t="inlineStr">
        <is>
          <t>Queue</t>
        </is>
      </c>
      <c r="N393" t="n">
        <v>1.0</v>
      </c>
      <c r="O393" s="1" t="n">
        <v>44777.5225462963</v>
      </c>
      <c r="P393" s="1" t="n">
        <v>44777.542349537034</v>
      </c>
      <c r="Q393" t="n">
        <v>1542.0</v>
      </c>
      <c r="R393" t="n">
        <v>169.0</v>
      </c>
      <c r="S393" t="b">
        <v>0</v>
      </c>
      <c r="T393" t="inlineStr">
        <is>
          <t>N/A</t>
        </is>
      </c>
      <c r="U393" t="b">
        <v>0</v>
      </c>
      <c r="V393" t="inlineStr">
        <is>
          <t>Samadhan Kamble</t>
        </is>
      </c>
      <c r="W393" s="1" t="n">
        <v>44777.542349537034</v>
      </c>
      <c r="X393" t="n">
        <v>130.0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134.0</v>
      </c>
      <c r="AE393" t="n">
        <v>134.0</v>
      </c>
      <c r="AF393" t="n">
        <v>0.0</v>
      </c>
      <c r="AG393" t="n">
        <v>5.0</v>
      </c>
      <c r="AH393" t="inlineStr">
        <is>
          <t>N/A</t>
        </is>
      </c>
      <c r="AI393" t="inlineStr">
        <is>
          <t>N/A</t>
        </is>
      </c>
      <c r="AJ393" t="inlineStr">
        <is>
          <t>N/A</t>
        </is>
      </c>
      <c r="AK393" t="inlineStr">
        <is>
          <t>N/A</t>
        </is>
      </c>
      <c r="AL393" t="inlineStr">
        <is>
          <t>N/A</t>
        </is>
      </c>
      <c r="AM393" t="inlineStr">
        <is>
          <t>N/A</t>
        </is>
      </c>
      <c r="AN393" t="inlineStr">
        <is>
          <t>N/A</t>
        </is>
      </c>
      <c r="AO393" t="inlineStr">
        <is>
          <t>N/A</t>
        </is>
      </c>
      <c r="AP393" t="inlineStr">
        <is>
          <t>N/A</t>
        </is>
      </c>
      <c r="AQ393" t="inlineStr">
        <is>
          <t>N/A</t>
        </is>
      </c>
      <c r="AR393" t="inlineStr">
        <is>
          <t>N/A</t>
        </is>
      </c>
      <c r="AS393" t="inlineStr">
        <is>
          <t>N/A</t>
        </is>
      </c>
      <c r="AT393" t="inlineStr">
        <is>
          <t>N/A</t>
        </is>
      </c>
      <c r="AU393" t="inlineStr">
        <is>
          <t>N/A</t>
        </is>
      </c>
      <c r="AV393" t="inlineStr">
        <is>
          <t>N/A</t>
        </is>
      </c>
      <c r="AW393" t="inlineStr">
        <is>
          <t>N/A</t>
        </is>
      </c>
      <c r="AX393" t="inlineStr">
        <is>
          <t>N/A</t>
        </is>
      </c>
      <c r="AY393" t="inlineStr">
        <is>
          <t>N/A</t>
        </is>
      </c>
      <c r="AZ393" t="inlineStr">
        <is>
          <t>N/A</t>
        </is>
      </c>
      <c r="BA393" t="inlineStr">
        <is>
          <t>N/A</t>
        </is>
      </c>
      <c r="BB393" t="inlineStr">
        <is>
          <t>N/A</t>
        </is>
      </c>
      <c r="BC393" t="inlineStr">
        <is>
          <t>N/A</t>
        </is>
      </c>
      <c r="BD393" t="inlineStr">
        <is>
          <t>N/A</t>
        </is>
      </c>
      <c r="BE393" t="inlineStr">
        <is>
          <t>N/A</t>
        </is>
      </c>
      <c r="BF393" t="inlineStr">
        <is>
          <t>04-08-2022</t>
        </is>
      </c>
      <c r="BG393" t="n">
        <v>28.0</v>
      </c>
      <c r="BH393" t="inlineStr">
        <is>
          <t>NO</t>
        </is>
      </c>
    </row>
    <row r="394">
      <c r="A394" t="inlineStr">
        <is>
          <t>WI22089192</t>
        </is>
      </c>
      <c r="B394" t="inlineStr">
        <is>
          <t>DATA_VALIDATION</t>
        </is>
      </c>
      <c r="C394" t="inlineStr">
        <is>
          <t>201330007094</t>
        </is>
      </c>
      <c r="D394" t="inlineStr">
        <is>
          <t>Folder</t>
        </is>
      </c>
      <c r="E394" s="2">
        <f>HYPERLINK("capsilon://?command=openfolder&amp;siteaddress=FAM.docvelocity-na8.net&amp;folderid=FXC511E0CA-1380-24FB-DC4E-53F83211EF1B","FX22055964")</f>
        <v>0.0</v>
      </c>
      <c r="F394" t="inlineStr">
        <is>
          <t/>
        </is>
      </c>
      <c r="G394" t="inlineStr">
        <is>
          <t/>
        </is>
      </c>
      <c r="H394" t="inlineStr">
        <is>
          <t>Mailitem</t>
        </is>
      </c>
      <c r="I394" t="inlineStr">
        <is>
          <t>MI220877547</t>
        </is>
      </c>
      <c r="J394" t="n">
        <v>238.0</v>
      </c>
      <c r="K394" t="inlineStr">
        <is>
          <t>COMPLETED</t>
        </is>
      </c>
      <c r="L394" t="inlineStr">
        <is>
          <t>MARK_AS_COMPLETED</t>
        </is>
      </c>
      <c r="M394" t="inlineStr">
        <is>
          <t>Queue</t>
        </is>
      </c>
      <c r="N394" t="n">
        <v>2.0</v>
      </c>
      <c r="O394" s="1" t="n">
        <v>44777.54369212963</v>
      </c>
      <c r="P394" s="1" t="n">
        <v>44777.598715277774</v>
      </c>
      <c r="Q394" t="n">
        <v>2040.0</v>
      </c>
      <c r="R394" t="n">
        <v>2714.0</v>
      </c>
      <c r="S394" t="b">
        <v>0</v>
      </c>
      <c r="T394" t="inlineStr">
        <is>
          <t>N/A</t>
        </is>
      </c>
      <c r="U394" t="b">
        <v>1</v>
      </c>
      <c r="V394" t="inlineStr">
        <is>
          <t>Nilesh Thakur</t>
        </is>
      </c>
      <c r="W394" s="1" t="n">
        <v>44777.56197916667</v>
      </c>
      <c r="X394" t="n">
        <v>832.0</v>
      </c>
      <c r="Y394" t="n">
        <v>197.0</v>
      </c>
      <c r="Z394" t="n">
        <v>0.0</v>
      </c>
      <c r="AA394" t="n">
        <v>197.0</v>
      </c>
      <c r="AB394" t="n">
        <v>32.0</v>
      </c>
      <c r="AC394" t="n">
        <v>24.0</v>
      </c>
      <c r="AD394" t="n">
        <v>41.0</v>
      </c>
      <c r="AE394" t="n">
        <v>0.0</v>
      </c>
      <c r="AF394" t="n">
        <v>0.0</v>
      </c>
      <c r="AG394" t="n">
        <v>0.0</v>
      </c>
      <c r="AH394" t="inlineStr">
        <is>
          <t>Sumit Jarhad</t>
        </is>
      </c>
      <c r="AI394" s="1" t="n">
        <v>44777.598715277774</v>
      </c>
      <c r="AJ394" t="n">
        <v>1035.0</v>
      </c>
      <c r="AK394" t="n">
        <v>5.0</v>
      </c>
      <c r="AL394" t="n">
        <v>0.0</v>
      </c>
      <c r="AM394" t="n">
        <v>5.0</v>
      </c>
      <c r="AN394" t="n">
        <v>32.0</v>
      </c>
      <c r="AO394" t="n">
        <v>5.0</v>
      </c>
      <c r="AP394" t="n">
        <v>36.0</v>
      </c>
      <c r="AQ394" t="n">
        <v>0.0</v>
      </c>
      <c r="AR394" t="n">
        <v>0.0</v>
      </c>
      <c r="AS394" t="n">
        <v>0.0</v>
      </c>
      <c r="AT394" t="inlineStr">
        <is>
          <t>N/A</t>
        </is>
      </c>
      <c r="AU394" t="inlineStr">
        <is>
          <t>N/A</t>
        </is>
      </c>
      <c r="AV394" t="inlineStr">
        <is>
          <t>N/A</t>
        </is>
      </c>
      <c r="AW394" t="inlineStr">
        <is>
          <t>N/A</t>
        </is>
      </c>
      <c r="AX394" t="inlineStr">
        <is>
          <t>N/A</t>
        </is>
      </c>
      <c r="AY394" t="inlineStr">
        <is>
          <t>N/A</t>
        </is>
      </c>
      <c r="AZ394" t="inlineStr">
        <is>
          <t>N/A</t>
        </is>
      </c>
      <c r="BA394" t="inlineStr">
        <is>
          <t>N/A</t>
        </is>
      </c>
      <c r="BB394" t="inlineStr">
        <is>
          <t>N/A</t>
        </is>
      </c>
      <c r="BC394" t="inlineStr">
        <is>
          <t>N/A</t>
        </is>
      </c>
      <c r="BD394" t="inlineStr">
        <is>
          <t>N/A</t>
        </is>
      </c>
      <c r="BE394" t="inlineStr">
        <is>
          <t>N/A</t>
        </is>
      </c>
      <c r="BF394" t="inlineStr">
        <is>
          <t>04-08-2022</t>
        </is>
      </c>
      <c r="BG394" t="n">
        <v>79.0</v>
      </c>
      <c r="BH394" t="inlineStr">
        <is>
          <t>NO</t>
        </is>
      </c>
    </row>
    <row r="395">
      <c r="A395" t="inlineStr">
        <is>
          <t>WI22089207</t>
        </is>
      </c>
      <c r="B395" t="inlineStr">
        <is>
          <t>DATA_VALIDATION</t>
        </is>
      </c>
      <c r="C395" t="inlineStr">
        <is>
          <t>201110012750</t>
        </is>
      </c>
      <c r="D395" t="inlineStr">
        <is>
          <t>Folder</t>
        </is>
      </c>
      <c r="E395" s="2">
        <f>HYPERLINK("capsilon://?command=openfolder&amp;siteaddress=FAM.docvelocity-na8.net&amp;folderid=FXC52916BE-0039-AA8E-9453-9F820C372610","FX220410421")</f>
        <v>0.0</v>
      </c>
      <c r="F395" t="inlineStr">
        <is>
          <t/>
        </is>
      </c>
      <c r="G395" t="inlineStr">
        <is>
          <t/>
        </is>
      </c>
      <c r="H395" t="inlineStr">
        <is>
          <t>Mailitem</t>
        </is>
      </c>
      <c r="I395" t="inlineStr">
        <is>
          <t>MI220878970</t>
        </is>
      </c>
      <c r="J395" t="n">
        <v>30.0</v>
      </c>
      <c r="K395" t="inlineStr">
        <is>
          <t>COMPLETED</t>
        </is>
      </c>
      <c r="L395" t="inlineStr">
        <is>
          <t>MARK_AS_COMPLETED</t>
        </is>
      </c>
      <c r="M395" t="inlineStr">
        <is>
          <t>Queue</t>
        </is>
      </c>
      <c r="N395" t="n">
        <v>2.0</v>
      </c>
      <c r="O395" s="1" t="n">
        <v>44777.54690972222</v>
      </c>
      <c r="P395" s="1" t="n">
        <v>44777.59956018518</v>
      </c>
      <c r="Q395" t="n">
        <v>4384.0</v>
      </c>
      <c r="R395" t="n">
        <v>165.0</v>
      </c>
      <c r="S395" t="b">
        <v>0</v>
      </c>
      <c r="T395" t="inlineStr">
        <is>
          <t>N/A</t>
        </is>
      </c>
      <c r="U395" t="b">
        <v>0</v>
      </c>
      <c r="V395" t="inlineStr">
        <is>
          <t>Nilesh Thakur</t>
        </is>
      </c>
      <c r="W395" s="1" t="n">
        <v>44777.56306712963</v>
      </c>
      <c r="X395" t="n">
        <v>93.0</v>
      </c>
      <c r="Y395" t="n">
        <v>10.0</v>
      </c>
      <c r="Z395" t="n">
        <v>0.0</v>
      </c>
      <c r="AA395" t="n">
        <v>10.0</v>
      </c>
      <c r="AB395" t="n">
        <v>0.0</v>
      </c>
      <c r="AC395" t="n">
        <v>0.0</v>
      </c>
      <c r="AD395" t="n">
        <v>20.0</v>
      </c>
      <c r="AE395" t="n">
        <v>0.0</v>
      </c>
      <c r="AF395" t="n">
        <v>0.0</v>
      </c>
      <c r="AG395" t="n">
        <v>0.0</v>
      </c>
      <c r="AH395" t="inlineStr">
        <is>
          <t>Sumit Jarhad</t>
        </is>
      </c>
      <c r="AI395" s="1" t="n">
        <v>44777.59956018518</v>
      </c>
      <c r="AJ395" t="n">
        <v>72.0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20.0</v>
      </c>
      <c r="AQ395" t="n">
        <v>0.0</v>
      </c>
      <c r="AR395" t="n">
        <v>0.0</v>
      </c>
      <c r="AS395" t="n">
        <v>0.0</v>
      </c>
      <c r="AT395" t="inlineStr">
        <is>
          <t>N/A</t>
        </is>
      </c>
      <c r="AU395" t="inlineStr">
        <is>
          <t>N/A</t>
        </is>
      </c>
      <c r="AV395" t="inlineStr">
        <is>
          <t>N/A</t>
        </is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inlineStr">
        <is>
          <t>N/A</t>
        </is>
      </c>
      <c r="BC395" t="inlineStr">
        <is>
          <t>N/A</t>
        </is>
      </c>
      <c r="BD395" t="inlineStr">
        <is>
          <t>N/A</t>
        </is>
      </c>
      <c r="BE395" t="inlineStr">
        <is>
          <t>N/A</t>
        </is>
      </c>
      <c r="BF395" t="inlineStr">
        <is>
          <t>04-08-2022</t>
        </is>
      </c>
      <c r="BG395" t="n">
        <v>75.0</v>
      </c>
      <c r="BH395" t="inlineStr">
        <is>
          <t>NO</t>
        </is>
      </c>
    </row>
    <row r="396">
      <c r="A396" t="inlineStr">
        <is>
          <t>WI22089238</t>
        </is>
      </c>
      <c r="B396" t="inlineStr">
        <is>
          <t>DATA_VALIDATION</t>
        </is>
      </c>
      <c r="C396" t="inlineStr">
        <is>
          <t>201300024357</t>
        </is>
      </c>
      <c r="D396" t="inlineStr">
        <is>
          <t>Folder</t>
        </is>
      </c>
      <c r="E396" s="2">
        <f>HYPERLINK("capsilon://?command=openfolder&amp;siteaddress=FAM.docvelocity-na8.net&amp;folderid=FX508029D9-18CE-1767-3841-2682608DF96F","FX2207325")</f>
        <v>0.0</v>
      </c>
      <c r="F396" t="inlineStr">
        <is>
          <t/>
        </is>
      </c>
      <c r="G396" t="inlineStr">
        <is>
          <t/>
        </is>
      </c>
      <c r="H396" t="inlineStr">
        <is>
          <t>Mailitem</t>
        </is>
      </c>
      <c r="I396" t="inlineStr">
        <is>
          <t>MI220879288</t>
        </is>
      </c>
      <c r="J396" t="n">
        <v>28.0</v>
      </c>
      <c r="K396" t="inlineStr">
        <is>
          <t>COMPLETED</t>
        </is>
      </c>
      <c r="L396" t="inlineStr">
        <is>
          <t>MARK_AS_COMPLETED</t>
        </is>
      </c>
      <c r="M396" t="inlineStr">
        <is>
          <t>Queue</t>
        </is>
      </c>
      <c r="N396" t="n">
        <v>2.0</v>
      </c>
      <c r="O396" s="1" t="n">
        <v>44777.55268518518</v>
      </c>
      <c r="P396" s="1" t="n">
        <v>44777.60123842592</v>
      </c>
      <c r="Q396" t="n">
        <v>3897.0</v>
      </c>
      <c r="R396" t="n">
        <v>298.0</v>
      </c>
      <c r="S396" t="b">
        <v>0</v>
      </c>
      <c r="T396" t="inlineStr">
        <is>
          <t>N/A</t>
        </is>
      </c>
      <c r="U396" t="b">
        <v>0</v>
      </c>
      <c r="V396" t="inlineStr">
        <is>
          <t>Nilesh Thakur</t>
        </is>
      </c>
      <c r="W396" s="1" t="n">
        <v>44777.56486111111</v>
      </c>
      <c r="X396" t="n">
        <v>154.0</v>
      </c>
      <c r="Y396" t="n">
        <v>21.0</v>
      </c>
      <c r="Z396" t="n">
        <v>0.0</v>
      </c>
      <c r="AA396" t="n">
        <v>21.0</v>
      </c>
      <c r="AB396" t="n">
        <v>0.0</v>
      </c>
      <c r="AC396" t="n">
        <v>6.0</v>
      </c>
      <c r="AD396" t="n">
        <v>7.0</v>
      </c>
      <c r="AE396" t="n">
        <v>0.0</v>
      </c>
      <c r="AF396" t="n">
        <v>0.0</v>
      </c>
      <c r="AG396" t="n">
        <v>0.0</v>
      </c>
      <c r="AH396" t="inlineStr">
        <is>
          <t>Sumit Jarhad</t>
        </is>
      </c>
      <c r="AI396" s="1" t="n">
        <v>44777.60123842592</v>
      </c>
      <c r="AJ396" t="n">
        <v>144.0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7.0</v>
      </c>
      <c r="AQ396" t="n">
        <v>0.0</v>
      </c>
      <c r="AR396" t="n">
        <v>0.0</v>
      </c>
      <c r="AS396" t="n">
        <v>0.0</v>
      </c>
      <c r="AT396" t="inlineStr">
        <is>
          <t>N/A</t>
        </is>
      </c>
      <c r="AU396" t="inlineStr">
        <is>
          <t>N/A</t>
        </is>
      </c>
      <c r="AV396" t="inlineStr">
        <is>
          <t>N/A</t>
        </is>
      </c>
      <c r="AW396" t="inlineStr">
        <is>
          <t>N/A</t>
        </is>
      </c>
      <c r="AX396" t="inlineStr">
        <is>
          <t>N/A</t>
        </is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inlineStr">
        <is>
          <t>N/A</t>
        </is>
      </c>
      <c r="BC396" t="inlineStr">
        <is>
          <t>N/A</t>
        </is>
      </c>
      <c r="BD396" t="inlineStr">
        <is>
          <t>N/A</t>
        </is>
      </c>
      <c r="BE396" t="inlineStr">
        <is>
          <t>N/A</t>
        </is>
      </c>
      <c r="BF396" t="inlineStr">
        <is>
          <t>04-08-2022</t>
        </is>
      </c>
      <c r="BG396" t="n">
        <v>69.0</v>
      </c>
      <c r="BH396" t="inlineStr">
        <is>
          <t>NO</t>
        </is>
      </c>
    </row>
    <row r="397">
      <c r="A397" t="inlineStr">
        <is>
          <t>WI22089395</t>
        </is>
      </c>
      <c r="B397" t="inlineStr">
        <is>
          <t>DATA_VALIDATION</t>
        </is>
      </c>
      <c r="C397" t="inlineStr">
        <is>
          <t>201340001104</t>
        </is>
      </c>
      <c r="D397" t="inlineStr">
        <is>
          <t>Folder</t>
        </is>
      </c>
      <c r="E397" s="2">
        <f>HYPERLINK("capsilon://?command=openfolder&amp;siteaddress=FAM.docvelocity-na8.net&amp;folderid=FX64EDCE6E-5D87-F107-2278-7ACDD2B8D763","FX22073661")</f>
        <v>0.0</v>
      </c>
      <c r="F397" t="inlineStr">
        <is>
          <t/>
        </is>
      </c>
      <c r="G397" t="inlineStr">
        <is>
          <t/>
        </is>
      </c>
      <c r="H397" t="inlineStr">
        <is>
          <t>Mailitem</t>
        </is>
      </c>
      <c r="I397" t="inlineStr">
        <is>
          <t>MI220881021</t>
        </is>
      </c>
      <c r="J397" t="n">
        <v>21.0</v>
      </c>
      <c r="K397" t="inlineStr">
        <is>
          <t>COMPLETED</t>
        </is>
      </c>
      <c r="L397" t="inlineStr">
        <is>
          <t>MARK_AS_COMPLETED</t>
        </is>
      </c>
      <c r="M397" t="inlineStr">
        <is>
          <t>Queue</t>
        </is>
      </c>
      <c r="N397" t="n">
        <v>2.0</v>
      </c>
      <c r="O397" s="1" t="n">
        <v>44777.58412037037</v>
      </c>
      <c r="P397" s="1" t="n">
        <v>44777.60466435185</v>
      </c>
      <c r="Q397" t="n">
        <v>1384.0</v>
      </c>
      <c r="R397" t="n">
        <v>391.0</v>
      </c>
      <c r="S397" t="b">
        <v>0</v>
      </c>
      <c r="T397" t="inlineStr">
        <is>
          <t>N/A</t>
        </is>
      </c>
      <c r="U397" t="b">
        <v>0</v>
      </c>
      <c r="V397" t="inlineStr">
        <is>
          <t>Shivani Narwade</t>
        </is>
      </c>
      <c r="W397" s="1" t="n">
        <v>44777.58740740741</v>
      </c>
      <c r="X397" t="n">
        <v>96.0</v>
      </c>
      <c r="Y397" t="n">
        <v>0.0</v>
      </c>
      <c r="Z397" t="n">
        <v>0.0</v>
      </c>
      <c r="AA397" t="n">
        <v>0.0</v>
      </c>
      <c r="AB397" t="n">
        <v>10.0</v>
      </c>
      <c r="AC397" t="n">
        <v>0.0</v>
      </c>
      <c r="AD397" t="n">
        <v>21.0</v>
      </c>
      <c r="AE397" t="n">
        <v>0.0</v>
      </c>
      <c r="AF397" t="n">
        <v>0.0</v>
      </c>
      <c r="AG397" t="n">
        <v>0.0</v>
      </c>
      <c r="AH397" t="inlineStr">
        <is>
          <t>Sumit Jarhad</t>
        </is>
      </c>
      <c r="AI397" s="1" t="n">
        <v>44777.60466435185</v>
      </c>
      <c r="AJ397" t="n">
        <v>295.0</v>
      </c>
      <c r="AK397" t="n">
        <v>0.0</v>
      </c>
      <c r="AL397" t="n">
        <v>0.0</v>
      </c>
      <c r="AM397" t="n">
        <v>0.0</v>
      </c>
      <c r="AN397" t="n">
        <v>10.0</v>
      </c>
      <c r="AO397" t="n">
        <v>0.0</v>
      </c>
      <c r="AP397" t="n">
        <v>21.0</v>
      </c>
      <c r="AQ397" t="n">
        <v>0.0</v>
      </c>
      <c r="AR397" t="n">
        <v>0.0</v>
      </c>
      <c r="AS397" t="n">
        <v>0.0</v>
      </c>
      <c r="AT397" t="inlineStr">
        <is>
          <t>N/A</t>
        </is>
      </c>
      <c r="AU397" t="inlineStr">
        <is>
          <t>N/A</t>
        </is>
      </c>
      <c r="AV397" t="inlineStr">
        <is>
          <t>N/A</t>
        </is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inlineStr">
        <is>
          <t>N/A</t>
        </is>
      </c>
      <c r="BC397" t="inlineStr">
        <is>
          <t>N/A</t>
        </is>
      </c>
      <c r="BD397" t="inlineStr">
        <is>
          <t>N/A</t>
        </is>
      </c>
      <c r="BE397" t="inlineStr">
        <is>
          <t>N/A</t>
        </is>
      </c>
      <c r="BF397" t="inlineStr">
        <is>
          <t>04-08-2022</t>
        </is>
      </c>
      <c r="BG397" t="n">
        <v>29.0</v>
      </c>
      <c r="BH397" t="inlineStr">
        <is>
          <t>NO</t>
        </is>
      </c>
    </row>
    <row r="398">
      <c r="A398" t="inlineStr">
        <is>
          <t>WI22089413</t>
        </is>
      </c>
      <c r="B398" t="inlineStr">
        <is>
          <t>DATA_VALIDATION</t>
        </is>
      </c>
      <c r="C398" t="inlineStr">
        <is>
          <t>201330007902</t>
        </is>
      </c>
      <c r="D398" t="inlineStr">
        <is>
          <t>Folder</t>
        </is>
      </c>
      <c r="E398" s="2">
        <f>HYPERLINK("capsilon://?command=openfolder&amp;siteaddress=FAM.docvelocity-na8.net&amp;folderid=FX8B81544A-97D4-FBC1-2224-09CDD1A8E258","FX22074402")</f>
        <v>0.0</v>
      </c>
      <c r="F398" t="inlineStr">
        <is>
          <t/>
        </is>
      </c>
      <c r="G398" t="inlineStr">
        <is>
          <t/>
        </is>
      </c>
      <c r="H398" t="inlineStr">
        <is>
          <t>Mailitem</t>
        </is>
      </c>
      <c r="I398" t="inlineStr">
        <is>
          <t>MI220881160</t>
        </is>
      </c>
      <c r="J398" t="n">
        <v>30.0</v>
      </c>
      <c r="K398" t="inlineStr">
        <is>
          <t>COMPLETED</t>
        </is>
      </c>
      <c r="L398" t="inlineStr">
        <is>
          <t>MARK_AS_COMPLETED</t>
        </is>
      </c>
      <c r="M398" t="inlineStr">
        <is>
          <t>Queue</t>
        </is>
      </c>
      <c r="N398" t="n">
        <v>2.0</v>
      </c>
      <c r="O398" s="1" t="n">
        <v>44777.586689814816</v>
      </c>
      <c r="P398" s="1" t="n">
        <v>44777.60559027778</v>
      </c>
      <c r="Q398" t="n">
        <v>1494.0</v>
      </c>
      <c r="R398" t="n">
        <v>139.0</v>
      </c>
      <c r="S398" t="b">
        <v>0</v>
      </c>
      <c r="T398" t="inlineStr">
        <is>
          <t>N/A</t>
        </is>
      </c>
      <c r="U398" t="b">
        <v>0</v>
      </c>
      <c r="V398" t="inlineStr">
        <is>
          <t>Shivani Narwade</t>
        </is>
      </c>
      <c r="W398" s="1" t="n">
        <v>44777.588113425925</v>
      </c>
      <c r="X398" t="n">
        <v>60.0</v>
      </c>
      <c r="Y398" t="n">
        <v>10.0</v>
      </c>
      <c r="Z398" t="n">
        <v>0.0</v>
      </c>
      <c r="AA398" t="n">
        <v>10.0</v>
      </c>
      <c r="AB398" t="n">
        <v>0.0</v>
      </c>
      <c r="AC398" t="n">
        <v>0.0</v>
      </c>
      <c r="AD398" t="n">
        <v>20.0</v>
      </c>
      <c r="AE398" t="n">
        <v>0.0</v>
      </c>
      <c r="AF398" t="n">
        <v>0.0</v>
      </c>
      <c r="AG398" t="n">
        <v>0.0</v>
      </c>
      <c r="AH398" t="inlineStr">
        <is>
          <t>Sumit Jarhad</t>
        </is>
      </c>
      <c r="AI398" s="1" t="n">
        <v>44777.60559027778</v>
      </c>
      <c r="AJ398" t="n">
        <v>79.0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20.0</v>
      </c>
      <c r="AQ398" t="n">
        <v>0.0</v>
      </c>
      <c r="AR398" t="n">
        <v>0.0</v>
      </c>
      <c r="AS398" t="n">
        <v>0.0</v>
      </c>
      <c r="AT398" t="inlineStr">
        <is>
          <t>N/A</t>
        </is>
      </c>
      <c r="AU398" t="inlineStr">
        <is>
          <t>N/A</t>
        </is>
      </c>
      <c r="AV398" t="inlineStr">
        <is>
          <t>N/A</t>
        </is>
      </c>
      <c r="AW398" t="inlineStr">
        <is>
          <t>N/A</t>
        </is>
      </c>
      <c r="AX398" t="inlineStr">
        <is>
          <t>N/A</t>
        </is>
      </c>
      <c r="AY398" t="inlineStr">
        <is>
          <t>N/A</t>
        </is>
      </c>
      <c r="AZ398" t="inlineStr">
        <is>
          <t>N/A</t>
        </is>
      </c>
      <c r="BA398" t="inlineStr">
        <is>
          <t>N/A</t>
        </is>
      </c>
      <c r="BB398" t="inlineStr">
        <is>
          <t>N/A</t>
        </is>
      </c>
      <c r="BC398" t="inlineStr">
        <is>
          <t>N/A</t>
        </is>
      </c>
      <c r="BD398" t="inlineStr">
        <is>
          <t>N/A</t>
        </is>
      </c>
      <c r="BE398" t="inlineStr">
        <is>
          <t>N/A</t>
        </is>
      </c>
      <c r="BF398" t="inlineStr">
        <is>
          <t>04-08-2022</t>
        </is>
      </c>
      <c r="BG398" t="n">
        <v>27.0</v>
      </c>
      <c r="BH398" t="inlineStr">
        <is>
          <t>NO</t>
        </is>
      </c>
    </row>
    <row r="399">
      <c r="A399" t="inlineStr">
        <is>
          <t>WI2208946</t>
        </is>
      </c>
      <c r="B399" t="inlineStr">
        <is>
          <t>DATA_VALIDATION</t>
        </is>
      </c>
      <c r="C399" t="inlineStr">
        <is>
          <t>201330007880</t>
        </is>
      </c>
      <c r="D399" t="inlineStr">
        <is>
          <t>Folder</t>
        </is>
      </c>
      <c r="E399" s="2">
        <f>HYPERLINK("capsilon://?command=openfolder&amp;siteaddress=FAM.docvelocity-na8.net&amp;folderid=FX9896E874-2CBE-9AE8-F164-7012B8E50EA5","FX22073282")</f>
        <v>0.0</v>
      </c>
      <c r="F399" t="inlineStr">
        <is>
          <t/>
        </is>
      </c>
      <c r="G399" t="inlineStr">
        <is>
          <t/>
        </is>
      </c>
      <c r="H399" t="inlineStr">
        <is>
          <t>Mailitem</t>
        </is>
      </c>
      <c r="I399" t="inlineStr">
        <is>
          <t>MI22088171</t>
        </is>
      </c>
      <c r="J399" t="n">
        <v>67.0</v>
      </c>
      <c r="K399" t="inlineStr">
        <is>
          <t>COMPLETED</t>
        </is>
      </c>
      <c r="L399" t="inlineStr">
        <is>
          <t>MARK_AS_COMPLETED</t>
        </is>
      </c>
      <c r="M399" t="inlineStr">
        <is>
          <t>Queue</t>
        </is>
      </c>
      <c r="N399" t="n">
        <v>2.0</v>
      </c>
      <c r="O399" s="1" t="n">
        <v>44774.5096875</v>
      </c>
      <c r="P399" s="1" t="n">
        <v>44774.57512731481</v>
      </c>
      <c r="Q399" t="n">
        <v>5197.0</v>
      </c>
      <c r="R399" t="n">
        <v>457.0</v>
      </c>
      <c r="S399" t="b">
        <v>0</v>
      </c>
      <c r="T399" t="inlineStr">
        <is>
          <t>N/A</t>
        </is>
      </c>
      <c r="U399" t="b">
        <v>0</v>
      </c>
      <c r="V399" t="inlineStr">
        <is>
          <t>Nilesh Thakur</t>
        </is>
      </c>
      <c r="W399" s="1" t="n">
        <v>44774.513657407406</v>
      </c>
      <c r="X399" t="n">
        <v>334.0</v>
      </c>
      <c r="Y399" t="n">
        <v>52.0</v>
      </c>
      <c r="Z399" t="n">
        <v>0.0</v>
      </c>
      <c r="AA399" t="n">
        <v>52.0</v>
      </c>
      <c r="AB399" t="n">
        <v>0.0</v>
      </c>
      <c r="AC399" t="n">
        <v>26.0</v>
      </c>
      <c r="AD399" t="n">
        <v>15.0</v>
      </c>
      <c r="AE399" t="n">
        <v>0.0</v>
      </c>
      <c r="AF399" t="n">
        <v>0.0</v>
      </c>
      <c r="AG399" t="n">
        <v>0.0</v>
      </c>
      <c r="AH399" t="inlineStr">
        <is>
          <t>Sumit Jarhad</t>
        </is>
      </c>
      <c r="AI399" s="1" t="n">
        <v>44774.57512731481</v>
      </c>
      <c r="AJ399" t="n">
        <v>123.0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15.0</v>
      </c>
      <c r="AQ399" t="n">
        <v>0.0</v>
      </c>
      <c r="AR399" t="n">
        <v>0.0</v>
      </c>
      <c r="AS399" t="n">
        <v>0.0</v>
      </c>
      <c r="AT399" t="inlineStr">
        <is>
          <t>N/A</t>
        </is>
      </c>
      <c r="AU399" t="inlineStr">
        <is>
          <t>N/A</t>
        </is>
      </c>
      <c r="AV399" t="inlineStr">
        <is>
          <t>N/A</t>
        </is>
      </c>
      <c r="AW399" t="inlineStr">
        <is>
          <t>N/A</t>
        </is>
      </c>
      <c r="AX399" t="inlineStr">
        <is>
          <t>N/A</t>
        </is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inlineStr">
        <is>
          <t>N/A</t>
        </is>
      </c>
      <c r="BC399" t="inlineStr">
        <is>
          <t>N/A</t>
        </is>
      </c>
      <c r="BD399" t="inlineStr">
        <is>
          <t>N/A</t>
        </is>
      </c>
      <c r="BE399" t="inlineStr">
        <is>
          <t>N/A</t>
        </is>
      </c>
      <c r="BF399" t="inlineStr">
        <is>
          <t>01-08-2022</t>
        </is>
      </c>
      <c r="BG399" t="n">
        <v>94.0</v>
      </c>
      <c r="BH399" t="inlineStr">
        <is>
          <t>NO</t>
        </is>
      </c>
    </row>
    <row r="400">
      <c r="A400" t="inlineStr">
        <is>
          <t>WI22089500</t>
        </is>
      </c>
      <c r="B400" t="inlineStr">
        <is>
          <t>DATA_VALIDATION</t>
        </is>
      </c>
      <c r="C400" t="inlineStr">
        <is>
          <t>201300024164</t>
        </is>
      </c>
      <c r="D400" t="inlineStr">
        <is>
          <t>Folder</t>
        </is>
      </c>
      <c r="E400" s="2">
        <f>HYPERLINK("capsilon://?command=openfolder&amp;siteaddress=FAM.docvelocity-na8.net&amp;folderid=FX0F12FBAA-CF26-A4B9-3D11-3B01BB6AB700","FX22065677")</f>
        <v>0.0</v>
      </c>
      <c r="F400" t="inlineStr">
        <is>
          <t/>
        </is>
      </c>
      <c r="G400" t="inlineStr">
        <is>
          <t/>
        </is>
      </c>
      <c r="H400" t="inlineStr">
        <is>
          <t>Mailitem</t>
        </is>
      </c>
      <c r="I400" t="inlineStr">
        <is>
          <t>MI220882056</t>
        </is>
      </c>
      <c r="J400" t="n">
        <v>67.0</v>
      </c>
      <c r="K400" t="inlineStr">
        <is>
          <t>COMPLETED</t>
        </is>
      </c>
      <c r="L400" t="inlineStr">
        <is>
          <t>MARK_AS_COMPLETED</t>
        </is>
      </c>
      <c r="M400" t="inlineStr">
        <is>
          <t>Queue</t>
        </is>
      </c>
      <c r="N400" t="n">
        <v>2.0</v>
      </c>
      <c r="O400" s="1" t="n">
        <v>44777.60381944444</v>
      </c>
      <c r="P400" s="1" t="n">
        <v>44777.64050925926</v>
      </c>
      <c r="Q400" t="n">
        <v>2880.0</v>
      </c>
      <c r="R400" t="n">
        <v>290.0</v>
      </c>
      <c r="S400" t="b">
        <v>0</v>
      </c>
      <c r="T400" t="inlineStr">
        <is>
          <t>N/A</t>
        </is>
      </c>
      <c r="U400" t="b">
        <v>0</v>
      </c>
      <c r="V400" t="inlineStr">
        <is>
          <t>Nilesh Thakur</t>
        </is>
      </c>
      <c r="W400" s="1" t="n">
        <v>44777.60716435185</v>
      </c>
      <c r="X400" t="n">
        <v>146.0</v>
      </c>
      <c r="Y400" t="n">
        <v>52.0</v>
      </c>
      <c r="Z400" t="n">
        <v>0.0</v>
      </c>
      <c r="AA400" t="n">
        <v>52.0</v>
      </c>
      <c r="AB400" t="n">
        <v>0.0</v>
      </c>
      <c r="AC400" t="n">
        <v>6.0</v>
      </c>
      <c r="AD400" t="n">
        <v>15.0</v>
      </c>
      <c r="AE400" t="n">
        <v>0.0</v>
      </c>
      <c r="AF400" t="n">
        <v>0.0</v>
      </c>
      <c r="AG400" t="n">
        <v>0.0</v>
      </c>
      <c r="AH400" t="inlineStr">
        <is>
          <t>Sumit Jarhad</t>
        </is>
      </c>
      <c r="AI400" s="1" t="n">
        <v>44777.64050925926</v>
      </c>
      <c r="AJ400" t="n">
        <v>144.0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15.0</v>
      </c>
      <c r="AQ400" t="n">
        <v>0.0</v>
      </c>
      <c r="AR400" t="n">
        <v>0.0</v>
      </c>
      <c r="AS400" t="n">
        <v>0.0</v>
      </c>
      <c r="AT400" t="inlineStr">
        <is>
          <t>N/A</t>
        </is>
      </c>
      <c r="AU400" t="inlineStr">
        <is>
          <t>N/A</t>
        </is>
      </c>
      <c r="AV400" t="inlineStr">
        <is>
          <t>N/A</t>
        </is>
      </c>
      <c r="AW400" t="inlineStr">
        <is>
          <t>N/A</t>
        </is>
      </c>
      <c r="AX400" t="inlineStr">
        <is>
          <t>N/A</t>
        </is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inlineStr">
        <is>
          <t>N/A</t>
        </is>
      </c>
      <c r="BC400" t="inlineStr">
        <is>
          <t>N/A</t>
        </is>
      </c>
      <c r="BD400" t="inlineStr">
        <is>
          <t>N/A</t>
        </is>
      </c>
      <c r="BE400" t="inlineStr">
        <is>
          <t>N/A</t>
        </is>
      </c>
      <c r="BF400" t="inlineStr">
        <is>
          <t>04-08-2022</t>
        </is>
      </c>
      <c r="BG400" t="n">
        <v>52.0</v>
      </c>
      <c r="BH400" t="inlineStr">
        <is>
          <t>NO</t>
        </is>
      </c>
    </row>
    <row r="401">
      <c r="A401" t="inlineStr">
        <is>
          <t>WI22089580</t>
        </is>
      </c>
      <c r="B401" t="inlineStr">
        <is>
          <t>DATA_VALIDATION</t>
        </is>
      </c>
      <c r="C401" t="inlineStr">
        <is>
          <t>201330007834</t>
        </is>
      </c>
      <c r="D401" t="inlineStr">
        <is>
          <t>Folder</t>
        </is>
      </c>
      <c r="E401" s="2">
        <f>HYPERLINK("capsilon://?command=openfolder&amp;siteaddress=FAM.docvelocity-na8.net&amp;folderid=FX9EF164A7-7FED-05BC-1A94-B42DEAFD9646","FX22071764")</f>
        <v>0.0</v>
      </c>
      <c r="F401" t="inlineStr">
        <is>
          <t/>
        </is>
      </c>
      <c r="G401" t="inlineStr">
        <is>
          <t/>
        </is>
      </c>
      <c r="H401" t="inlineStr">
        <is>
          <t>Mailitem</t>
        </is>
      </c>
      <c r="I401" t="inlineStr">
        <is>
          <t>MI220882634</t>
        </is>
      </c>
      <c r="J401" t="n">
        <v>67.0</v>
      </c>
      <c r="K401" t="inlineStr">
        <is>
          <t>COMPLETED</t>
        </is>
      </c>
      <c r="L401" t="inlineStr">
        <is>
          <t>MARK_AS_COMPLETED</t>
        </is>
      </c>
      <c r="M401" t="inlineStr">
        <is>
          <t>Queue</t>
        </is>
      </c>
      <c r="N401" t="n">
        <v>2.0</v>
      </c>
      <c r="O401" s="1" t="n">
        <v>44777.61309027778</v>
      </c>
      <c r="P401" s="1" t="n">
        <v>44777.641597222224</v>
      </c>
      <c r="Q401" t="n">
        <v>1960.0</v>
      </c>
      <c r="R401" t="n">
        <v>503.0</v>
      </c>
      <c r="S401" t="b">
        <v>0</v>
      </c>
      <c r="T401" t="inlineStr">
        <is>
          <t>N/A</t>
        </is>
      </c>
      <c r="U401" t="b">
        <v>0</v>
      </c>
      <c r="V401" t="inlineStr">
        <is>
          <t>Nilesh Thakur</t>
        </is>
      </c>
      <c r="W401" s="1" t="n">
        <v>44777.61708333333</v>
      </c>
      <c r="X401" t="n">
        <v>286.0</v>
      </c>
      <c r="Y401" t="n">
        <v>52.0</v>
      </c>
      <c r="Z401" t="n">
        <v>0.0</v>
      </c>
      <c r="AA401" t="n">
        <v>52.0</v>
      </c>
      <c r="AB401" t="n">
        <v>0.0</v>
      </c>
      <c r="AC401" t="n">
        <v>23.0</v>
      </c>
      <c r="AD401" t="n">
        <v>15.0</v>
      </c>
      <c r="AE401" t="n">
        <v>0.0</v>
      </c>
      <c r="AF401" t="n">
        <v>0.0</v>
      </c>
      <c r="AG401" t="n">
        <v>0.0</v>
      </c>
      <c r="AH401" t="inlineStr">
        <is>
          <t>Sanjay Kharade</t>
        </is>
      </c>
      <c r="AI401" s="1" t="n">
        <v>44777.641597222224</v>
      </c>
      <c r="AJ401" t="n">
        <v>217.0</v>
      </c>
      <c r="AK401" t="n">
        <v>3.0</v>
      </c>
      <c r="AL401" t="n">
        <v>0.0</v>
      </c>
      <c r="AM401" t="n">
        <v>3.0</v>
      </c>
      <c r="AN401" t="n">
        <v>0.0</v>
      </c>
      <c r="AO401" t="n">
        <v>3.0</v>
      </c>
      <c r="AP401" t="n">
        <v>12.0</v>
      </c>
      <c r="AQ401" t="n">
        <v>0.0</v>
      </c>
      <c r="AR401" t="n">
        <v>0.0</v>
      </c>
      <c r="AS401" t="n">
        <v>0.0</v>
      </c>
      <c r="AT401" t="inlineStr">
        <is>
          <t>N/A</t>
        </is>
      </c>
      <c r="AU401" t="inlineStr">
        <is>
          <t>N/A</t>
        </is>
      </c>
      <c r="AV401" t="inlineStr">
        <is>
          <t>N/A</t>
        </is>
      </c>
      <c r="AW401" t="inlineStr">
        <is>
          <t>N/A</t>
        </is>
      </c>
      <c r="AX401" t="inlineStr">
        <is>
          <t>N/A</t>
        </is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inlineStr">
        <is>
          <t>N/A</t>
        </is>
      </c>
      <c r="BC401" t="inlineStr">
        <is>
          <t>N/A</t>
        </is>
      </c>
      <c r="BD401" t="inlineStr">
        <is>
          <t>N/A</t>
        </is>
      </c>
      <c r="BE401" t="inlineStr">
        <is>
          <t>N/A</t>
        </is>
      </c>
      <c r="BF401" t="inlineStr">
        <is>
          <t>04-08-2022</t>
        </is>
      </c>
      <c r="BG401" t="n">
        <v>41.0</v>
      </c>
      <c r="BH401" t="inlineStr">
        <is>
          <t>NO</t>
        </is>
      </c>
    </row>
    <row r="402">
      <c r="A402" t="inlineStr">
        <is>
          <t>WI22089765</t>
        </is>
      </c>
      <c r="B402" t="inlineStr">
        <is>
          <t>DATA_VALIDATION</t>
        </is>
      </c>
      <c r="C402" t="inlineStr">
        <is>
          <t>201330008124</t>
        </is>
      </c>
      <c r="D402" t="inlineStr">
        <is>
          <t>Folder</t>
        </is>
      </c>
      <c r="E402" s="2">
        <f>HYPERLINK("capsilon://?command=openfolder&amp;siteaddress=FAM.docvelocity-na8.net&amp;folderid=FXD6F17BA1-619D-901B-2087-1AE200DD9DB6","FX2208253")</f>
        <v>0.0</v>
      </c>
      <c r="F402" t="inlineStr">
        <is>
          <t/>
        </is>
      </c>
      <c r="G402" t="inlineStr">
        <is>
          <t/>
        </is>
      </c>
      <c r="H402" t="inlineStr">
        <is>
          <t>Mailitem</t>
        </is>
      </c>
      <c r="I402" t="inlineStr">
        <is>
          <t>MI220883757</t>
        </is>
      </c>
      <c r="J402" t="n">
        <v>28.0</v>
      </c>
      <c r="K402" t="inlineStr">
        <is>
          <t>COMPLETED</t>
        </is>
      </c>
      <c r="L402" t="inlineStr">
        <is>
          <t>MARK_AS_COMPLETED</t>
        </is>
      </c>
      <c r="M402" t="inlineStr">
        <is>
          <t>Queue</t>
        </is>
      </c>
      <c r="N402" t="n">
        <v>2.0</v>
      </c>
      <c r="O402" s="1" t="n">
        <v>44777.63532407407</v>
      </c>
      <c r="P402" s="1" t="n">
        <v>44777.641550925924</v>
      </c>
      <c r="Q402" t="n">
        <v>307.0</v>
      </c>
      <c r="R402" t="n">
        <v>231.0</v>
      </c>
      <c r="S402" t="b">
        <v>0</v>
      </c>
      <c r="T402" t="inlineStr">
        <is>
          <t>N/A</t>
        </is>
      </c>
      <c r="U402" t="b">
        <v>0</v>
      </c>
      <c r="V402" t="inlineStr">
        <is>
          <t>Nilesh Thakur</t>
        </is>
      </c>
      <c r="W402" s="1" t="n">
        <v>44777.637037037035</v>
      </c>
      <c r="X402" t="n">
        <v>142.0</v>
      </c>
      <c r="Y402" t="n">
        <v>21.0</v>
      </c>
      <c r="Z402" t="n">
        <v>0.0</v>
      </c>
      <c r="AA402" t="n">
        <v>21.0</v>
      </c>
      <c r="AB402" t="n">
        <v>0.0</v>
      </c>
      <c r="AC402" t="n">
        <v>1.0</v>
      </c>
      <c r="AD402" t="n">
        <v>7.0</v>
      </c>
      <c r="AE402" t="n">
        <v>0.0</v>
      </c>
      <c r="AF402" t="n">
        <v>0.0</v>
      </c>
      <c r="AG402" t="n">
        <v>0.0</v>
      </c>
      <c r="AH402" t="inlineStr">
        <is>
          <t>Sumit Jarhad</t>
        </is>
      </c>
      <c r="AI402" s="1" t="n">
        <v>44777.641550925924</v>
      </c>
      <c r="AJ402" t="n">
        <v>89.0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7.0</v>
      </c>
      <c r="AQ402" t="n">
        <v>0.0</v>
      </c>
      <c r="AR402" t="n">
        <v>0.0</v>
      </c>
      <c r="AS402" t="n">
        <v>0.0</v>
      </c>
      <c r="AT402" t="inlineStr">
        <is>
          <t>N/A</t>
        </is>
      </c>
      <c r="AU402" t="inlineStr">
        <is>
          <t>N/A</t>
        </is>
      </c>
      <c r="AV402" t="inlineStr">
        <is>
          <t>N/A</t>
        </is>
      </c>
      <c r="AW402" t="inlineStr">
        <is>
          <t>N/A</t>
        </is>
      </c>
      <c r="AX402" t="inlineStr">
        <is>
          <t>N/A</t>
        </is>
      </c>
      <c r="AY402" t="inlineStr">
        <is>
          <t>N/A</t>
        </is>
      </c>
      <c r="AZ402" t="inlineStr">
        <is>
          <t>N/A</t>
        </is>
      </c>
      <c r="BA402" t="inlineStr">
        <is>
          <t>N/A</t>
        </is>
      </c>
      <c r="BB402" t="inlineStr">
        <is>
          <t>N/A</t>
        </is>
      </c>
      <c r="BC402" t="inlineStr">
        <is>
          <t>N/A</t>
        </is>
      </c>
      <c r="BD402" t="inlineStr">
        <is>
          <t>N/A</t>
        </is>
      </c>
      <c r="BE402" t="inlineStr">
        <is>
          <t>N/A</t>
        </is>
      </c>
      <c r="BF402" t="inlineStr">
        <is>
          <t>04-08-2022</t>
        </is>
      </c>
      <c r="BG402" t="n">
        <v>8.0</v>
      </c>
      <c r="BH402" t="inlineStr">
        <is>
          <t>NO</t>
        </is>
      </c>
    </row>
    <row r="403">
      <c r="A403" t="inlineStr">
        <is>
          <t>WI22089766</t>
        </is>
      </c>
      <c r="B403" t="inlineStr">
        <is>
          <t>DATA_VALIDATION</t>
        </is>
      </c>
      <c r="C403" t="inlineStr">
        <is>
          <t>201330008124</t>
        </is>
      </c>
      <c r="D403" t="inlineStr">
        <is>
          <t>Folder</t>
        </is>
      </c>
      <c r="E403" s="2">
        <f>HYPERLINK("capsilon://?command=openfolder&amp;siteaddress=FAM.docvelocity-na8.net&amp;folderid=FXD6F17BA1-619D-901B-2087-1AE200DD9DB6","FX2208253")</f>
        <v>0.0</v>
      </c>
      <c r="F403" t="inlineStr">
        <is>
          <t/>
        </is>
      </c>
      <c r="G403" t="inlineStr">
        <is>
          <t/>
        </is>
      </c>
      <c r="H403" t="inlineStr">
        <is>
          <t>Mailitem</t>
        </is>
      </c>
      <c r="I403" t="inlineStr">
        <is>
          <t>MI220883768</t>
        </is>
      </c>
      <c r="J403" t="n">
        <v>28.0</v>
      </c>
      <c r="K403" t="inlineStr">
        <is>
          <t>COMPLETED</t>
        </is>
      </c>
      <c r="L403" t="inlineStr">
        <is>
          <t>MARK_AS_COMPLETED</t>
        </is>
      </c>
      <c r="M403" t="inlineStr">
        <is>
          <t>Queue</t>
        </is>
      </c>
      <c r="N403" t="n">
        <v>2.0</v>
      </c>
      <c r="O403" s="1" t="n">
        <v>44777.63554398148</v>
      </c>
      <c r="P403" s="1" t="n">
        <v>44777.64263888889</v>
      </c>
      <c r="Q403" t="n">
        <v>230.0</v>
      </c>
      <c r="R403" t="n">
        <v>383.0</v>
      </c>
      <c r="S403" t="b">
        <v>0</v>
      </c>
      <c r="T403" t="inlineStr">
        <is>
          <t>N/A</t>
        </is>
      </c>
      <c r="U403" t="b">
        <v>0</v>
      </c>
      <c r="V403" t="inlineStr">
        <is>
          <t>Nilesh Thakur</t>
        </is>
      </c>
      <c r="W403" s="1" t="n">
        <v>44777.64040509259</v>
      </c>
      <c r="X403" t="n">
        <v>290.0</v>
      </c>
      <c r="Y403" t="n">
        <v>21.0</v>
      </c>
      <c r="Z403" t="n">
        <v>0.0</v>
      </c>
      <c r="AA403" t="n">
        <v>21.0</v>
      </c>
      <c r="AB403" t="n">
        <v>0.0</v>
      </c>
      <c r="AC403" t="n">
        <v>15.0</v>
      </c>
      <c r="AD403" t="n">
        <v>7.0</v>
      </c>
      <c r="AE403" t="n">
        <v>0.0</v>
      </c>
      <c r="AF403" t="n">
        <v>0.0</v>
      </c>
      <c r="AG403" t="n">
        <v>0.0</v>
      </c>
      <c r="AH403" t="inlineStr">
        <is>
          <t>Sumit Jarhad</t>
        </is>
      </c>
      <c r="AI403" s="1" t="n">
        <v>44777.64263888889</v>
      </c>
      <c r="AJ403" t="n">
        <v>93.0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7.0</v>
      </c>
      <c r="AQ403" t="n">
        <v>0.0</v>
      </c>
      <c r="AR403" t="n">
        <v>0.0</v>
      </c>
      <c r="AS403" t="n">
        <v>0.0</v>
      </c>
      <c r="AT403" t="inlineStr">
        <is>
          <t>N/A</t>
        </is>
      </c>
      <c r="AU403" t="inlineStr">
        <is>
          <t>N/A</t>
        </is>
      </c>
      <c r="AV403" t="inlineStr">
        <is>
          <t>N/A</t>
        </is>
      </c>
      <c r="AW403" t="inlineStr">
        <is>
          <t>N/A</t>
        </is>
      </c>
      <c r="AX403" t="inlineStr">
        <is>
          <t>N/A</t>
        </is>
      </c>
      <c r="AY403" t="inlineStr">
        <is>
          <t>N/A</t>
        </is>
      </c>
      <c r="AZ403" t="inlineStr">
        <is>
          <t>N/A</t>
        </is>
      </c>
      <c r="BA403" t="inlineStr">
        <is>
          <t>N/A</t>
        </is>
      </c>
      <c r="BB403" t="inlineStr">
        <is>
          <t>N/A</t>
        </is>
      </c>
      <c r="BC403" t="inlineStr">
        <is>
          <t>N/A</t>
        </is>
      </c>
      <c r="BD403" t="inlineStr">
        <is>
          <t>N/A</t>
        </is>
      </c>
      <c r="BE403" t="inlineStr">
        <is>
          <t>N/A</t>
        </is>
      </c>
      <c r="BF403" t="inlineStr">
        <is>
          <t>04-08-2022</t>
        </is>
      </c>
      <c r="BG403" t="n">
        <v>10.0</v>
      </c>
      <c r="BH403" t="inlineStr">
        <is>
          <t>NO</t>
        </is>
      </c>
    </row>
    <row r="404">
      <c r="A404" t="inlineStr">
        <is>
          <t>WI22089767</t>
        </is>
      </c>
      <c r="B404" t="inlineStr">
        <is>
          <t>DATA_VALIDATION</t>
        </is>
      </c>
      <c r="C404" t="inlineStr">
        <is>
          <t>201330008124</t>
        </is>
      </c>
      <c r="D404" t="inlineStr">
        <is>
          <t>Folder</t>
        </is>
      </c>
      <c r="E404" s="2">
        <f>HYPERLINK("capsilon://?command=openfolder&amp;siteaddress=FAM.docvelocity-na8.net&amp;folderid=FXD6F17BA1-619D-901B-2087-1AE200DD9DB6","FX2208253")</f>
        <v>0.0</v>
      </c>
      <c r="F404" t="inlineStr">
        <is>
          <t/>
        </is>
      </c>
      <c r="G404" t="inlineStr">
        <is>
          <t/>
        </is>
      </c>
      <c r="H404" t="inlineStr">
        <is>
          <t>Mailitem</t>
        </is>
      </c>
      <c r="I404" t="inlineStr">
        <is>
          <t>MI220883776</t>
        </is>
      </c>
      <c r="J404" t="n">
        <v>28.0</v>
      </c>
      <c r="K404" t="inlineStr">
        <is>
          <t>COMPLETED</t>
        </is>
      </c>
      <c r="L404" t="inlineStr">
        <is>
          <t>MARK_AS_COMPLETED</t>
        </is>
      </c>
      <c r="M404" t="inlineStr">
        <is>
          <t>Queue</t>
        </is>
      </c>
      <c r="N404" t="n">
        <v>2.0</v>
      </c>
      <c r="O404" s="1" t="n">
        <v>44777.63570601852</v>
      </c>
      <c r="P404" s="1" t="n">
        <v>44777.64579861111</v>
      </c>
      <c r="Q404" t="n">
        <v>408.0</v>
      </c>
      <c r="R404" t="n">
        <v>464.0</v>
      </c>
      <c r="S404" t="b">
        <v>0</v>
      </c>
      <c r="T404" t="inlineStr">
        <is>
          <t>N/A</t>
        </is>
      </c>
      <c r="U404" t="b">
        <v>0</v>
      </c>
      <c r="V404" t="inlineStr">
        <is>
          <t>Nilesh Thakur</t>
        </is>
      </c>
      <c r="W404" s="1" t="n">
        <v>44777.642905092594</v>
      </c>
      <c r="X404" t="n">
        <v>215.0</v>
      </c>
      <c r="Y404" t="n">
        <v>21.0</v>
      </c>
      <c r="Z404" t="n">
        <v>0.0</v>
      </c>
      <c r="AA404" t="n">
        <v>21.0</v>
      </c>
      <c r="AB404" t="n">
        <v>0.0</v>
      </c>
      <c r="AC404" t="n">
        <v>13.0</v>
      </c>
      <c r="AD404" t="n">
        <v>7.0</v>
      </c>
      <c r="AE404" t="n">
        <v>0.0</v>
      </c>
      <c r="AF404" t="n">
        <v>0.0</v>
      </c>
      <c r="AG404" t="n">
        <v>0.0</v>
      </c>
      <c r="AH404" t="inlineStr">
        <is>
          <t>Sanjay Kharade</t>
        </is>
      </c>
      <c r="AI404" s="1" t="n">
        <v>44777.64579861111</v>
      </c>
      <c r="AJ404" t="n">
        <v>249.0</v>
      </c>
      <c r="AK404" t="n">
        <v>1.0</v>
      </c>
      <c r="AL404" t="n">
        <v>0.0</v>
      </c>
      <c r="AM404" t="n">
        <v>1.0</v>
      </c>
      <c r="AN404" t="n">
        <v>0.0</v>
      </c>
      <c r="AO404" t="n">
        <v>1.0</v>
      </c>
      <c r="AP404" t="n">
        <v>6.0</v>
      </c>
      <c r="AQ404" t="n">
        <v>0.0</v>
      </c>
      <c r="AR404" t="n">
        <v>0.0</v>
      </c>
      <c r="AS404" t="n">
        <v>0.0</v>
      </c>
      <c r="AT404" t="inlineStr">
        <is>
          <t>N/A</t>
        </is>
      </c>
      <c r="AU404" t="inlineStr">
        <is>
          <t>N/A</t>
        </is>
      </c>
      <c r="AV404" t="inlineStr">
        <is>
          <t>N/A</t>
        </is>
      </c>
      <c r="AW404" t="inlineStr">
        <is>
          <t>N/A</t>
        </is>
      </c>
      <c r="AX404" t="inlineStr">
        <is>
          <t>N/A</t>
        </is>
      </c>
      <c r="AY404" t="inlineStr">
        <is>
          <t>N/A</t>
        </is>
      </c>
      <c r="AZ404" t="inlineStr">
        <is>
          <t>N/A</t>
        </is>
      </c>
      <c r="BA404" t="inlineStr">
        <is>
          <t>N/A</t>
        </is>
      </c>
      <c r="BB404" t="inlineStr">
        <is>
          <t>N/A</t>
        </is>
      </c>
      <c r="BC404" t="inlineStr">
        <is>
          <t>N/A</t>
        </is>
      </c>
      <c r="BD404" t="inlineStr">
        <is>
          <t>N/A</t>
        </is>
      </c>
      <c r="BE404" t="inlineStr">
        <is>
          <t>N/A</t>
        </is>
      </c>
      <c r="BF404" t="inlineStr">
        <is>
          <t>04-08-2022</t>
        </is>
      </c>
      <c r="BG404" t="n">
        <v>14.0</v>
      </c>
      <c r="BH404" t="inlineStr">
        <is>
          <t>NO</t>
        </is>
      </c>
    </row>
    <row r="405">
      <c r="A405" t="inlineStr">
        <is>
          <t>WI22089768</t>
        </is>
      </c>
      <c r="B405" t="inlineStr">
        <is>
          <t>DATA_VALIDATION</t>
        </is>
      </c>
      <c r="C405" t="inlineStr">
        <is>
          <t>201330008124</t>
        </is>
      </c>
      <c r="D405" t="inlineStr">
        <is>
          <t>Folder</t>
        </is>
      </c>
      <c r="E405" s="2">
        <f>HYPERLINK("capsilon://?command=openfolder&amp;siteaddress=FAM.docvelocity-na8.net&amp;folderid=FXD6F17BA1-619D-901B-2087-1AE200DD9DB6","FX2208253")</f>
        <v>0.0</v>
      </c>
      <c r="F405" t="inlineStr">
        <is>
          <t/>
        </is>
      </c>
      <c r="G405" t="inlineStr">
        <is>
          <t/>
        </is>
      </c>
      <c r="H405" t="inlineStr">
        <is>
          <t>Mailitem</t>
        </is>
      </c>
      <c r="I405" t="inlineStr">
        <is>
          <t>MI220883795</t>
        </is>
      </c>
      <c r="J405" t="n">
        <v>28.0</v>
      </c>
      <c r="K405" t="inlineStr">
        <is>
          <t>COMPLETED</t>
        </is>
      </c>
      <c r="L405" t="inlineStr">
        <is>
          <t>MARK_AS_COMPLETED</t>
        </is>
      </c>
      <c r="M405" t="inlineStr">
        <is>
          <t>Queue</t>
        </is>
      </c>
      <c r="N405" t="n">
        <v>2.0</v>
      </c>
      <c r="O405" s="1" t="n">
        <v>44777.63615740741</v>
      </c>
      <c r="P405" s="1" t="n">
        <v>44777.66637731482</v>
      </c>
      <c r="Q405" t="n">
        <v>1251.0</v>
      </c>
      <c r="R405" t="n">
        <v>1360.0</v>
      </c>
      <c r="S405" t="b">
        <v>0</v>
      </c>
      <c r="T405" t="inlineStr">
        <is>
          <t>N/A</t>
        </is>
      </c>
      <c r="U405" t="b">
        <v>0</v>
      </c>
      <c r="V405" t="inlineStr">
        <is>
          <t>Nilesh Thakur</t>
        </is>
      </c>
      <c r="W405" s="1" t="n">
        <v>44777.653703703705</v>
      </c>
      <c r="X405" t="n">
        <v>549.0</v>
      </c>
      <c r="Y405" t="n">
        <v>21.0</v>
      </c>
      <c r="Z405" t="n">
        <v>0.0</v>
      </c>
      <c r="AA405" t="n">
        <v>21.0</v>
      </c>
      <c r="AB405" t="n">
        <v>0.0</v>
      </c>
      <c r="AC405" t="n">
        <v>5.0</v>
      </c>
      <c r="AD405" t="n">
        <v>7.0</v>
      </c>
      <c r="AE405" t="n">
        <v>0.0</v>
      </c>
      <c r="AF405" t="n">
        <v>0.0</v>
      </c>
      <c r="AG405" t="n">
        <v>0.0</v>
      </c>
      <c r="AH405" t="inlineStr">
        <is>
          <t>Sanjay Kharade</t>
        </is>
      </c>
      <c r="AI405" s="1" t="n">
        <v>44777.66637731482</v>
      </c>
      <c r="AJ405" t="n">
        <v>427.0</v>
      </c>
      <c r="AK405" t="n">
        <v>2.0</v>
      </c>
      <c r="AL405" t="n">
        <v>0.0</v>
      </c>
      <c r="AM405" t="n">
        <v>2.0</v>
      </c>
      <c r="AN405" t="n">
        <v>0.0</v>
      </c>
      <c r="AO405" t="n">
        <v>2.0</v>
      </c>
      <c r="AP405" t="n">
        <v>5.0</v>
      </c>
      <c r="AQ405" t="n">
        <v>0.0</v>
      </c>
      <c r="AR405" t="n">
        <v>0.0</v>
      </c>
      <c r="AS405" t="n">
        <v>0.0</v>
      </c>
      <c r="AT405" t="inlineStr">
        <is>
          <t>N/A</t>
        </is>
      </c>
      <c r="AU405" t="inlineStr">
        <is>
          <t>N/A</t>
        </is>
      </c>
      <c r="AV405" t="inlineStr">
        <is>
          <t>N/A</t>
        </is>
      </c>
      <c r="AW405" t="inlineStr">
        <is>
          <t>N/A</t>
        </is>
      </c>
      <c r="AX405" t="inlineStr">
        <is>
          <t>N/A</t>
        </is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inlineStr">
        <is>
          <t>N/A</t>
        </is>
      </c>
      <c r="BC405" t="inlineStr">
        <is>
          <t>N/A</t>
        </is>
      </c>
      <c r="BD405" t="inlineStr">
        <is>
          <t>N/A</t>
        </is>
      </c>
      <c r="BE405" t="inlineStr">
        <is>
          <t>N/A</t>
        </is>
      </c>
      <c r="BF405" t="inlineStr">
        <is>
          <t>04-08-2022</t>
        </is>
      </c>
      <c r="BG405" t="n">
        <v>43.0</v>
      </c>
      <c r="BH405" t="inlineStr">
        <is>
          <t>NO</t>
        </is>
      </c>
    </row>
    <row r="406">
      <c r="A406" t="inlineStr">
        <is>
          <t>WI22089803</t>
        </is>
      </c>
      <c r="B406" t="inlineStr">
        <is>
          <t>DATA_VALIDATION</t>
        </is>
      </c>
      <c r="C406" t="inlineStr">
        <is>
          <t>201330007880</t>
        </is>
      </c>
      <c r="D406" t="inlineStr">
        <is>
          <t>Folder</t>
        </is>
      </c>
      <c r="E406" s="2">
        <f>HYPERLINK("capsilon://?command=openfolder&amp;siteaddress=FAM.docvelocity-na8.net&amp;folderid=FX9896E874-2CBE-9AE8-F164-7012B8E50EA5","FX22073282")</f>
        <v>0.0</v>
      </c>
      <c r="F406" t="inlineStr">
        <is>
          <t/>
        </is>
      </c>
      <c r="G406" t="inlineStr">
        <is>
          <t/>
        </is>
      </c>
      <c r="H406" t="inlineStr">
        <is>
          <t>Mailitem</t>
        </is>
      </c>
      <c r="I406" t="inlineStr">
        <is>
          <t>MI220884287</t>
        </is>
      </c>
      <c r="J406" t="n">
        <v>95.0</v>
      </c>
      <c r="K406" t="inlineStr">
        <is>
          <t>COMPLETED</t>
        </is>
      </c>
      <c r="L406" t="inlineStr">
        <is>
          <t>MARK_AS_COMPLETED</t>
        </is>
      </c>
      <c r="M406" t="inlineStr">
        <is>
          <t>Queue</t>
        </is>
      </c>
      <c r="N406" t="n">
        <v>2.0</v>
      </c>
      <c r="O406" s="1" t="n">
        <v>44777.647731481484</v>
      </c>
      <c r="P406" s="1" t="n">
        <v>44777.668078703704</v>
      </c>
      <c r="Q406" t="n">
        <v>1475.0</v>
      </c>
      <c r="R406" t="n">
        <v>283.0</v>
      </c>
      <c r="S406" t="b">
        <v>0</v>
      </c>
      <c r="T406" t="inlineStr">
        <is>
          <t>N/A</t>
        </is>
      </c>
      <c r="U406" t="b">
        <v>0</v>
      </c>
      <c r="V406" t="inlineStr">
        <is>
          <t>Shivani Narwade</t>
        </is>
      </c>
      <c r="W406" s="1" t="n">
        <v>44777.64939814815</v>
      </c>
      <c r="X406" t="n">
        <v>137.0</v>
      </c>
      <c r="Y406" t="n">
        <v>77.0</v>
      </c>
      <c r="Z406" t="n">
        <v>0.0</v>
      </c>
      <c r="AA406" t="n">
        <v>77.0</v>
      </c>
      <c r="AB406" t="n">
        <v>0.0</v>
      </c>
      <c r="AC406" t="n">
        <v>3.0</v>
      </c>
      <c r="AD406" t="n">
        <v>18.0</v>
      </c>
      <c r="AE406" t="n">
        <v>0.0</v>
      </c>
      <c r="AF406" t="n">
        <v>0.0</v>
      </c>
      <c r="AG406" t="n">
        <v>0.0</v>
      </c>
      <c r="AH406" t="inlineStr">
        <is>
          <t>Sanjay Kharade</t>
        </is>
      </c>
      <c r="AI406" s="1" t="n">
        <v>44777.668078703704</v>
      </c>
      <c r="AJ406" t="n">
        <v>146.0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18.0</v>
      </c>
      <c r="AQ406" t="n">
        <v>0.0</v>
      </c>
      <c r="AR406" t="n">
        <v>0.0</v>
      </c>
      <c r="AS406" t="n">
        <v>0.0</v>
      </c>
      <c r="AT406" t="inlineStr">
        <is>
          <t>N/A</t>
        </is>
      </c>
      <c r="AU406" t="inlineStr">
        <is>
          <t>N/A</t>
        </is>
      </c>
      <c r="AV406" t="inlineStr">
        <is>
          <t>N/A</t>
        </is>
      </c>
      <c r="AW406" t="inlineStr">
        <is>
          <t>N/A</t>
        </is>
      </c>
      <c r="AX406" t="inlineStr">
        <is>
          <t>N/A</t>
        </is>
      </c>
      <c r="AY406" t="inlineStr">
        <is>
          <t>N/A</t>
        </is>
      </c>
      <c r="AZ406" t="inlineStr">
        <is>
          <t>N/A</t>
        </is>
      </c>
      <c r="BA406" t="inlineStr">
        <is>
          <t>N/A</t>
        </is>
      </c>
      <c r="BB406" t="inlineStr">
        <is>
          <t>N/A</t>
        </is>
      </c>
      <c r="BC406" t="inlineStr">
        <is>
          <t>N/A</t>
        </is>
      </c>
      <c r="BD406" t="inlineStr">
        <is>
          <t>N/A</t>
        </is>
      </c>
      <c r="BE406" t="inlineStr">
        <is>
          <t>N/A</t>
        </is>
      </c>
      <c r="BF406" t="inlineStr">
        <is>
          <t>04-08-2022</t>
        </is>
      </c>
      <c r="BG406" t="n">
        <v>29.0</v>
      </c>
      <c r="BH406" t="inlineStr">
        <is>
          <t>NO</t>
        </is>
      </c>
    </row>
    <row r="407">
      <c r="A407" t="inlineStr">
        <is>
          <t>WI22089804</t>
        </is>
      </c>
      <c r="B407" t="inlineStr">
        <is>
          <t>DATA_VALIDATION</t>
        </is>
      </c>
      <c r="C407" t="inlineStr">
        <is>
          <t>201330008079</t>
        </is>
      </c>
      <c r="D407" t="inlineStr">
        <is>
          <t>Folder</t>
        </is>
      </c>
      <c r="E407" s="2">
        <f>HYPERLINK("capsilon://?command=openfolder&amp;siteaddress=FAM.docvelocity-na8.net&amp;folderid=FX2854419D-A178-E423-258A-F3D3C4A88D04","FX22077741")</f>
        <v>0.0</v>
      </c>
      <c r="F407" t="inlineStr">
        <is>
          <t/>
        </is>
      </c>
      <c r="G407" t="inlineStr">
        <is>
          <t/>
        </is>
      </c>
      <c r="H407" t="inlineStr">
        <is>
          <t>Mailitem</t>
        </is>
      </c>
      <c r="I407" t="inlineStr">
        <is>
          <t>MI220884289</t>
        </is>
      </c>
      <c r="J407" t="n">
        <v>67.0</v>
      </c>
      <c r="K407" t="inlineStr">
        <is>
          <t>COMPLETED</t>
        </is>
      </c>
      <c r="L407" t="inlineStr">
        <is>
          <t>MARK_AS_COMPLETED</t>
        </is>
      </c>
      <c r="M407" t="inlineStr">
        <is>
          <t>Queue</t>
        </is>
      </c>
      <c r="N407" t="n">
        <v>2.0</v>
      </c>
      <c r="O407" s="1" t="n">
        <v>44777.647777777776</v>
      </c>
      <c r="P407" s="1" t="n">
        <v>44777.67181712963</v>
      </c>
      <c r="Q407" t="n">
        <v>1466.0</v>
      </c>
      <c r="R407" t="n">
        <v>611.0</v>
      </c>
      <c r="S407" t="b">
        <v>0</v>
      </c>
      <c r="T407" t="inlineStr">
        <is>
          <t>N/A</t>
        </is>
      </c>
      <c r="U407" t="b">
        <v>0</v>
      </c>
      <c r="V407" t="inlineStr">
        <is>
          <t>Shivani Narwade</t>
        </is>
      </c>
      <c r="W407" s="1" t="n">
        <v>44777.65275462963</v>
      </c>
      <c r="X407" t="n">
        <v>289.0</v>
      </c>
      <c r="Y407" t="n">
        <v>52.0</v>
      </c>
      <c r="Z407" t="n">
        <v>0.0</v>
      </c>
      <c r="AA407" t="n">
        <v>52.0</v>
      </c>
      <c r="AB407" t="n">
        <v>0.0</v>
      </c>
      <c r="AC407" t="n">
        <v>23.0</v>
      </c>
      <c r="AD407" t="n">
        <v>15.0</v>
      </c>
      <c r="AE407" t="n">
        <v>0.0</v>
      </c>
      <c r="AF407" t="n">
        <v>0.0</v>
      </c>
      <c r="AG407" t="n">
        <v>0.0</v>
      </c>
      <c r="AH407" t="inlineStr">
        <is>
          <t>Sanjay Kharade</t>
        </is>
      </c>
      <c r="AI407" s="1" t="n">
        <v>44777.67181712963</v>
      </c>
      <c r="AJ407" t="n">
        <v>322.0</v>
      </c>
      <c r="AK407" t="n">
        <v>1.0</v>
      </c>
      <c r="AL407" t="n">
        <v>0.0</v>
      </c>
      <c r="AM407" t="n">
        <v>1.0</v>
      </c>
      <c r="AN407" t="n">
        <v>0.0</v>
      </c>
      <c r="AO407" t="n">
        <v>1.0</v>
      </c>
      <c r="AP407" t="n">
        <v>14.0</v>
      </c>
      <c r="AQ407" t="n">
        <v>0.0</v>
      </c>
      <c r="AR407" t="n">
        <v>0.0</v>
      </c>
      <c r="AS407" t="n">
        <v>0.0</v>
      </c>
      <c r="AT407" t="inlineStr">
        <is>
          <t>N/A</t>
        </is>
      </c>
      <c r="AU407" t="inlineStr">
        <is>
          <t>N/A</t>
        </is>
      </c>
      <c r="AV407" t="inlineStr">
        <is>
          <t>N/A</t>
        </is>
      </c>
      <c r="AW407" t="inlineStr">
        <is>
          <t>N/A</t>
        </is>
      </c>
      <c r="AX407" t="inlineStr">
        <is>
          <t>N/A</t>
        </is>
      </c>
      <c r="AY407" t="inlineStr">
        <is>
          <t>N/A</t>
        </is>
      </c>
      <c r="AZ407" t="inlineStr">
        <is>
          <t>N/A</t>
        </is>
      </c>
      <c r="BA407" t="inlineStr">
        <is>
          <t>N/A</t>
        </is>
      </c>
      <c r="BB407" t="inlineStr">
        <is>
          <t>N/A</t>
        </is>
      </c>
      <c r="BC407" t="inlineStr">
        <is>
          <t>N/A</t>
        </is>
      </c>
      <c r="BD407" t="inlineStr">
        <is>
          <t>N/A</t>
        </is>
      </c>
      <c r="BE407" t="inlineStr">
        <is>
          <t>N/A</t>
        </is>
      </c>
      <c r="BF407" t="inlineStr">
        <is>
          <t>04-08-2022</t>
        </is>
      </c>
      <c r="BG407" t="n">
        <v>34.0</v>
      </c>
      <c r="BH407" t="inlineStr">
        <is>
          <t>NO</t>
        </is>
      </c>
    </row>
    <row r="408">
      <c r="A408" t="inlineStr">
        <is>
          <t>WI22089840</t>
        </is>
      </c>
      <c r="B408" t="inlineStr">
        <is>
          <t>DATA_VALIDATION</t>
        </is>
      </c>
      <c r="C408" t="inlineStr">
        <is>
          <t>201330008031</t>
        </is>
      </c>
      <c r="D408" t="inlineStr">
        <is>
          <t>Folder</t>
        </is>
      </c>
      <c r="E408" s="2">
        <f>HYPERLINK("capsilon://?command=openfolder&amp;siteaddress=FAM.docvelocity-na8.net&amp;folderid=FX29CDD30C-6AFF-CC71-647E-0834A0DBE9DC","FX22076945")</f>
        <v>0.0</v>
      </c>
      <c r="F408" t="inlineStr">
        <is>
          <t/>
        </is>
      </c>
      <c r="G408" t="inlineStr">
        <is>
          <t/>
        </is>
      </c>
      <c r="H408" t="inlineStr">
        <is>
          <t>Mailitem</t>
        </is>
      </c>
      <c r="I408" t="inlineStr">
        <is>
          <t>MI220884548</t>
        </is>
      </c>
      <c r="J408" t="n">
        <v>67.0</v>
      </c>
      <c r="K408" t="inlineStr">
        <is>
          <t>COMPLETED</t>
        </is>
      </c>
      <c r="L408" t="inlineStr">
        <is>
          <t>MARK_AS_COMPLETED</t>
        </is>
      </c>
      <c r="M408" t="inlineStr">
        <is>
          <t>Queue</t>
        </is>
      </c>
      <c r="N408" t="n">
        <v>2.0</v>
      </c>
      <c r="O408" s="1" t="n">
        <v>44777.65474537037</v>
      </c>
      <c r="P408" s="1" t="n">
        <v>44777.673726851855</v>
      </c>
      <c r="Q408" t="n">
        <v>831.0</v>
      </c>
      <c r="R408" t="n">
        <v>809.0</v>
      </c>
      <c r="S408" t="b">
        <v>0</v>
      </c>
      <c r="T408" t="inlineStr">
        <is>
          <t>N/A</t>
        </is>
      </c>
      <c r="U408" t="b">
        <v>0</v>
      </c>
      <c r="V408" t="inlineStr">
        <is>
          <t>Nayan Naramshettiwar</t>
        </is>
      </c>
      <c r="W408" s="1" t="n">
        <v>44777.66247685185</v>
      </c>
      <c r="X408" t="n">
        <v>645.0</v>
      </c>
      <c r="Y408" t="n">
        <v>52.0</v>
      </c>
      <c r="Z408" t="n">
        <v>0.0</v>
      </c>
      <c r="AA408" t="n">
        <v>52.0</v>
      </c>
      <c r="AB408" t="n">
        <v>0.0</v>
      </c>
      <c r="AC408" t="n">
        <v>19.0</v>
      </c>
      <c r="AD408" t="n">
        <v>15.0</v>
      </c>
      <c r="AE408" t="n">
        <v>0.0</v>
      </c>
      <c r="AF408" t="n">
        <v>0.0</v>
      </c>
      <c r="AG408" t="n">
        <v>0.0</v>
      </c>
      <c r="AH408" t="inlineStr">
        <is>
          <t>Sanjay Kharade</t>
        </is>
      </c>
      <c r="AI408" s="1" t="n">
        <v>44777.673726851855</v>
      </c>
      <c r="AJ408" t="n">
        <v>164.0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15.0</v>
      </c>
      <c r="AQ408" t="n">
        <v>0.0</v>
      </c>
      <c r="AR408" t="n">
        <v>0.0</v>
      </c>
      <c r="AS408" t="n">
        <v>0.0</v>
      </c>
      <c r="AT408" t="inlineStr">
        <is>
          <t>N/A</t>
        </is>
      </c>
      <c r="AU408" t="inlineStr">
        <is>
          <t>N/A</t>
        </is>
      </c>
      <c r="AV408" t="inlineStr">
        <is>
          <t>N/A</t>
        </is>
      </c>
      <c r="AW408" t="inlineStr">
        <is>
          <t>N/A</t>
        </is>
      </c>
      <c r="AX408" t="inlineStr">
        <is>
          <t>N/A</t>
        </is>
      </c>
      <c r="AY408" t="inlineStr">
        <is>
          <t>N/A</t>
        </is>
      </c>
      <c r="AZ408" t="inlineStr">
        <is>
          <t>N/A</t>
        </is>
      </c>
      <c r="BA408" t="inlineStr">
        <is>
          <t>N/A</t>
        </is>
      </c>
      <c r="BB408" t="inlineStr">
        <is>
          <t>N/A</t>
        </is>
      </c>
      <c r="BC408" t="inlineStr">
        <is>
          <t>N/A</t>
        </is>
      </c>
      <c r="BD408" t="inlineStr">
        <is>
          <t>N/A</t>
        </is>
      </c>
      <c r="BE408" t="inlineStr">
        <is>
          <t>N/A</t>
        </is>
      </c>
      <c r="BF408" t="inlineStr">
        <is>
          <t>04-08-2022</t>
        </is>
      </c>
      <c r="BG408" t="n">
        <v>27.0</v>
      </c>
      <c r="BH408" t="inlineStr">
        <is>
          <t>NO</t>
        </is>
      </c>
    </row>
    <row r="409">
      <c r="A409" t="inlineStr">
        <is>
          <t>WI22089841</t>
        </is>
      </c>
      <c r="B409" t="inlineStr">
        <is>
          <t>DATA_VALIDATION</t>
        </is>
      </c>
      <c r="C409" t="inlineStr">
        <is>
          <t>201330008031</t>
        </is>
      </c>
      <c r="D409" t="inlineStr">
        <is>
          <t>Folder</t>
        </is>
      </c>
      <c r="E409" s="2">
        <f>HYPERLINK("capsilon://?command=openfolder&amp;siteaddress=FAM.docvelocity-na8.net&amp;folderid=FX29CDD30C-6AFF-CC71-647E-0834A0DBE9DC","FX22076945")</f>
        <v>0.0</v>
      </c>
      <c r="F409" t="inlineStr">
        <is>
          <t/>
        </is>
      </c>
      <c r="G409" t="inlineStr">
        <is>
          <t/>
        </is>
      </c>
      <c r="H409" t="inlineStr">
        <is>
          <t>Mailitem</t>
        </is>
      </c>
      <c r="I409" t="inlineStr">
        <is>
          <t>MI220884564</t>
        </is>
      </c>
      <c r="J409" t="n">
        <v>67.0</v>
      </c>
      <c r="K409" t="inlineStr">
        <is>
          <t>COMPLETED</t>
        </is>
      </c>
      <c r="L409" t="inlineStr">
        <is>
          <t>MARK_AS_COMPLETED</t>
        </is>
      </c>
      <c r="M409" t="inlineStr">
        <is>
          <t>Queue</t>
        </is>
      </c>
      <c r="N409" t="n">
        <v>2.0</v>
      </c>
      <c r="O409" s="1" t="n">
        <v>44777.654953703706</v>
      </c>
      <c r="P409" s="1" t="n">
        <v>44777.677719907406</v>
      </c>
      <c r="Q409" t="n">
        <v>1086.0</v>
      </c>
      <c r="R409" t="n">
        <v>881.0</v>
      </c>
      <c r="S409" t="b">
        <v>0</v>
      </c>
      <c r="T409" t="inlineStr">
        <is>
          <t>N/A</t>
        </is>
      </c>
      <c r="U409" t="b">
        <v>0</v>
      </c>
      <c r="V409" t="inlineStr">
        <is>
          <t>Shivani Narwade</t>
        </is>
      </c>
      <c r="W409" s="1" t="n">
        <v>44777.66149305556</v>
      </c>
      <c r="X409" t="n">
        <v>537.0</v>
      </c>
      <c r="Y409" t="n">
        <v>52.0</v>
      </c>
      <c r="Z409" t="n">
        <v>0.0</v>
      </c>
      <c r="AA409" t="n">
        <v>52.0</v>
      </c>
      <c r="AB409" t="n">
        <v>0.0</v>
      </c>
      <c r="AC409" t="n">
        <v>30.0</v>
      </c>
      <c r="AD409" t="n">
        <v>15.0</v>
      </c>
      <c r="AE409" t="n">
        <v>0.0</v>
      </c>
      <c r="AF409" t="n">
        <v>0.0</v>
      </c>
      <c r="AG409" t="n">
        <v>0.0</v>
      </c>
      <c r="AH409" t="inlineStr">
        <is>
          <t>Sanjay Kharade</t>
        </is>
      </c>
      <c r="AI409" s="1" t="n">
        <v>44777.677719907406</v>
      </c>
      <c r="AJ409" t="n">
        <v>344.0</v>
      </c>
      <c r="AK409" t="n">
        <v>1.0</v>
      </c>
      <c r="AL409" t="n">
        <v>0.0</v>
      </c>
      <c r="AM409" t="n">
        <v>1.0</v>
      </c>
      <c r="AN409" t="n">
        <v>0.0</v>
      </c>
      <c r="AO409" t="n">
        <v>1.0</v>
      </c>
      <c r="AP409" t="n">
        <v>14.0</v>
      </c>
      <c r="AQ409" t="n">
        <v>0.0</v>
      </c>
      <c r="AR409" t="n">
        <v>0.0</v>
      </c>
      <c r="AS409" t="n">
        <v>0.0</v>
      </c>
      <c r="AT409" t="inlineStr">
        <is>
          <t>N/A</t>
        </is>
      </c>
      <c r="AU409" t="inlineStr">
        <is>
          <t>N/A</t>
        </is>
      </c>
      <c r="AV409" t="inlineStr">
        <is>
          <t>N/A</t>
        </is>
      </c>
      <c r="AW409" t="inlineStr">
        <is>
          <t>N/A</t>
        </is>
      </c>
      <c r="AX409" t="inlineStr">
        <is>
          <t>N/A</t>
        </is>
      </c>
      <c r="AY409" t="inlineStr">
        <is>
          <t>N/A</t>
        </is>
      </c>
      <c r="AZ409" t="inlineStr">
        <is>
          <t>N/A</t>
        </is>
      </c>
      <c r="BA409" t="inlineStr">
        <is>
          <t>N/A</t>
        </is>
      </c>
      <c r="BB409" t="inlineStr">
        <is>
          <t>N/A</t>
        </is>
      </c>
      <c r="BC409" t="inlineStr">
        <is>
          <t>N/A</t>
        </is>
      </c>
      <c r="BD409" t="inlineStr">
        <is>
          <t>N/A</t>
        </is>
      </c>
      <c r="BE409" t="inlineStr">
        <is>
          <t>N/A</t>
        </is>
      </c>
      <c r="BF409" t="inlineStr">
        <is>
          <t>04-08-2022</t>
        </is>
      </c>
      <c r="BG409" t="n">
        <v>32.0</v>
      </c>
      <c r="BH409" t="inlineStr">
        <is>
          <t>NO</t>
        </is>
      </c>
    </row>
    <row r="410">
      <c r="A410" t="inlineStr">
        <is>
          <t>WI22089852</t>
        </is>
      </c>
      <c r="B410" t="inlineStr">
        <is>
          <t>DATA_VALIDATION</t>
        </is>
      </c>
      <c r="C410" t="inlineStr">
        <is>
          <t>201300024696</t>
        </is>
      </c>
      <c r="D410" t="inlineStr">
        <is>
          <t>Folder</t>
        </is>
      </c>
      <c r="E410" s="2">
        <f>HYPERLINK("capsilon://?command=openfolder&amp;siteaddress=FAM.docvelocity-na8.net&amp;folderid=FX0C3A5D23-DDBC-73CC-E830-9B2AC0718378","FX22077361")</f>
        <v>0.0</v>
      </c>
      <c r="F410" t="inlineStr">
        <is>
          <t/>
        </is>
      </c>
      <c r="G410" t="inlineStr">
        <is>
          <t/>
        </is>
      </c>
      <c r="H410" t="inlineStr">
        <is>
          <t>Mailitem</t>
        </is>
      </c>
      <c r="I410" t="inlineStr">
        <is>
          <t>MI220884786</t>
        </is>
      </c>
      <c r="J410" t="n">
        <v>30.0</v>
      </c>
      <c r="K410" t="inlineStr">
        <is>
          <t>COMPLETED</t>
        </is>
      </c>
      <c r="L410" t="inlineStr">
        <is>
          <t>MARK_AS_COMPLETED</t>
        </is>
      </c>
      <c r="M410" t="inlineStr">
        <is>
          <t>Queue</t>
        </is>
      </c>
      <c r="N410" t="n">
        <v>2.0</v>
      </c>
      <c r="O410" s="1" t="n">
        <v>44777.659837962965</v>
      </c>
      <c r="P410" s="1" t="n">
        <v>44777.6784837963</v>
      </c>
      <c r="Q410" t="n">
        <v>1510.0</v>
      </c>
      <c r="R410" t="n">
        <v>101.0</v>
      </c>
      <c r="S410" t="b">
        <v>0</v>
      </c>
      <c r="T410" t="inlineStr">
        <is>
          <t>N/A</t>
        </is>
      </c>
      <c r="U410" t="b">
        <v>0</v>
      </c>
      <c r="V410" t="inlineStr">
        <is>
          <t>Shivani Narwade</t>
        </is>
      </c>
      <c r="W410" s="1" t="n">
        <v>44777.6619212963</v>
      </c>
      <c r="X410" t="n">
        <v>36.0</v>
      </c>
      <c r="Y410" t="n">
        <v>10.0</v>
      </c>
      <c r="Z410" t="n">
        <v>0.0</v>
      </c>
      <c r="AA410" t="n">
        <v>10.0</v>
      </c>
      <c r="AB410" t="n">
        <v>0.0</v>
      </c>
      <c r="AC410" t="n">
        <v>1.0</v>
      </c>
      <c r="AD410" t="n">
        <v>20.0</v>
      </c>
      <c r="AE410" t="n">
        <v>0.0</v>
      </c>
      <c r="AF410" t="n">
        <v>0.0</v>
      </c>
      <c r="AG410" t="n">
        <v>0.0</v>
      </c>
      <c r="AH410" t="inlineStr">
        <is>
          <t>Sanjay Kharade</t>
        </is>
      </c>
      <c r="AI410" s="1" t="n">
        <v>44777.6784837963</v>
      </c>
      <c r="AJ410" t="n">
        <v>65.0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20.0</v>
      </c>
      <c r="AQ410" t="n">
        <v>0.0</v>
      </c>
      <c r="AR410" t="n">
        <v>0.0</v>
      </c>
      <c r="AS410" t="n">
        <v>0.0</v>
      </c>
      <c r="AT410" t="inlineStr">
        <is>
          <t>N/A</t>
        </is>
      </c>
      <c r="AU410" t="inlineStr">
        <is>
          <t>N/A</t>
        </is>
      </c>
      <c r="AV410" t="inlineStr">
        <is>
          <t>N/A</t>
        </is>
      </c>
      <c r="AW410" t="inlineStr">
        <is>
          <t>N/A</t>
        </is>
      </c>
      <c r="AX410" t="inlineStr">
        <is>
          <t>N/A</t>
        </is>
      </c>
      <c r="AY410" t="inlineStr">
        <is>
          <t>N/A</t>
        </is>
      </c>
      <c r="AZ410" t="inlineStr">
        <is>
          <t>N/A</t>
        </is>
      </c>
      <c r="BA410" t="inlineStr">
        <is>
          <t>N/A</t>
        </is>
      </c>
      <c r="BB410" t="inlineStr">
        <is>
          <t>N/A</t>
        </is>
      </c>
      <c r="BC410" t="inlineStr">
        <is>
          <t>N/A</t>
        </is>
      </c>
      <c r="BD410" t="inlineStr">
        <is>
          <t>N/A</t>
        </is>
      </c>
      <c r="BE410" t="inlineStr">
        <is>
          <t>N/A</t>
        </is>
      </c>
      <c r="BF410" t="inlineStr">
        <is>
          <t>04-08-2022</t>
        </is>
      </c>
      <c r="BG410" t="n">
        <v>26.0</v>
      </c>
      <c r="BH410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12.0</v>
      </c>
      <c r="C2" t="n">
        <v>2.0</v>
      </c>
      <c r="D2" t="n">
        <v>10.0</v>
      </c>
    </row>
    <row r="3">
      <c r="A3" t="inlineStr">
        <is>
          <t>02-08-2022</t>
        </is>
      </c>
      <c r="B3" t="n">
        <v>26.0</v>
      </c>
      <c r="C3" t="n">
        <v>1.0</v>
      </c>
      <c r="D3" t="n">
        <v>25.0</v>
      </c>
    </row>
    <row r="4">
      <c r="A4" t="inlineStr">
        <is>
          <t>03-08-2022</t>
        </is>
      </c>
      <c r="B4" t="n">
        <v>28.0</v>
      </c>
      <c r="C4" t="n">
        <v>2.0</v>
      </c>
      <c r="D4" t="n">
        <v>26.0</v>
      </c>
    </row>
    <row r="5">
      <c r="A5" t="inlineStr">
        <is>
          <t>04-08-2022</t>
        </is>
      </c>
      <c r="B5" t="n">
        <v>62.0</v>
      </c>
      <c r="C5" t="n">
        <v>0.0</v>
      </c>
      <c r="D5" t="n">
        <v>62.0</v>
      </c>
    </row>
    <row r="6">
      <c r="A6" t="inlineStr">
        <is>
          <t>05-08-2022</t>
        </is>
      </c>
      <c r="B6" t="n">
        <v>10.0</v>
      </c>
      <c r="C6" t="n">
        <v>0.0</v>
      </c>
      <c r="D6" t="n">
        <v>10.0</v>
      </c>
    </row>
    <row r="7">
      <c r="A7" t="inlineStr">
        <is>
          <t>08-08-2022</t>
        </is>
      </c>
      <c r="B7" t="n">
        <v>21.0</v>
      </c>
      <c r="C7" t="n">
        <v>13.0</v>
      </c>
      <c r="D7" t="n">
        <v>8.0</v>
      </c>
    </row>
    <row r="8">
      <c r="A8" t="inlineStr">
        <is>
          <t>09-08-2022</t>
        </is>
      </c>
      <c r="B8" t="n">
        <v>18.0</v>
      </c>
      <c r="C8" t="n">
        <v>6.0</v>
      </c>
      <c r="D8" t="n">
        <v>12.0</v>
      </c>
    </row>
    <row r="9">
      <c r="A9" t="inlineStr">
        <is>
          <t>10-08-2022</t>
        </is>
      </c>
      <c r="B9" t="n">
        <v>25.0</v>
      </c>
      <c r="C9" t="n">
        <v>4.0</v>
      </c>
      <c r="D9" t="n">
        <v>21.0</v>
      </c>
    </row>
    <row r="10">
      <c r="A10" t="inlineStr">
        <is>
          <t>11-08-2022</t>
        </is>
      </c>
      <c r="B10" t="n">
        <v>26.0</v>
      </c>
      <c r="C10" t="n">
        <v>0.0</v>
      </c>
      <c r="D10" t="n">
        <v>26.0</v>
      </c>
    </row>
    <row r="11">
      <c r="A11" t="inlineStr">
        <is>
          <t>12-08-2022</t>
        </is>
      </c>
      <c r="B11" t="n">
        <v>25.0</v>
      </c>
      <c r="C11" t="n">
        <v>8.0</v>
      </c>
      <c r="D11" t="n">
        <v>17.0</v>
      </c>
    </row>
    <row r="12">
      <c r="A12" t="inlineStr">
        <is>
          <t>15-08-2022</t>
        </is>
      </c>
      <c r="B12" t="n">
        <v>20.0</v>
      </c>
      <c r="C12" t="n">
        <v>7.0</v>
      </c>
      <c r="D12" t="n">
        <v>13.0</v>
      </c>
    </row>
    <row r="13">
      <c r="A13" t="inlineStr">
        <is>
          <t>16-08-2022</t>
        </is>
      </c>
      <c r="B13" t="n">
        <v>31.0</v>
      </c>
      <c r="C13" t="n">
        <v>1.0</v>
      </c>
      <c r="D13" t="n">
        <v>30.0</v>
      </c>
    </row>
    <row r="14">
      <c r="A14" t="inlineStr">
        <is>
          <t>17-08-2022</t>
        </is>
      </c>
      <c r="B14" t="n">
        <v>19.0</v>
      </c>
      <c r="C14" t="n">
        <v>1.0</v>
      </c>
      <c r="D14" t="n">
        <v>18.0</v>
      </c>
    </row>
    <row r="15">
      <c r="A15" t="inlineStr">
        <is>
          <t>18-08-2022</t>
        </is>
      </c>
      <c r="B15" t="n">
        <v>42.0</v>
      </c>
      <c r="C15" t="n">
        <v>3.0</v>
      </c>
      <c r="D15" t="n">
        <v>39.0</v>
      </c>
    </row>
    <row r="16">
      <c r="A16" t="inlineStr">
        <is>
          <t>19-08-2022</t>
        </is>
      </c>
      <c r="B16" t="n">
        <v>44.0</v>
      </c>
      <c r="C16" t="n">
        <v>0.0</v>
      </c>
      <c r="D16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2022-08-22T15:00:01Z</dcterms:created>
  <dc:creator>Apache POI</dc:creator>
</coreProperties>
</file>