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DATA_VALIDATION" r:id="rId4" sheetId="2"/>
    <sheet name="SLA SUMMARY REPORT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  <xf numFmtId="0" fontId="3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507812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Previous Month Completed Work Items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Previous-Month</t>
        </is>
      </c>
    </row>
    <row r="5">
      <c r="A5" t="inlineStr">
        <is>
          <t>Queue Id:</t>
        </is>
      </c>
      <c r="B5" t="inlineStr">
        <is>
          <t>QUE9537B34F-43CA-00AF-99BE-2301F5F01A95</t>
        </is>
      </c>
    </row>
    <row r="6">
      <c r="A6" t="inlineStr">
        <is>
          <t>Queue Name:</t>
        </is>
      </c>
      <c r="B6" t="inlineStr">
        <is>
          <t>Analyzer - Consumer Direct</t>
        </is>
      </c>
    </row>
    <row r="7">
      <c r="A7" t="inlineStr">
        <is>
          <t>Report Date/Time:</t>
        </is>
      </c>
      <c r="B7" s="1" t="n">
        <v>44794.29167239583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44762.958333333336</v>
      </c>
    </row>
    <row r="10">
      <c r="A10" t="inlineStr">
        <is>
          <t>End Time:</t>
        </is>
      </c>
      <c r="B10" s="1" t="n">
        <v>44794.29167239583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amruta.erande@elliemae.com</t>
        </is>
      </c>
    </row>
    <row r="13">
      <c r="A13" t="inlineStr">
        <is>
          <t/>
        </is>
      </c>
      <c r="B13" t="inlineStr">
        <is>
          <t>devendra.naidu@elliemae.com</t>
        </is>
      </c>
    </row>
    <row r="14">
      <c r="A14" t="inlineStr">
        <is>
          <t/>
        </is>
      </c>
      <c r="B14" t="inlineStr">
        <is>
          <t>aparna.chavan@elliemae.com</t>
        </is>
      </c>
    </row>
    <row r="15">
      <c r="A15" t="inlineStr">
        <is>
          <t/>
        </is>
      </c>
      <c r="B15" t="inlineStr">
        <is>
          <t>ashish.sutar@elliemae.com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2.69140625" customWidth="true"/>
    <col min="2" max="2" width="21.0703125" customWidth="true"/>
    <col min="3" max="3" width="15.6875" customWidth="true"/>
    <col min="4" max="4" width="13.69140625" customWidth="true"/>
    <col min="5" max="5" width="9.1796875" customWidth="true"/>
    <col min="6" max="6" width="8.515625" customWidth="true"/>
    <col min="7" max="7" width="9.9375" customWidth="true"/>
    <col min="8" max="8" width="13.109375" customWidth="true"/>
    <col min="9" max="9" width="11.734375" customWidth="true"/>
    <col min="10" max="10" width="16.40625" customWidth="true"/>
    <col min="11" max="11" width="17.203125" customWidth="true"/>
    <col min="12" max="12" width="12.8125" customWidth="true"/>
    <col min="13" max="13" width="18.82421875" customWidth="true"/>
    <col min="14" max="14" width="26.5625" customWidth="true"/>
    <col min="15" max="15" width="23.3671875" customWidth="true"/>
    <col min="16" max="16" width="26.19140625" customWidth="true"/>
    <col min="17" max="17" width="33.5546875" customWidth="true"/>
    <col min="18" max="18" width="26.4140625" customWidth="true"/>
    <col min="19" max="19" width="9.5390625" customWidth="true"/>
    <col min="20" max="20" width="9.65234375" customWidth="true"/>
    <col min="21" max="21" width="10.3671875" customWidth="true"/>
    <col min="22" max="22" width="30.46875" customWidth="true"/>
    <col min="23" max="23" width="31.9921875" customWidth="true"/>
    <col min="24" max="24" width="37.57421875" customWidth="true"/>
    <col min="25" max="25" width="29.63671875" customWidth="true"/>
    <col min="26" max="26" width="32.05078125" customWidth="true"/>
    <col min="27" max="27" width="27.3203125" customWidth="true"/>
    <col min="28" max="28" width="23.671875" customWidth="true"/>
    <col min="29" max="29" width="22.3671875" customWidth="true"/>
    <col min="30" max="30" width="30.45703125" customWidth="true"/>
    <col min="31" max="31" width="25.0" customWidth="true"/>
    <col min="32" max="32" width="26.703125" customWidth="true"/>
    <col min="33" max="33" width="33.4453125" customWidth="true"/>
    <col min="34" max="34" width="30.46875" customWidth="true"/>
    <col min="35" max="35" width="31.9921875" customWidth="true"/>
    <col min="36" max="36" width="37.57421875" customWidth="true"/>
    <col min="37" max="37" width="29.63671875" customWidth="true"/>
    <col min="38" max="38" width="32.05078125" customWidth="true"/>
    <col min="39" max="39" width="27.3203125" customWidth="true"/>
    <col min="40" max="40" width="23.671875" customWidth="true"/>
    <col min="41" max="41" width="22.3671875" customWidth="true"/>
    <col min="42" max="42" width="30.45703125" customWidth="true"/>
    <col min="43" max="43" width="25.0" customWidth="true"/>
    <col min="44" max="44" width="26.703125" customWidth="true"/>
    <col min="45" max="45" width="33.4453125" customWidth="true"/>
    <col min="46" max="46" width="30.46875" customWidth="true"/>
    <col min="47" max="47" width="31.9921875" customWidth="true"/>
    <col min="48" max="48" width="37.57421875" customWidth="true"/>
    <col min="49" max="49" width="29.63671875" customWidth="true"/>
    <col min="50" max="50" width="32.05078125" customWidth="true"/>
    <col min="51" max="51" width="27.3203125" customWidth="true"/>
    <col min="52" max="52" width="23.671875" customWidth="true"/>
    <col min="53" max="53" width="22.3671875" customWidth="true"/>
    <col min="54" max="54" width="30.45703125" customWidth="true"/>
    <col min="55" max="55" width="25.0" customWidth="true"/>
    <col min="56" max="56" width="26.703125" customWidth="true"/>
    <col min="57" max="57" width="33.4453125" customWidth="true"/>
    <col min="58" max="58" width="37.2734375" customWidth="true"/>
    <col min="59" max="59" width="30.734375" customWidth="true"/>
    <col min="60" max="60" width="19.96875" customWidth="true"/>
  </cols>
  <sheetData>
    <row r="1">
      <c r="A1" s="3" t="inlineStr">
        <is>
          <t>Workitem ID</t>
        </is>
      </c>
      <c r="B1" s="3" t="inlineStr">
        <is>
          <t>Workitem Type Name</t>
        </is>
      </c>
      <c r="C1" s="3" t="inlineStr">
        <is>
          <t>Folder Identifier</t>
        </is>
      </c>
      <c r="D1" s="3" t="inlineStr">
        <is>
          <t>Work Context</t>
        </is>
      </c>
      <c r="E1" s="3" t="inlineStr">
        <is>
          <t>Folder ID</t>
        </is>
      </c>
      <c r="F1" s="3" t="inlineStr">
        <is>
          <t>Inbox ID</t>
        </is>
      </c>
      <c r="G1" s="3" t="inlineStr">
        <is>
          <t>Thread ID</t>
        </is>
      </c>
      <c r="H1" s="3" t="inlineStr">
        <is>
          <t>Payload Type</t>
        </is>
      </c>
      <c r="I1" s="3" t="inlineStr">
        <is>
          <t>Payload Ref</t>
        </is>
      </c>
      <c r="J1" s="3" t="inlineStr">
        <is>
          <t>Work Unit Count</t>
        </is>
      </c>
      <c r="K1" s="3" t="inlineStr">
        <is>
          <t>Disposition status</t>
        </is>
      </c>
      <c r="L1" s="3" t="inlineStr">
        <is>
          <t>Command ID</t>
        </is>
      </c>
      <c r="M1" s="3" t="inlineStr">
        <is>
          <t>Disposition Context</t>
        </is>
      </c>
      <c r="N1" s="3" t="inlineStr">
        <is>
          <t>Pass# at time of Completion</t>
        </is>
      </c>
      <c r="O1" s="3" t="inlineStr">
        <is>
          <t>Workitem Creation Date</t>
        </is>
      </c>
      <c r="P1" s="3" t="inlineStr">
        <is>
          <t>Workitem Completion Date</t>
        </is>
      </c>
      <c r="Q1" s="3" t="inlineStr">
        <is>
          <t>Waiting Time in Queue (in Seconds)</t>
        </is>
      </c>
      <c r="R1" s="3" t="inlineStr">
        <is>
          <t>Total duration for all Passes</t>
        </is>
      </c>
      <c r="S1" s="3" t="inlineStr">
        <is>
          <t>Escalated</t>
        </is>
      </c>
      <c r="T1" s="3" t="inlineStr">
        <is>
          <t>Picked By</t>
        </is>
      </c>
      <c r="U1" s="3" t="inlineStr">
        <is>
          <t>Prioritized</t>
        </is>
      </c>
      <c r="V1" s="3" t="inlineStr">
        <is>
          <t>Pass#1 Complete By(User name)</t>
        </is>
      </c>
      <c r="W1" s="3" t="inlineStr">
        <is>
          <t>Pass#1 Completed On(Date/Time)</t>
        </is>
      </c>
      <c r="X1" s="3" t="inlineStr">
        <is>
          <t>Duration for Pass#1 Complete (Seconds)</t>
        </is>
      </c>
      <c r="Y1" s="3" t="inlineStr">
        <is>
          <t>Pass#1 Fields Validated By User</t>
        </is>
      </c>
      <c r="Z1" s="3" t="inlineStr">
        <is>
          <t>Pass#1 Fields Validated By System</t>
        </is>
      </c>
      <c r="AA1" s="3" t="inlineStr">
        <is>
          <t>Pass#1 Total Fields Validated</t>
        </is>
      </c>
      <c r="AB1" s="3" t="inlineStr">
        <is>
          <t>Pass#1 Fields Invalidated</t>
        </is>
      </c>
      <c r="AC1" s="3" t="inlineStr">
        <is>
          <t>Pass#1 Fields Corrected</t>
        </is>
      </c>
      <c r="AD1" s="3" t="inlineStr">
        <is>
          <t>Pass#1 Total Fields Notvalidated</t>
        </is>
      </c>
      <c r="AE1" s="3" t="inlineStr">
        <is>
          <t>Pass#1 Total Fields Purged</t>
        </is>
      </c>
      <c r="AF1" s="3" t="inlineStr">
        <is>
          <t>Pass#1 Documents Excluded</t>
        </is>
      </c>
      <c r="AG1" s="3" t="inlineStr">
        <is>
          <t>Pass#1 Documents Sorted/Updated</t>
        </is>
      </c>
      <c r="AH1" s="3" t="inlineStr">
        <is>
          <t>Pass#2 Complete By(User name)</t>
        </is>
      </c>
      <c r="AI1" s="3" t="inlineStr">
        <is>
          <t>Pass#2 Completed On(Date/Time)</t>
        </is>
      </c>
      <c r="AJ1" s="3" t="inlineStr">
        <is>
          <t>Duration for Pass#2 Complete (Seconds)</t>
        </is>
      </c>
      <c r="AK1" s="3" t="inlineStr">
        <is>
          <t>Pass#2 Fields Validated By User</t>
        </is>
      </c>
      <c r="AL1" s="3" t="inlineStr">
        <is>
          <t>Pass#2 Fields Validated By System</t>
        </is>
      </c>
      <c r="AM1" s="3" t="inlineStr">
        <is>
          <t>Pass#2 Total Fields Validated</t>
        </is>
      </c>
      <c r="AN1" s="3" t="inlineStr">
        <is>
          <t>Pass#2 Fields Invalidated</t>
        </is>
      </c>
      <c r="AO1" s="3" t="inlineStr">
        <is>
          <t>Pass#2 Fields Corrected</t>
        </is>
      </c>
      <c r="AP1" s="3" t="inlineStr">
        <is>
          <t>Pass#2 Total Fields Notvalidated</t>
        </is>
      </c>
      <c r="AQ1" s="3" t="inlineStr">
        <is>
          <t>Pass#2 Total Fields Purged</t>
        </is>
      </c>
      <c r="AR1" s="3" t="inlineStr">
        <is>
          <t>Pass#2 Documents Excluded</t>
        </is>
      </c>
      <c r="AS1" s="3" t="inlineStr">
        <is>
          <t>Pass#2 Documents Sorted/Updated</t>
        </is>
      </c>
      <c r="AT1" s="3" t="inlineStr">
        <is>
          <t>Pass#3 Complete By(User name)</t>
        </is>
      </c>
      <c r="AU1" s="3" t="inlineStr">
        <is>
          <t>Pass#3 Completed On(Date/Time)</t>
        </is>
      </c>
      <c r="AV1" s="3" t="inlineStr">
        <is>
          <t>Duration for Pass#3 Complete (Seconds)</t>
        </is>
      </c>
      <c r="AW1" s="3" t="inlineStr">
        <is>
          <t>Pass#3 Fields Validated By User</t>
        </is>
      </c>
      <c r="AX1" s="3" t="inlineStr">
        <is>
          <t>Pass#3 Fields Validated By System</t>
        </is>
      </c>
      <c r="AY1" s="3" t="inlineStr">
        <is>
          <t>Pass#3 Total Fields Validated</t>
        </is>
      </c>
      <c r="AZ1" s="3" t="inlineStr">
        <is>
          <t>Pass#3 Fields Invalidated</t>
        </is>
      </c>
      <c r="BA1" s="3" t="inlineStr">
        <is>
          <t>Pass#3 Fields Corrected</t>
        </is>
      </c>
      <c r="BB1" s="3" t="inlineStr">
        <is>
          <t>Pass#3 Total Fields Notvalidated</t>
        </is>
      </c>
      <c r="BC1" s="3" t="inlineStr">
        <is>
          <t>Pass#3 Total Fields Purged</t>
        </is>
      </c>
      <c r="BD1" s="3" t="inlineStr">
        <is>
          <t>Pass#3 Documents Excluded</t>
        </is>
      </c>
      <c r="BE1" s="3" t="inlineStr">
        <is>
          <t>Pass#3 Documents Sorted/Updated</t>
        </is>
      </c>
      <c r="BF1" s="3" t="inlineStr">
        <is>
          <t>Workitem Creation Date(DD-MM-YYYY)</t>
        </is>
      </c>
      <c r="BG1" s="3" t="inlineStr">
        <is>
          <t>Total Time In Queue(in Minutes)</t>
        </is>
      </c>
      <c r="BH1" s="3" t="inlineStr">
        <is>
          <t>Overdue Status(Y/N)</t>
        </is>
      </c>
    </row>
    <row r="2">
      <c r="A2" t="inlineStr">
        <is>
          <t>WI220734240</t>
        </is>
      </c>
      <c r="B2" t="inlineStr">
        <is>
          <t>DATA_VALIDATION</t>
        </is>
      </c>
      <c r="C2" t="inlineStr">
        <is>
          <t>150030054323</t>
        </is>
      </c>
      <c r="D2" t="inlineStr">
        <is>
          <t>Folder</t>
        </is>
      </c>
      <c r="E2" s="2">
        <f>HYPERLINK("capsilon://?command=openfolder&amp;siteaddress=FAM.docvelocity-na8.net&amp;folderid=FX244C2AC3-2411-BDED-1134-D46814E298A0","FX22037354")</f>
        <v>0.0</v>
      </c>
      <c r="F2" t="inlineStr">
        <is>
          <t/>
        </is>
      </c>
      <c r="G2" t="inlineStr">
        <is>
          <t/>
        </is>
      </c>
      <c r="H2" t="inlineStr">
        <is>
          <t>Mailitem</t>
        </is>
      </c>
      <c r="I2" t="inlineStr">
        <is>
          <t>MI2207327291</t>
        </is>
      </c>
      <c r="J2" t="n">
        <v>213.0</v>
      </c>
      <c r="K2" t="inlineStr">
        <is>
          <t>COMPLETED</t>
        </is>
      </c>
      <c r="L2" t="inlineStr">
        <is>
          <t>MARK_AS_COMPLETED</t>
        </is>
      </c>
      <c r="M2" t="inlineStr">
        <is>
          <t>Queue</t>
        </is>
      </c>
      <c r="N2" t="n">
        <v>2.0</v>
      </c>
      <c r="O2" s="1" t="n">
        <v>44763.51405092593</v>
      </c>
      <c r="P2" s="1" t="n">
        <v>44763.61755787037</v>
      </c>
      <c r="Q2" t="n">
        <v>7061.0</v>
      </c>
      <c r="R2" t="n">
        <v>1882.0</v>
      </c>
      <c r="S2" t="b">
        <v>0</v>
      </c>
      <c r="T2" t="inlineStr">
        <is>
          <t>N/A</t>
        </is>
      </c>
      <c r="U2" t="b">
        <v>0</v>
      </c>
      <c r="V2" t="inlineStr">
        <is>
          <t>Nilesh Thakur</t>
        </is>
      </c>
      <c r="W2" s="1" t="n">
        <v>44763.53157407408</v>
      </c>
      <c r="X2" t="n">
        <v>1494.0</v>
      </c>
      <c r="Y2" t="n">
        <v>156.0</v>
      </c>
      <c r="Z2" t="n">
        <v>0.0</v>
      </c>
      <c r="AA2" t="n">
        <v>156.0</v>
      </c>
      <c r="AB2" t="n">
        <v>0.0</v>
      </c>
      <c r="AC2" t="n">
        <v>7.0</v>
      </c>
      <c r="AD2" t="n">
        <v>57.0</v>
      </c>
      <c r="AE2" t="n">
        <v>0.0</v>
      </c>
      <c r="AF2" t="n">
        <v>0.0</v>
      </c>
      <c r="AG2" t="n">
        <v>0.0</v>
      </c>
      <c r="AH2" t="inlineStr">
        <is>
          <t>Archana Bhujbal</t>
        </is>
      </c>
      <c r="AI2" s="1" t="n">
        <v>44763.61755787037</v>
      </c>
      <c r="AJ2" t="n">
        <v>378.0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57.0</v>
      </c>
      <c r="AQ2" t="n">
        <v>0.0</v>
      </c>
      <c r="AR2" t="n">
        <v>0.0</v>
      </c>
      <c r="AS2" t="n">
        <v>0.0</v>
      </c>
      <c r="AT2" t="inlineStr">
        <is>
          <t>N/A</t>
        </is>
      </c>
      <c r="AU2" t="inlineStr">
        <is>
          <t>N/A</t>
        </is>
      </c>
      <c r="AV2" t="inlineStr">
        <is>
          <t>N/A</t>
        </is>
      </c>
      <c r="AW2" t="inlineStr">
        <is>
          <t>N/A</t>
        </is>
      </c>
      <c r="AX2" t="inlineStr">
        <is>
          <t>N/A</t>
        </is>
      </c>
      <c r="AY2" t="inlineStr">
        <is>
          <t>N/A</t>
        </is>
      </c>
      <c r="AZ2" t="inlineStr">
        <is>
          <t>N/A</t>
        </is>
      </c>
      <c r="BA2" t="inlineStr">
        <is>
          <t>N/A</t>
        </is>
      </c>
      <c r="BB2" t="inlineStr">
        <is>
          <t>N/A</t>
        </is>
      </c>
      <c r="BC2" t="inlineStr">
        <is>
          <t>N/A</t>
        </is>
      </c>
      <c r="BD2" t="inlineStr">
        <is>
          <t>N/A</t>
        </is>
      </c>
      <c r="BE2" t="inlineStr">
        <is>
          <t>N/A</t>
        </is>
      </c>
      <c r="BF2" t="inlineStr">
        <is>
          <t>21-07-2022</t>
        </is>
      </c>
      <c r="BG2" t="n">
        <v>149.0</v>
      </c>
      <c r="BH2" t="inlineStr">
        <is>
          <t>NO</t>
        </is>
      </c>
    </row>
    <row r="3">
      <c r="A3" t="inlineStr">
        <is>
          <t>WI220734754</t>
        </is>
      </c>
      <c r="B3" t="inlineStr">
        <is>
          <t>DATA_VALIDATION</t>
        </is>
      </c>
      <c r="C3" t="inlineStr">
        <is>
          <t>150030055340</t>
        </is>
      </c>
      <c r="D3" t="inlineStr">
        <is>
          <t>Folder</t>
        </is>
      </c>
      <c r="E3" s="2">
        <f>HYPERLINK("capsilon://?command=openfolder&amp;siteaddress=FAM.docvelocity-na8.net&amp;folderid=FX64931098-5D70-379D-1627-08E46757A4E4","FX22048507")</f>
        <v>0.0</v>
      </c>
      <c r="F3" t="inlineStr">
        <is>
          <t/>
        </is>
      </c>
      <c r="G3" t="inlineStr">
        <is>
          <t/>
        </is>
      </c>
      <c r="H3" t="inlineStr">
        <is>
          <t>Mailitem</t>
        </is>
      </c>
      <c r="I3" t="inlineStr">
        <is>
          <t>MI2207332245</t>
        </is>
      </c>
      <c r="J3" t="n">
        <v>30.0</v>
      </c>
      <c r="K3" t="inlineStr">
        <is>
          <t>COMPLETED</t>
        </is>
      </c>
      <c r="L3" t="inlineStr">
        <is>
          <t>MARK_AS_COMPLETED</t>
        </is>
      </c>
      <c r="M3" t="inlineStr">
        <is>
          <t>Queue</t>
        </is>
      </c>
      <c r="N3" t="n">
        <v>2.0</v>
      </c>
      <c r="O3" s="1" t="n">
        <v>44763.59993055555</v>
      </c>
      <c r="P3" s="1" t="n">
        <v>44763.62876157407</v>
      </c>
      <c r="Q3" t="n">
        <v>2318.0</v>
      </c>
      <c r="R3" t="n">
        <v>173.0</v>
      </c>
      <c r="S3" t="b">
        <v>0</v>
      </c>
      <c r="T3" t="inlineStr">
        <is>
          <t>N/A</t>
        </is>
      </c>
      <c r="U3" t="b">
        <v>0</v>
      </c>
      <c r="V3" t="inlineStr">
        <is>
          <t>Nilesh Thakur</t>
        </is>
      </c>
      <c r="W3" s="1" t="n">
        <v>44763.62211805556</v>
      </c>
      <c r="X3" t="n">
        <v>75.0</v>
      </c>
      <c r="Y3" t="n">
        <v>10.0</v>
      </c>
      <c r="Z3" t="n">
        <v>0.0</v>
      </c>
      <c r="AA3" t="n">
        <v>10.0</v>
      </c>
      <c r="AB3" t="n">
        <v>0.0</v>
      </c>
      <c r="AC3" t="n">
        <v>0.0</v>
      </c>
      <c r="AD3" t="n">
        <v>20.0</v>
      </c>
      <c r="AE3" t="n">
        <v>0.0</v>
      </c>
      <c r="AF3" t="n">
        <v>0.0</v>
      </c>
      <c r="AG3" t="n">
        <v>0.0</v>
      </c>
      <c r="AH3" t="inlineStr">
        <is>
          <t>Vikash Suryakanth Parmar</t>
        </is>
      </c>
      <c r="AI3" s="1" t="n">
        <v>44763.62876157407</v>
      </c>
      <c r="AJ3" t="n">
        <v>98.0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20.0</v>
      </c>
      <c r="AQ3" t="n">
        <v>0.0</v>
      </c>
      <c r="AR3" t="n">
        <v>0.0</v>
      </c>
      <c r="AS3" t="n">
        <v>0.0</v>
      </c>
      <c r="AT3" t="inlineStr">
        <is>
          <t>N/A</t>
        </is>
      </c>
      <c r="AU3" t="inlineStr">
        <is>
          <t>N/A</t>
        </is>
      </c>
      <c r="AV3" t="inlineStr">
        <is>
          <t>N/A</t>
        </is>
      </c>
      <c r="AW3" t="inlineStr">
        <is>
          <t>N/A</t>
        </is>
      </c>
      <c r="AX3" t="inlineStr">
        <is>
          <t>N/A</t>
        </is>
      </c>
      <c r="AY3" t="inlineStr">
        <is>
          <t>N/A</t>
        </is>
      </c>
      <c r="AZ3" t="inlineStr">
        <is>
          <t>N/A</t>
        </is>
      </c>
      <c r="BA3" t="inlineStr">
        <is>
          <t>N/A</t>
        </is>
      </c>
      <c r="BB3" t="inlineStr">
        <is>
          <t>N/A</t>
        </is>
      </c>
      <c r="BC3" t="inlineStr">
        <is>
          <t>N/A</t>
        </is>
      </c>
      <c r="BD3" t="inlineStr">
        <is>
          <t>N/A</t>
        </is>
      </c>
      <c r="BE3" t="inlineStr">
        <is>
          <t>N/A</t>
        </is>
      </c>
      <c r="BF3" t="inlineStr">
        <is>
          <t>21-07-2022</t>
        </is>
      </c>
      <c r="BG3" t="n">
        <v>41.0</v>
      </c>
      <c r="BH3" t="inlineStr">
        <is>
          <t>NO</t>
        </is>
      </c>
    </row>
    <row r="4">
      <c r="A4" t="inlineStr">
        <is>
          <t>WI220734755</t>
        </is>
      </c>
      <c r="B4" t="inlineStr">
        <is>
          <t>DATA_VALIDATION</t>
        </is>
      </c>
      <c r="C4" t="inlineStr">
        <is>
          <t>150030055882</t>
        </is>
      </c>
      <c r="D4" t="inlineStr">
        <is>
          <t>Folder</t>
        </is>
      </c>
      <c r="E4" s="2">
        <f>HYPERLINK("capsilon://?command=openfolder&amp;siteaddress=FAM.docvelocity-na8.net&amp;folderid=FXCCDF8117-DC28-56B8-938B-4F7FBB0BCF01","FX22055642")</f>
        <v>0.0</v>
      </c>
      <c r="F4" t="inlineStr">
        <is>
          <t/>
        </is>
      </c>
      <c r="G4" t="inlineStr">
        <is>
          <t/>
        </is>
      </c>
      <c r="H4" t="inlineStr">
        <is>
          <t>Mailitem</t>
        </is>
      </c>
      <c r="I4" t="inlineStr">
        <is>
          <t>MI2207332248</t>
        </is>
      </c>
      <c r="J4" t="n">
        <v>30.0</v>
      </c>
      <c r="K4" t="inlineStr">
        <is>
          <t>COMPLETED</t>
        </is>
      </c>
      <c r="L4" t="inlineStr">
        <is>
          <t>MARK_AS_COMPLETED</t>
        </is>
      </c>
      <c r="M4" t="inlineStr">
        <is>
          <t>Queue</t>
        </is>
      </c>
      <c r="N4" t="n">
        <v>2.0</v>
      </c>
      <c r="O4" s="1" t="n">
        <v>44763.600011574075</v>
      </c>
      <c r="P4" s="1" t="n">
        <v>44763.629594907405</v>
      </c>
      <c r="Q4" t="n">
        <v>2414.0</v>
      </c>
      <c r="R4" t="n">
        <v>142.0</v>
      </c>
      <c r="S4" t="b">
        <v>0</v>
      </c>
      <c r="T4" t="inlineStr">
        <is>
          <t>N/A</t>
        </is>
      </c>
      <c r="U4" t="b">
        <v>0</v>
      </c>
      <c r="V4" t="inlineStr">
        <is>
          <t>Nilesh Thakur</t>
        </is>
      </c>
      <c r="W4" s="1" t="n">
        <v>44763.62295138889</v>
      </c>
      <c r="X4" t="n">
        <v>71.0</v>
      </c>
      <c r="Y4" t="n">
        <v>10.0</v>
      </c>
      <c r="Z4" t="n">
        <v>0.0</v>
      </c>
      <c r="AA4" t="n">
        <v>10.0</v>
      </c>
      <c r="AB4" t="n">
        <v>0.0</v>
      </c>
      <c r="AC4" t="n">
        <v>1.0</v>
      </c>
      <c r="AD4" t="n">
        <v>20.0</v>
      </c>
      <c r="AE4" t="n">
        <v>0.0</v>
      </c>
      <c r="AF4" t="n">
        <v>0.0</v>
      </c>
      <c r="AG4" t="n">
        <v>0.0</v>
      </c>
      <c r="AH4" t="inlineStr">
        <is>
          <t>Vikash Suryakanth Parmar</t>
        </is>
      </c>
      <c r="AI4" s="1" t="n">
        <v>44763.629594907405</v>
      </c>
      <c r="AJ4" t="n">
        <v>71.0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20.0</v>
      </c>
      <c r="AQ4" t="n">
        <v>0.0</v>
      </c>
      <c r="AR4" t="n">
        <v>0.0</v>
      </c>
      <c r="AS4" t="n">
        <v>0.0</v>
      </c>
      <c r="AT4" t="inlineStr">
        <is>
          <t>N/A</t>
        </is>
      </c>
      <c r="AU4" t="inlineStr">
        <is>
          <t>N/A</t>
        </is>
      </c>
      <c r="AV4" t="inlineStr">
        <is>
          <t>N/A</t>
        </is>
      </c>
      <c r="AW4" t="inlineStr">
        <is>
          <t>N/A</t>
        </is>
      </c>
      <c r="AX4" t="inlineStr">
        <is>
          <t>N/A</t>
        </is>
      </c>
      <c r="AY4" t="inlineStr">
        <is>
          <t>N/A</t>
        </is>
      </c>
      <c r="AZ4" t="inlineStr">
        <is>
          <t>N/A</t>
        </is>
      </c>
      <c r="BA4" t="inlineStr">
        <is>
          <t>N/A</t>
        </is>
      </c>
      <c r="BB4" t="inlineStr">
        <is>
          <t>N/A</t>
        </is>
      </c>
      <c r="BC4" t="inlineStr">
        <is>
          <t>N/A</t>
        </is>
      </c>
      <c r="BD4" t="inlineStr">
        <is>
          <t>N/A</t>
        </is>
      </c>
      <c r="BE4" t="inlineStr">
        <is>
          <t>N/A</t>
        </is>
      </c>
      <c r="BF4" t="inlineStr">
        <is>
          <t>21-07-2022</t>
        </is>
      </c>
      <c r="BG4" t="n">
        <v>42.0</v>
      </c>
      <c r="BH4" t="inlineStr">
        <is>
          <t>NO</t>
        </is>
      </c>
    </row>
    <row r="5">
      <c r="A5" t="inlineStr">
        <is>
          <t>WI220736380</t>
        </is>
      </c>
      <c r="B5" t="inlineStr">
        <is>
          <t>DATA_VALIDATION</t>
        </is>
      </c>
      <c r="C5" t="inlineStr">
        <is>
          <t>150030055686</t>
        </is>
      </c>
      <c r="D5" t="inlineStr">
        <is>
          <t>Folder</t>
        </is>
      </c>
      <c r="E5" s="2">
        <f>HYPERLINK("capsilon://?command=openfolder&amp;siteaddress=FAM.docvelocity-na8.net&amp;folderid=FX20B5A706-7AA3-F433-1CBF-281CE85F1AA5","FX22052407")</f>
        <v>0.0</v>
      </c>
      <c r="F5" t="inlineStr">
        <is>
          <t/>
        </is>
      </c>
      <c r="G5" t="inlineStr">
        <is>
          <t/>
        </is>
      </c>
      <c r="H5" t="inlineStr">
        <is>
          <t>Mailitem</t>
        </is>
      </c>
      <c r="I5" t="inlineStr">
        <is>
          <t>MI2207346765</t>
        </is>
      </c>
      <c r="J5" t="n">
        <v>21.0</v>
      </c>
      <c r="K5" t="inlineStr">
        <is>
          <t>COMPLETED</t>
        </is>
      </c>
      <c r="L5" t="inlineStr">
        <is>
          <t>MARK_AS_COMPLETED</t>
        </is>
      </c>
      <c r="M5" t="inlineStr">
        <is>
          <t>Queue</t>
        </is>
      </c>
      <c r="N5" t="n">
        <v>2.0</v>
      </c>
      <c r="O5" s="1" t="n">
        <v>44764.44532407408</v>
      </c>
      <c r="P5" s="1" t="n">
        <v>44764.44730324074</v>
      </c>
      <c r="Q5" t="n">
        <v>90.0</v>
      </c>
      <c r="R5" t="n">
        <v>81.0</v>
      </c>
      <c r="S5" t="b">
        <v>0</v>
      </c>
      <c r="T5" t="inlineStr">
        <is>
          <t>N/A</t>
        </is>
      </c>
      <c r="U5" t="b">
        <v>0</v>
      </c>
      <c r="V5" t="inlineStr">
        <is>
          <t>Varsha Dombale</t>
        </is>
      </c>
      <c r="W5" s="1" t="n">
        <v>44764.44630787037</v>
      </c>
      <c r="X5" t="n">
        <v>65.0</v>
      </c>
      <c r="Y5" t="n">
        <v>0.0</v>
      </c>
      <c r="Z5" t="n">
        <v>0.0</v>
      </c>
      <c r="AA5" t="n">
        <v>0.0</v>
      </c>
      <c r="AB5" t="n">
        <v>10.0</v>
      </c>
      <c r="AC5" t="n">
        <v>0.0</v>
      </c>
      <c r="AD5" t="n">
        <v>21.0</v>
      </c>
      <c r="AE5" t="n">
        <v>0.0</v>
      </c>
      <c r="AF5" t="n">
        <v>0.0</v>
      </c>
      <c r="AG5" t="n">
        <v>0.0</v>
      </c>
      <c r="AH5" t="inlineStr">
        <is>
          <t>Nisha Verma</t>
        </is>
      </c>
      <c r="AI5" s="1" t="n">
        <v>44764.44730324074</v>
      </c>
      <c r="AJ5" t="n">
        <v>16.0</v>
      </c>
      <c r="AK5" t="n">
        <v>0.0</v>
      </c>
      <c r="AL5" t="n">
        <v>0.0</v>
      </c>
      <c r="AM5" t="n">
        <v>0.0</v>
      </c>
      <c r="AN5" t="n">
        <v>10.0</v>
      </c>
      <c r="AO5" t="n">
        <v>0.0</v>
      </c>
      <c r="AP5" t="n">
        <v>21.0</v>
      </c>
      <c r="AQ5" t="n">
        <v>0.0</v>
      </c>
      <c r="AR5" t="n">
        <v>0.0</v>
      </c>
      <c r="AS5" t="n">
        <v>0.0</v>
      </c>
      <c r="AT5" t="inlineStr">
        <is>
          <t>N/A</t>
        </is>
      </c>
      <c r="AU5" t="inlineStr">
        <is>
          <t>N/A</t>
        </is>
      </c>
      <c r="AV5" t="inlineStr">
        <is>
          <t>N/A</t>
        </is>
      </c>
      <c r="AW5" t="inlineStr">
        <is>
          <t>N/A</t>
        </is>
      </c>
      <c r="AX5" t="inlineStr">
        <is>
          <t>N/A</t>
        </is>
      </c>
      <c r="AY5" t="inlineStr">
        <is>
          <t>N/A</t>
        </is>
      </c>
      <c r="AZ5" t="inlineStr">
        <is>
          <t>N/A</t>
        </is>
      </c>
      <c r="BA5" t="inlineStr">
        <is>
          <t>N/A</t>
        </is>
      </c>
      <c r="BB5" t="inlineStr">
        <is>
          <t>N/A</t>
        </is>
      </c>
      <c r="BC5" t="inlineStr">
        <is>
          <t>N/A</t>
        </is>
      </c>
      <c r="BD5" t="inlineStr">
        <is>
          <t>N/A</t>
        </is>
      </c>
      <c r="BE5" t="inlineStr">
        <is>
          <t>N/A</t>
        </is>
      </c>
      <c r="BF5" t="inlineStr">
        <is>
          <t>22-07-2022</t>
        </is>
      </c>
      <c r="BG5" t="n">
        <v>2.0</v>
      </c>
      <c r="BH5" t="inlineStr">
        <is>
          <t>NO</t>
        </is>
      </c>
    </row>
    <row r="6">
      <c r="A6" t="inlineStr">
        <is>
          <t>WI220738439</t>
        </is>
      </c>
      <c r="B6" t="inlineStr">
        <is>
          <t>DATA_VALIDATION</t>
        </is>
      </c>
      <c r="C6" t="inlineStr">
        <is>
          <t>150030056665</t>
        </is>
      </c>
      <c r="D6" t="inlineStr">
        <is>
          <t>Folder</t>
        </is>
      </c>
      <c r="E6" s="2">
        <f>HYPERLINK("capsilon://?command=openfolder&amp;siteaddress=FAM.docvelocity-na8.net&amp;folderid=FXFCF08FCA-4AD6-8D02-BEF5-706FC1034468","FX22068724")</f>
        <v>0.0</v>
      </c>
      <c r="F6" t="inlineStr">
        <is>
          <t/>
        </is>
      </c>
      <c r="G6" t="inlineStr">
        <is>
          <t/>
        </is>
      </c>
      <c r="H6" t="inlineStr">
        <is>
          <t>Mailitem</t>
        </is>
      </c>
      <c r="I6" t="inlineStr">
        <is>
          <t>MI2207366811</t>
        </is>
      </c>
      <c r="J6" t="n">
        <v>30.0</v>
      </c>
      <c r="K6" t="inlineStr">
        <is>
          <t>COMPLETED</t>
        </is>
      </c>
      <c r="L6" t="inlineStr">
        <is>
          <t>MARK_AS_COMPLETED</t>
        </is>
      </c>
      <c r="M6" t="inlineStr">
        <is>
          <t>Queue</t>
        </is>
      </c>
      <c r="N6" t="n">
        <v>2.0</v>
      </c>
      <c r="O6" s="1" t="n">
        <v>44767.364270833335</v>
      </c>
      <c r="P6" s="1" t="n">
        <v>44767.39741898148</v>
      </c>
      <c r="Q6" t="n">
        <v>2732.0</v>
      </c>
      <c r="R6" t="n">
        <v>132.0</v>
      </c>
      <c r="S6" t="b">
        <v>0</v>
      </c>
      <c r="T6" t="inlineStr">
        <is>
          <t>N/A</t>
        </is>
      </c>
      <c r="U6" t="b">
        <v>0</v>
      </c>
      <c r="V6" t="inlineStr">
        <is>
          <t>Prajwal Kendre</t>
        </is>
      </c>
      <c r="W6" s="1" t="n">
        <v>44767.39586805556</v>
      </c>
      <c r="X6" t="n">
        <v>46.0</v>
      </c>
      <c r="Y6" t="n">
        <v>10.0</v>
      </c>
      <c r="Z6" t="n">
        <v>0.0</v>
      </c>
      <c r="AA6" t="n">
        <v>10.0</v>
      </c>
      <c r="AB6" t="n">
        <v>0.0</v>
      </c>
      <c r="AC6" t="n">
        <v>1.0</v>
      </c>
      <c r="AD6" t="n">
        <v>20.0</v>
      </c>
      <c r="AE6" t="n">
        <v>0.0</v>
      </c>
      <c r="AF6" t="n">
        <v>0.0</v>
      </c>
      <c r="AG6" t="n">
        <v>0.0</v>
      </c>
      <c r="AH6" t="inlineStr">
        <is>
          <t>Aditya Tade</t>
        </is>
      </c>
      <c r="AI6" s="1" t="n">
        <v>44767.39741898148</v>
      </c>
      <c r="AJ6" t="n">
        <v>86.0</v>
      </c>
      <c r="AK6" t="n">
        <v>0.0</v>
      </c>
      <c r="AL6" t="n">
        <v>0.0</v>
      </c>
      <c r="AM6" t="n">
        <v>0.0</v>
      </c>
      <c r="AN6" t="n">
        <v>0.0</v>
      </c>
      <c r="AO6" t="n">
        <v>0.0</v>
      </c>
      <c r="AP6" t="n">
        <v>20.0</v>
      </c>
      <c r="AQ6" t="n">
        <v>0.0</v>
      </c>
      <c r="AR6" t="n">
        <v>0.0</v>
      </c>
      <c r="AS6" t="n">
        <v>0.0</v>
      </c>
      <c r="AT6" t="inlineStr">
        <is>
          <t>N/A</t>
        </is>
      </c>
      <c r="AU6" t="inlineStr">
        <is>
          <t>N/A</t>
        </is>
      </c>
      <c r="AV6" t="inlineStr">
        <is>
          <t>N/A</t>
        </is>
      </c>
      <c r="AW6" t="inlineStr">
        <is>
          <t>N/A</t>
        </is>
      </c>
      <c r="AX6" t="inlineStr">
        <is>
          <t>N/A</t>
        </is>
      </c>
      <c r="AY6" t="inlineStr">
        <is>
          <t>N/A</t>
        </is>
      </c>
      <c r="AZ6" t="inlineStr">
        <is>
          <t>N/A</t>
        </is>
      </c>
      <c r="BA6" t="inlineStr">
        <is>
          <t>N/A</t>
        </is>
      </c>
      <c r="BB6" t="inlineStr">
        <is>
          <t>N/A</t>
        </is>
      </c>
      <c r="BC6" t="inlineStr">
        <is>
          <t>N/A</t>
        </is>
      </c>
      <c r="BD6" t="inlineStr">
        <is>
          <t>N/A</t>
        </is>
      </c>
      <c r="BE6" t="inlineStr">
        <is>
          <t>N/A</t>
        </is>
      </c>
      <c r="BF6" t="inlineStr">
        <is>
          <t>25-07-2022</t>
        </is>
      </c>
      <c r="BG6" t="n">
        <v>47.0</v>
      </c>
      <c r="BH6" t="inlineStr">
        <is>
          <t>NO</t>
        </is>
      </c>
    </row>
    <row r="7">
      <c r="A7" t="inlineStr">
        <is>
          <t>WI220738463</t>
        </is>
      </c>
      <c r="B7" t="inlineStr">
        <is>
          <t>DATA_VALIDATION</t>
        </is>
      </c>
      <c r="C7" t="inlineStr">
        <is>
          <t>150030056522</t>
        </is>
      </c>
      <c r="D7" t="inlineStr">
        <is>
          <t>Folder</t>
        </is>
      </c>
      <c r="E7" s="2">
        <f>HYPERLINK("capsilon://?command=openfolder&amp;siteaddress=FAM.docvelocity-na8.net&amp;folderid=FX5F5CBC38-D243-54EA-30C5-2BEF829049AD","FX22065173")</f>
        <v>0.0</v>
      </c>
      <c r="F7" t="inlineStr">
        <is>
          <t/>
        </is>
      </c>
      <c r="G7" t="inlineStr">
        <is>
          <t/>
        </is>
      </c>
      <c r="H7" t="inlineStr">
        <is>
          <t>Mailitem</t>
        </is>
      </c>
      <c r="I7" t="inlineStr">
        <is>
          <t>MI2207367041</t>
        </is>
      </c>
      <c r="J7" t="n">
        <v>67.0</v>
      </c>
      <c r="K7" t="inlineStr">
        <is>
          <t>COMPLETED</t>
        </is>
      </c>
      <c r="L7" t="inlineStr">
        <is>
          <t>MARK_AS_COMPLETED</t>
        </is>
      </c>
      <c r="M7" t="inlineStr">
        <is>
          <t>Queue</t>
        </is>
      </c>
      <c r="N7" t="n">
        <v>2.0</v>
      </c>
      <c r="O7" s="1" t="n">
        <v>44767.375543981485</v>
      </c>
      <c r="P7" s="1" t="n">
        <v>44767.39755787037</v>
      </c>
      <c r="Q7" t="n">
        <v>1857.0</v>
      </c>
      <c r="R7" t="n">
        <v>45.0</v>
      </c>
      <c r="S7" t="b">
        <v>0</v>
      </c>
      <c r="T7" t="inlineStr">
        <is>
          <t>N/A</t>
        </is>
      </c>
      <c r="U7" t="b">
        <v>0</v>
      </c>
      <c r="V7" t="inlineStr">
        <is>
          <t>Prajwal Kendre</t>
        </is>
      </c>
      <c r="W7" s="1" t="n">
        <v>44767.39627314815</v>
      </c>
      <c r="X7" t="n">
        <v>34.0</v>
      </c>
      <c r="Y7" t="n">
        <v>0.0</v>
      </c>
      <c r="Z7" t="n">
        <v>0.0</v>
      </c>
      <c r="AA7" t="n">
        <v>0.0</v>
      </c>
      <c r="AB7" t="n">
        <v>52.0</v>
      </c>
      <c r="AC7" t="n">
        <v>0.0</v>
      </c>
      <c r="AD7" t="n">
        <v>67.0</v>
      </c>
      <c r="AE7" t="n">
        <v>0.0</v>
      </c>
      <c r="AF7" t="n">
        <v>0.0</v>
      </c>
      <c r="AG7" t="n">
        <v>0.0</v>
      </c>
      <c r="AH7" t="inlineStr">
        <is>
          <t>Aditya Tade</t>
        </is>
      </c>
      <c r="AI7" s="1" t="n">
        <v>44767.39755787037</v>
      </c>
      <c r="AJ7" t="n">
        <v>11.0</v>
      </c>
      <c r="AK7" t="n">
        <v>0.0</v>
      </c>
      <c r="AL7" t="n">
        <v>0.0</v>
      </c>
      <c r="AM7" t="n">
        <v>0.0</v>
      </c>
      <c r="AN7" t="n">
        <v>52.0</v>
      </c>
      <c r="AO7" t="n">
        <v>0.0</v>
      </c>
      <c r="AP7" t="n">
        <v>67.0</v>
      </c>
      <c r="AQ7" t="n">
        <v>0.0</v>
      </c>
      <c r="AR7" t="n">
        <v>0.0</v>
      </c>
      <c r="AS7" t="n">
        <v>0.0</v>
      </c>
      <c r="AT7" t="inlineStr">
        <is>
          <t>N/A</t>
        </is>
      </c>
      <c r="AU7" t="inlineStr">
        <is>
          <t>N/A</t>
        </is>
      </c>
      <c r="AV7" t="inlineStr">
        <is>
          <t>N/A</t>
        </is>
      </c>
      <c r="AW7" t="inlineStr">
        <is>
          <t>N/A</t>
        </is>
      </c>
      <c r="AX7" t="inlineStr">
        <is>
          <t>N/A</t>
        </is>
      </c>
      <c r="AY7" t="inlineStr">
        <is>
          <t>N/A</t>
        </is>
      </c>
      <c r="AZ7" t="inlineStr">
        <is>
          <t>N/A</t>
        </is>
      </c>
      <c r="BA7" t="inlineStr">
        <is>
          <t>N/A</t>
        </is>
      </c>
      <c r="BB7" t="inlineStr">
        <is>
          <t>N/A</t>
        </is>
      </c>
      <c r="BC7" t="inlineStr">
        <is>
          <t>N/A</t>
        </is>
      </c>
      <c r="BD7" t="inlineStr">
        <is>
          <t>N/A</t>
        </is>
      </c>
      <c r="BE7" t="inlineStr">
        <is>
          <t>N/A</t>
        </is>
      </c>
      <c r="BF7" t="inlineStr">
        <is>
          <t>25-07-2022</t>
        </is>
      </c>
      <c r="BG7" t="n">
        <v>31.0</v>
      </c>
      <c r="BH7" t="inlineStr">
        <is>
          <t>NO</t>
        </is>
      </c>
    </row>
    <row r="8">
      <c r="A8" t="inlineStr">
        <is>
          <t>WI220741201</t>
        </is>
      </c>
      <c r="B8" t="inlineStr">
        <is>
          <t>DATA_VALIDATION</t>
        </is>
      </c>
      <c r="C8" t="inlineStr">
        <is>
          <t>150030056591</t>
        </is>
      </c>
      <c r="D8" t="inlineStr">
        <is>
          <t>Folder</t>
        </is>
      </c>
      <c r="E8" s="2">
        <f>HYPERLINK("capsilon://?command=openfolder&amp;siteaddress=FAM.docvelocity-na8.net&amp;folderid=FX86A85205-385A-0EE3-07A3-705310C3E972","FX22066420")</f>
        <v>0.0</v>
      </c>
      <c r="F8" t="inlineStr">
        <is>
          <t/>
        </is>
      </c>
      <c r="G8" t="inlineStr">
        <is>
          <t/>
        </is>
      </c>
      <c r="H8" t="inlineStr">
        <is>
          <t>Mailitem</t>
        </is>
      </c>
      <c r="I8" t="inlineStr">
        <is>
          <t>MI2207391802</t>
        </is>
      </c>
      <c r="J8" t="n">
        <v>67.0</v>
      </c>
      <c r="K8" t="inlineStr">
        <is>
          <t>COMPLETED</t>
        </is>
      </c>
      <c r="L8" t="inlineStr">
        <is>
          <t>MARK_AS_COMPLETED</t>
        </is>
      </c>
      <c r="M8" t="inlineStr">
        <is>
          <t>Queue</t>
        </is>
      </c>
      <c r="N8" t="n">
        <v>1.0</v>
      </c>
      <c r="O8" s="1" t="n">
        <v>44768.36859953704</v>
      </c>
      <c r="P8" s="1" t="n">
        <v>44768.37112268519</v>
      </c>
      <c r="Q8" t="n">
        <v>111.0</v>
      </c>
      <c r="R8" t="n">
        <v>107.0</v>
      </c>
      <c r="S8" t="b">
        <v>0</v>
      </c>
      <c r="T8" t="inlineStr">
        <is>
          <t>N/A</t>
        </is>
      </c>
      <c r="U8" t="b">
        <v>0</v>
      </c>
      <c r="V8" t="inlineStr">
        <is>
          <t>Prajwal Kendre</t>
        </is>
      </c>
      <c r="W8" s="1" t="n">
        <v>44768.37112268519</v>
      </c>
      <c r="X8" t="n">
        <v>107.0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67.0</v>
      </c>
      <c r="AE8" t="n">
        <v>52.0</v>
      </c>
      <c r="AF8" t="n">
        <v>0.0</v>
      </c>
      <c r="AG8" t="n">
        <v>1.0</v>
      </c>
      <c r="AH8" t="inlineStr">
        <is>
          <t>N/A</t>
        </is>
      </c>
      <c r="AI8" t="inlineStr">
        <is>
          <t>N/A</t>
        </is>
      </c>
      <c r="AJ8" t="inlineStr">
        <is>
          <t>N/A</t>
        </is>
      </c>
      <c r="AK8" t="inlineStr">
        <is>
          <t>N/A</t>
        </is>
      </c>
      <c r="AL8" t="inlineStr">
        <is>
          <t>N/A</t>
        </is>
      </c>
      <c r="AM8" t="inlineStr">
        <is>
          <t>N/A</t>
        </is>
      </c>
      <c r="AN8" t="inlineStr">
        <is>
          <t>N/A</t>
        </is>
      </c>
      <c r="AO8" t="inlineStr">
        <is>
          <t>N/A</t>
        </is>
      </c>
      <c r="AP8" t="inlineStr">
        <is>
          <t>N/A</t>
        </is>
      </c>
      <c r="AQ8" t="inlineStr">
        <is>
          <t>N/A</t>
        </is>
      </c>
      <c r="AR8" t="inlineStr">
        <is>
          <t>N/A</t>
        </is>
      </c>
      <c r="AS8" t="inlineStr">
        <is>
          <t>N/A</t>
        </is>
      </c>
      <c r="AT8" t="inlineStr">
        <is>
          <t>N/A</t>
        </is>
      </c>
      <c r="AU8" t="inlineStr">
        <is>
          <t>N/A</t>
        </is>
      </c>
      <c r="AV8" t="inlineStr">
        <is>
          <t>N/A</t>
        </is>
      </c>
      <c r="AW8" t="inlineStr">
        <is>
          <t>N/A</t>
        </is>
      </c>
      <c r="AX8" t="inlineStr">
        <is>
          <t>N/A</t>
        </is>
      </c>
      <c r="AY8" t="inlineStr">
        <is>
          <t>N/A</t>
        </is>
      </c>
      <c r="AZ8" t="inlineStr">
        <is>
          <t>N/A</t>
        </is>
      </c>
      <c r="BA8" t="inlineStr">
        <is>
          <t>N/A</t>
        </is>
      </c>
      <c r="BB8" t="inlineStr">
        <is>
          <t>N/A</t>
        </is>
      </c>
      <c r="BC8" t="inlineStr">
        <is>
          <t>N/A</t>
        </is>
      </c>
      <c r="BD8" t="inlineStr">
        <is>
          <t>N/A</t>
        </is>
      </c>
      <c r="BE8" t="inlineStr">
        <is>
          <t>N/A</t>
        </is>
      </c>
      <c r="BF8" t="inlineStr">
        <is>
          <t>26-07-2022</t>
        </is>
      </c>
      <c r="BG8" t="n">
        <v>3.0</v>
      </c>
      <c r="BH8" t="inlineStr">
        <is>
          <t>NO</t>
        </is>
      </c>
    </row>
    <row r="9">
      <c r="A9" t="inlineStr">
        <is>
          <t>WI220741209</t>
        </is>
      </c>
      <c r="B9" t="inlineStr">
        <is>
          <t>DATA_VALIDATION</t>
        </is>
      </c>
      <c r="C9" t="inlineStr">
        <is>
          <t>150030056591</t>
        </is>
      </c>
      <c r="D9" t="inlineStr">
        <is>
          <t>Folder</t>
        </is>
      </c>
      <c r="E9" s="2">
        <f>HYPERLINK("capsilon://?command=openfolder&amp;siteaddress=FAM.docvelocity-na8.net&amp;folderid=FX86A85205-385A-0EE3-07A3-705310C3E972","FX22066420")</f>
        <v>0.0</v>
      </c>
      <c r="F9" t="inlineStr">
        <is>
          <t/>
        </is>
      </c>
      <c r="G9" t="inlineStr">
        <is>
          <t/>
        </is>
      </c>
      <c r="H9" t="inlineStr">
        <is>
          <t>Mailitem</t>
        </is>
      </c>
      <c r="I9" t="inlineStr">
        <is>
          <t>MI2207391802</t>
        </is>
      </c>
      <c r="J9" t="n">
        <v>0.0</v>
      </c>
      <c r="K9" t="inlineStr">
        <is>
          <t>COMPLETED</t>
        </is>
      </c>
      <c r="L9" t="inlineStr">
        <is>
          <t>MARK_AS_COMPLETED</t>
        </is>
      </c>
      <c r="M9" t="inlineStr">
        <is>
          <t>Queue</t>
        </is>
      </c>
      <c r="N9" t="n">
        <v>2.0</v>
      </c>
      <c r="O9" s="1" t="n">
        <v>44768.371469907404</v>
      </c>
      <c r="P9" s="1" t="n">
        <v>44768.397881944446</v>
      </c>
      <c r="Q9" t="n">
        <v>1567.0</v>
      </c>
      <c r="R9" t="n">
        <v>715.0</v>
      </c>
      <c r="S9" t="b">
        <v>0</v>
      </c>
      <c r="T9" t="inlineStr">
        <is>
          <t>N/A</t>
        </is>
      </c>
      <c r="U9" t="b">
        <v>1</v>
      </c>
      <c r="V9" t="inlineStr">
        <is>
          <t>Prajwal Kendre</t>
        </is>
      </c>
      <c r="W9" s="1" t="n">
        <v>44768.38196759259</v>
      </c>
      <c r="X9" t="n">
        <v>478.0</v>
      </c>
      <c r="Y9" t="n">
        <v>37.0</v>
      </c>
      <c r="Z9" t="n">
        <v>0.0</v>
      </c>
      <c r="AA9" t="n">
        <v>37.0</v>
      </c>
      <c r="AB9" t="n">
        <v>0.0</v>
      </c>
      <c r="AC9" t="n">
        <v>15.0</v>
      </c>
      <c r="AD9" t="n">
        <v>-37.0</v>
      </c>
      <c r="AE9" t="n">
        <v>0.0</v>
      </c>
      <c r="AF9" t="n">
        <v>0.0</v>
      </c>
      <c r="AG9" t="n">
        <v>0.0</v>
      </c>
      <c r="AH9" t="inlineStr">
        <is>
          <t>Nisha Verma</t>
        </is>
      </c>
      <c r="AI9" s="1" t="n">
        <v>44768.397881944446</v>
      </c>
      <c r="AJ9" t="n">
        <v>148.0</v>
      </c>
      <c r="AK9" t="n">
        <v>0.0</v>
      </c>
      <c r="AL9" t="n">
        <v>0.0</v>
      </c>
      <c r="AM9" t="n">
        <v>0.0</v>
      </c>
      <c r="AN9" t="n">
        <v>0.0</v>
      </c>
      <c r="AO9" t="n">
        <v>0.0</v>
      </c>
      <c r="AP9" t="n">
        <v>-37.0</v>
      </c>
      <c r="AQ9" t="n">
        <v>0.0</v>
      </c>
      <c r="AR9" t="n">
        <v>0.0</v>
      </c>
      <c r="AS9" t="n">
        <v>0.0</v>
      </c>
      <c r="AT9" t="inlineStr">
        <is>
          <t>N/A</t>
        </is>
      </c>
      <c r="AU9" t="inlineStr">
        <is>
          <t>N/A</t>
        </is>
      </c>
      <c r="AV9" t="inlineStr">
        <is>
          <t>N/A</t>
        </is>
      </c>
      <c r="AW9" t="inlineStr">
        <is>
          <t>N/A</t>
        </is>
      </c>
      <c r="AX9" t="inlineStr">
        <is>
          <t>N/A</t>
        </is>
      </c>
      <c r="AY9" t="inlineStr">
        <is>
          <t>N/A</t>
        </is>
      </c>
      <c r="AZ9" t="inlineStr">
        <is>
          <t>N/A</t>
        </is>
      </c>
      <c r="BA9" t="inlineStr">
        <is>
          <t>N/A</t>
        </is>
      </c>
      <c r="BB9" t="inlineStr">
        <is>
          <t>N/A</t>
        </is>
      </c>
      <c r="BC9" t="inlineStr">
        <is>
          <t>N/A</t>
        </is>
      </c>
      <c r="BD9" t="inlineStr">
        <is>
          <t>N/A</t>
        </is>
      </c>
      <c r="BE9" t="inlineStr">
        <is>
          <t>N/A</t>
        </is>
      </c>
      <c r="BF9" t="inlineStr">
        <is>
          <t>26-07-2022</t>
        </is>
      </c>
      <c r="BG9" t="n">
        <v>38.0</v>
      </c>
      <c r="BH9" t="inlineStr">
        <is>
          <t>NO</t>
        </is>
      </c>
    </row>
    <row r="10">
      <c r="A10" t="inlineStr">
        <is>
          <t>WI220741505</t>
        </is>
      </c>
      <c r="B10" t="inlineStr">
        <is>
          <t>DATA_VALIDATION</t>
        </is>
      </c>
      <c r="C10" t="inlineStr">
        <is>
          <t>150030056665</t>
        </is>
      </c>
      <c r="D10" t="inlineStr">
        <is>
          <t>Folder</t>
        </is>
      </c>
      <c r="E10" s="2">
        <f>HYPERLINK("capsilon://?command=openfolder&amp;siteaddress=FAM.docvelocity-na8.net&amp;folderid=FXFCF08FCA-4AD6-8D02-BEF5-706FC1034468","FX22068724")</f>
        <v>0.0</v>
      </c>
      <c r="F10" t="inlineStr">
        <is>
          <t/>
        </is>
      </c>
      <c r="G10" t="inlineStr">
        <is>
          <t/>
        </is>
      </c>
      <c r="H10" t="inlineStr">
        <is>
          <t>Mailitem</t>
        </is>
      </c>
      <c r="I10" t="inlineStr">
        <is>
          <t>MI2207394950</t>
        </is>
      </c>
      <c r="J10" t="n">
        <v>30.0</v>
      </c>
      <c r="K10" t="inlineStr">
        <is>
          <t>COMPLETED</t>
        </is>
      </c>
      <c r="L10" t="inlineStr">
        <is>
          <t>MARK_AS_COMPLETED</t>
        </is>
      </c>
      <c r="M10" t="inlineStr">
        <is>
          <t>Queue</t>
        </is>
      </c>
      <c r="N10" t="n">
        <v>2.0</v>
      </c>
      <c r="O10" s="1" t="n">
        <v>44768.456087962964</v>
      </c>
      <c r="P10" s="1" t="n">
        <v>44768.45916666667</v>
      </c>
      <c r="Q10" t="n">
        <v>158.0</v>
      </c>
      <c r="R10" t="n">
        <v>108.0</v>
      </c>
      <c r="S10" t="b">
        <v>0</v>
      </c>
      <c r="T10" t="inlineStr">
        <is>
          <t>N/A</t>
        </is>
      </c>
      <c r="U10" t="b">
        <v>0</v>
      </c>
      <c r="V10" t="inlineStr">
        <is>
          <t>Prajwal Kendre</t>
        </is>
      </c>
      <c r="W10" s="1" t="n">
        <v>44768.457604166666</v>
      </c>
      <c r="X10" t="n">
        <v>59.0</v>
      </c>
      <c r="Y10" t="n">
        <v>10.0</v>
      </c>
      <c r="Z10" t="n">
        <v>0.0</v>
      </c>
      <c r="AA10" t="n">
        <v>10.0</v>
      </c>
      <c r="AB10" t="n">
        <v>0.0</v>
      </c>
      <c r="AC10" t="n">
        <v>1.0</v>
      </c>
      <c r="AD10" t="n">
        <v>20.0</v>
      </c>
      <c r="AE10" t="n">
        <v>0.0</v>
      </c>
      <c r="AF10" t="n">
        <v>0.0</v>
      </c>
      <c r="AG10" t="n">
        <v>0.0</v>
      </c>
      <c r="AH10" t="inlineStr">
        <is>
          <t>Nisha Verma</t>
        </is>
      </c>
      <c r="AI10" s="1" t="n">
        <v>44768.45916666667</v>
      </c>
      <c r="AJ10" t="n">
        <v>49.0</v>
      </c>
      <c r="AK10" t="n">
        <v>0.0</v>
      </c>
      <c r="AL10" t="n">
        <v>0.0</v>
      </c>
      <c r="AM10" t="n">
        <v>0.0</v>
      </c>
      <c r="AN10" t="n">
        <v>0.0</v>
      </c>
      <c r="AO10" t="n">
        <v>0.0</v>
      </c>
      <c r="AP10" t="n">
        <v>20.0</v>
      </c>
      <c r="AQ10" t="n">
        <v>0.0</v>
      </c>
      <c r="AR10" t="n">
        <v>0.0</v>
      </c>
      <c r="AS10" t="n">
        <v>0.0</v>
      </c>
      <c r="AT10" t="inlineStr">
        <is>
          <t>N/A</t>
        </is>
      </c>
      <c r="AU10" t="inlineStr">
        <is>
          <t>N/A</t>
        </is>
      </c>
      <c r="AV10" t="inlineStr">
        <is>
          <t>N/A</t>
        </is>
      </c>
      <c r="AW10" t="inlineStr">
        <is>
          <t>N/A</t>
        </is>
      </c>
      <c r="AX10" t="inlineStr">
        <is>
          <t>N/A</t>
        </is>
      </c>
      <c r="AY10" t="inlineStr">
        <is>
          <t>N/A</t>
        </is>
      </c>
      <c r="AZ10" t="inlineStr">
        <is>
          <t>N/A</t>
        </is>
      </c>
      <c r="BA10" t="inlineStr">
        <is>
          <t>N/A</t>
        </is>
      </c>
      <c r="BB10" t="inlineStr">
        <is>
          <t>N/A</t>
        </is>
      </c>
      <c r="BC10" t="inlineStr">
        <is>
          <t>N/A</t>
        </is>
      </c>
      <c r="BD10" t="inlineStr">
        <is>
          <t>N/A</t>
        </is>
      </c>
      <c r="BE10" t="inlineStr">
        <is>
          <t>N/A</t>
        </is>
      </c>
      <c r="BF10" t="inlineStr">
        <is>
          <t>26-07-2022</t>
        </is>
      </c>
      <c r="BG10" t="n">
        <v>4.0</v>
      </c>
      <c r="BH10" t="inlineStr">
        <is>
          <t>NO</t>
        </is>
      </c>
    </row>
    <row r="11">
      <c r="A11" t="inlineStr">
        <is>
          <t>WI220744983</t>
        </is>
      </c>
      <c r="B11" t="inlineStr">
        <is>
          <t>DATA_VALIDATION</t>
        </is>
      </c>
      <c r="C11" t="inlineStr">
        <is>
          <t>150030054104</t>
        </is>
      </c>
      <c r="D11" t="inlineStr">
        <is>
          <t>Folder</t>
        </is>
      </c>
      <c r="E11" s="2">
        <f>HYPERLINK("capsilon://?command=openfolder&amp;siteaddress=FAM.docvelocity-na8.net&amp;folderid=FXE9962D6F-E8A9-AC2C-0301-E457978670A0","FX22034034")</f>
        <v>0.0</v>
      </c>
      <c r="F11" t="inlineStr">
        <is>
          <t/>
        </is>
      </c>
      <c r="G11" t="inlineStr">
        <is>
          <t/>
        </is>
      </c>
      <c r="H11" t="inlineStr">
        <is>
          <t>Mailitem</t>
        </is>
      </c>
      <c r="I11" t="inlineStr">
        <is>
          <t>MI2207425851</t>
        </is>
      </c>
      <c r="J11" t="n">
        <v>28.0</v>
      </c>
      <c r="K11" t="inlineStr">
        <is>
          <t>COMPLETED</t>
        </is>
      </c>
      <c r="L11" t="inlineStr">
        <is>
          <t>MARK_AS_COMPLETED</t>
        </is>
      </c>
      <c r="M11" t="inlineStr">
        <is>
          <t>Queue</t>
        </is>
      </c>
      <c r="N11" t="n">
        <v>2.0</v>
      </c>
      <c r="O11" s="1" t="n">
        <v>44769.55304398148</v>
      </c>
      <c r="P11" s="1" t="n">
        <v>44769.64372685185</v>
      </c>
      <c r="Q11" t="n">
        <v>7413.0</v>
      </c>
      <c r="R11" t="n">
        <v>422.0</v>
      </c>
      <c r="S11" t="b">
        <v>0</v>
      </c>
      <c r="T11" t="inlineStr">
        <is>
          <t>N/A</t>
        </is>
      </c>
      <c r="U11" t="b">
        <v>0</v>
      </c>
      <c r="V11" t="inlineStr">
        <is>
          <t>Nilesh Thakur</t>
        </is>
      </c>
      <c r="W11" s="1" t="n">
        <v>44769.56851851852</v>
      </c>
      <c r="X11" t="n">
        <v>321.0</v>
      </c>
      <c r="Y11" t="n">
        <v>21.0</v>
      </c>
      <c r="Z11" t="n">
        <v>0.0</v>
      </c>
      <c r="AA11" t="n">
        <v>21.0</v>
      </c>
      <c r="AB11" t="n">
        <v>0.0</v>
      </c>
      <c r="AC11" t="n">
        <v>12.0</v>
      </c>
      <c r="AD11" t="n">
        <v>7.0</v>
      </c>
      <c r="AE11" t="n">
        <v>0.0</v>
      </c>
      <c r="AF11" t="n">
        <v>0.0</v>
      </c>
      <c r="AG11" t="n">
        <v>0.0</v>
      </c>
      <c r="AH11" t="inlineStr">
        <is>
          <t>Sumit Jarhad</t>
        </is>
      </c>
      <c r="AI11" s="1" t="n">
        <v>44769.64372685185</v>
      </c>
      <c r="AJ11" t="n">
        <v>101.0</v>
      </c>
      <c r="AK11" t="n">
        <v>0.0</v>
      </c>
      <c r="AL11" t="n">
        <v>0.0</v>
      </c>
      <c r="AM11" t="n">
        <v>0.0</v>
      </c>
      <c r="AN11" t="n">
        <v>0.0</v>
      </c>
      <c r="AO11" t="n">
        <v>0.0</v>
      </c>
      <c r="AP11" t="n">
        <v>7.0</v>
      </c>
      <c r="AQ11" t="n">
        <v>0.0</v>
      </c>
      <c r="AR11" t="n">
        <v>0.0</v>
      </c>
      <c r="AS11" t="n">
        <v>0.0</v>
      </c>
      <c r="AT11" t="inlineStr">
        <is>
          <t>N/A</t>
        </is>
      </c>
      <c r="AU11" t="inlineStr">
        <is>
          <t>N/A</t>
        </is>
      </c>
      <c r="AV11" t="inlineStr">
        <is>
          <t>N/A</t>
        </is>
      </c>
      <c r="AW11" t="inlineStr">
        <is>
          <t>N/A</t>
        </is>
      </c>
      <c r="AX11" t="inlineStr">
        <is>
          <t>N/A</t>
        </is>
      </c>
      <c r="AY11" t="inlineStr">
        <is>
          <t>N/A</t>
        </is>
      </c>
      <c r="AZ11" t="inlineStr">
        <is>
          <t>N/A</t>
        </is>
      </c>
      <c r="BA11" t="inlineStr">
        <is>
          <t>N/A</t>
        </is>
      </c>
      <c r="BB11" t="inlineStr">
        <is>
          <t>N/A</t>
        </is>
      </c>
      <c r="BC11" t="inlineStr">
        <is>
          <t>N/A</t>
        </is>
      </c>
      <c r="BD11" t="inlineStr">
        <is>
          <t>N/A</t>
        </is>
      </c>
      <c r="BE11" t="inlineStr">
        <is>
          <t>N/A</t>
        </is>
      </c>
      <c r="BF11" t="inlineStr">
        <is>
          <t>27-07-2022</t>
        </is>
      </c>
      <c r="BG11" t="n">
        <v>130.0</v>
      </c>
      <c r="BH11" t="inlineStr">
        <is>
          <t>NO</t>
        </is>
      </c>
    </row>
    <row r="12">
      <c r="A12" t="inlineStr">
        <is>
          <t>WI220746551</t>
        </is>
      </c>
      <c r="B12" t="inlineStr">
        <is>
          <t>DATA_VALIDATION</t>
        </is>
      </c>
      <c r="C12" t="inlineStr">
        <is>
          <t>150030054929</t>
        </is>
      </c>
      <c r="D12" t="inlineStr">
        <is>
          <t>Folder</t>
        </is>
      </c>
      <c r="E12" s="2">
        <f>HYPERLINK("capsilon://?command=openfolder&amp;siteaddress=FAM.docvelocity-na8.net&amp;folderid=FX09F5403C-B19C-90FF-1486-92BCD9D82102","FX22042888")</f>
        <v>0.0</v>
      </c>
      <c r="F12" t="inlineStr">
        <is>
          <t/>
        </is>
      </c>
      <c r="G12" t="inlineStr">
        <is>
          <t/>
        </is>
      </c>
      <c r="H12" t="inlineStr">
        <is>
          <t>Mailitem</t>
        </is>
      </c>
      <c r="I12" t="inlineStr">
        <is>
          <t>MI2207440775</t>
        </is>
      </c>
      <c r="J12" t="n">
        <v>147.0</v>
      </c>
      <c r="K12" t="inlineStr">
        <is>
          <t>COMPLETED</t>
        </is>
      </c>
      <c r="L12" t="inlineStr">
        <is>
          <t>MARK_AS_COMPLETED</t>
        </is>
      </c>
      <c r="M12" t="inlineStr">
        <is>
          <t>Queue</t>
        </is>
      </c>
      <c r="N12" t="n">
        <v>2.0</v>
      </c>
      <c r="O12" s="1" t="n">
        <v>44770.38</v>
      </c>
      <c r="P12" s="1" t="n">
        <v>44770.41270833334</v>
      </c>
      <c r="Q12" t="n">
        <v>1791.0</v>
      </c>
      <c r="R12" t="n">
        <v>1035.0</v>
      </c>
      <c r="S12" t="b">
        <v>0</v>
      </c>
      <c r="T12" t="inlineStr">
        <is>
          <t>N/A</t>
        </is>
      </c>
      <c r="U12" t="b">
        <v>0</v>
      </c>
      <c r="V12" t="inlineStr">
        <is>
          <t>Prajwal Kendre</t>
        </is>
      </c>
      <c r="W12" s="1" t="n">
        <v>44770.40246527778</v>
      </c>
      <c r="X12" t="n">
        <v>877.0</v>
      </c>
      <c r="Y12" t="n">
        <v>137.0</v>
      </c>
      <c r="Z12" t="n">
        <v>0.0</v>
      </c>
      <c r="AA12" t="n">
        <v>137.0</v>
      </c>
      <c r="AB12" t="n">
        <v>0.0</v>
      </c>
      <c r="AC12" t="n">
        <v>25.0</v>
      </c>
      <c r="AD12" t="n">
        <v>10.0</v>
      </c>
      <c r="AE12" t="n">
        <v>0.0</v>
      </c>
      <c r="AF12" t="n">
        <v>0.0</v>
      </c>
      <c r="AG12" t="n">
        <v>0.0</v>
      </c>
      <c r="AH12" t="inlineStr">
        <is>
          <t>Nisha Verma</t>
        </is>
      </c>
      <c r="AI12" s="1" t="n">
        <v>44770.41270833334</v>
      </c>
      <c r="AJ12" t="n">
        <v>158.0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10.0</v>
      </c>
      <c r="AQ12" t="n">
        <v>0.0</v>
      </c>
      <c r="AR12" t="n">
        <v>0.0</v>
      </c>
      <c r="AS12" t="n">
        <v>0.0</v>
      </c>
      <c r="AT12" t="inlineStr">
        <is>
          <t>N/A</t>
        </is>
      </c>
      <c r="AU12" t="inlineStr">
        <is>
          <t>N/A</t>
        </is>
      </c>
      <c r="AV12" t="inlineStr">
        <is>
          <t>N/A</t>
        </is>
      </c>
      <c r="AW12" t="inlineStr">
        <is>
          <t>N/A</t>
        </is>
      </c>
      <c r="AX12" t="inlineStr">
        <is>
          <t>N/A</t>
        </is>
      </c>
      <c r="AY12" t="inlineStr">
        <is>
          <t>N/A</t>
        </is>
      </c>
      <c r="AZ12" t="inlineStr">
        <is>
          <t>N/A</t>
        </is>
      </c>
      <c r="BA12" t="inlineStr">
        <is>
          <t>N/A</t>
        </is>
      </c>
      <c r="BB12" t="inlineStr">
        <is>
          <t>N/A</t>
        </is>
      </c>
      <c r="BC12" t="inlineStr">
        <is>
          <t>N/A</t>
        </is>
      </c>
      <c r="BD12" t="inlineStr">
        <is>
          <t>N/A</t>
        </is>
      </c>
      <c r="BE12" t="inlineStr">
        <is>
          <t>N/A</t>
        </is>
      </c>
      <c r="BF12" t="inlineStr">
        <is>
          <t>28-07-2022</t>
        </is>
      </c>
      <c r="BG12" t="n">
        <v>47.0</v>
      </c>
      <c r="BH12" t="inlineStr">
        <is>
          <t>NO</t>
        </is>
      </c>
    </row>
    <row r="13">
      <c r="A13" t="inlineStr">
        <is>
          <t>WI220746554</t>
        </is>
      </c>
      <c r="B13" t="inlineStr">
        <is>
          <t>DATA_VALIDATION</t>
        </is>
      </c>
      <c r="C13" t="inlineStr">
        <is>
          <t>150030054929</t>
        </is>
      </c>
      <c r="D13" t="inlineStr">
        <is>
          <t>Folder</t>
        </is>
      </c>
      <c r="E13" s="2">
        <f>HYPERLINK("capsilon://?command=openfolder&amp;siteaddress=FAM.docvelocity-na8.net&amp;folderid=FX09F5403C-B19C-90FF-1486-92BCD9D82102","FX22042888")</f>
        <v>0.0</v>
      </c>
      <c r="F13" t="inlineStr">
        <is>
          <t/>
        </is>
      </c>
      <c r="G13" t="inlineStr">
        <is>
          <t/>
        </is>
      </c>
      <c r="H13" t="inlineStr">
        <is>
          <t>Mailitem</t>
        </is>
      </c>
      <c r="I13" t="inlineStr">
        <is>
          <t>MI2207440766</t>
        </is>
      </c>
      <c r="J13" t="n">
        <v>389.0</v>
      </c>
      <c r="K13" t="inlineStr">
        <is>
          <t>COMPLETED</t>
        </is>
      </c>
      <c r="L13" t="inlineStr">
        <is>
          <t>MARK_AS_COMPLETED</t>
        </is>
      </c>
      <c r="M13" t="inlineStr">
        <is>
          <t>Queue</t>
        </is>
      </c>
      <c r="N13" t="n">
        <v>2.0</v>
      </c>
      <c r="O13" s="1" t="n">
        <v>44770.380162037036</v>
      </c>
      <c r="P13" s="1" t="n">
        <v>44770.41847222222</v>
      </c>
      <c r="Q13" t="n">
        <v>2344.0</v>
      </c>
      <c r="R13" t="n">
        <v>966.0</v>
      </c>
      <c r="S13" t="b">
        <v>0</v>
      </c>
      <c r="T13" t="inlineStr">
        <is>
          <t>N/A</t>
        </is>
      </c>
      <c r="U13" t="b">
        <v>0</v>
      </c>
      <c r="V13" t="inlineStr">
        <is>
          <t>Prajwal Kendre</t>
        </is>
      </c>
      <c r="W13" s="1" t="n">
        <v>44770.413819444446</v>
      </c>
      <c r="X13" t="n">
        <v>561.0</v>
      </c>
      <c r="Y13" t="n">
        <v>364.0</v>
      </c>
      <c r="Z13" t="n">
        <v>0.0</v>
      </c>
      <c r="AA13" t="n">
        <v>364.0</v>
      </c>
      <c r="AB13" t="n">
        <v>0.0</v>
      </c>
      <c r="AC13" t="n">
        <v>62.0</v>
      </c>
      <c r="AD13" t="n">
        <v>25.0</v>
      </c>
      <c r="AE13" t="n">
        <v>0.0</v>
      </c>
      <c r="AF13" t="n">
        <v>0.0</v>
      </c>
      <c r="AG13" t="n">
        <v>0.0</v>
      </c>
      <c r="AH13" t="inlineStr">
        <is>
          <t>Nisha Verma</t>
        </is>
      </c>
      <c r="AI13" s="1" t="n">
        <v>44770.41847222222</v>
      </c>
      <c r="AJ13" t="n">
        <v>379.0</v>
      </c>
      <c r="AK13" t="n">
        <v>0.0</v>
      </c>
      <c r="AL13" t="n">
        <v>0.0</v>
      </c>
      <c r="AM13" t="n">
        <v>0.0</v>
      </c>
      <c r="AN13" t="n">
        <v>0.0</v>
      </c>
      <c r="AO13" t="n">
        <v>1.0</v>
      </c>
      <c r="AP13" t="n">
        <v>25.0</v>
      </c>
      <c r="AQ13" t="n">
        <v>0.0</v>
      </c>
      <c r="AR13" t="n">
        <v>0.0</v>
      </c>
      <c r="AS13" t="n">
        <v>0.0</v>
      </c>
      <c r="AT13" t="inlineStr">
        <is>
          <t>N/A</t>
        </is>
      </c>
      <c r="AU13" t="inlineStr">
        <is>
          <t>N/A</t>
        </is>
      </c>
      <c r="AV13" t="inlineStr">
        <is>
          <t>N/A</t>
        </is>
      </c>
      <c r="AW13" t="inlineStr">
        <is>
          <t>N/A</t>
        </is>
      </c>
      <c r="AX13" t="inlineStr">
        <is>
          <t>N/A</t>
        </is>
      </c>
      <c r="AY13" t="inlineStr">
        <is>
          <t>N/A</t>
        </is>
      </c>
      <c r="AZ13" t="inlineStr">
        <is>
          <t>N/A</t>
        </is>
      </c>
      <c r="BA13" t="inlineStr">
        <is>
          <t>N/A</t>
        </is>
      </c>
      <c r="BB13" t="inlineStr">
        <is>
          <t>N/A</t>
        </is>
      </c>
      <c r="BC13" t="inlineStr">
        <is>
          <t>N/A</t>
        </is>
      </c>
      <c r="BD13" t="inlineStr">
        <is>
          <t>N/A</t>
        </is>
      </c>
      <c r="BE13" t="inlineStr">
        <is>
          <t>N/A</t>
        </is>
      </c>
      <c r="BF13" t="inlineStr">
        <is>
          <t>28-07-2022</t>
        </is>
      </c>
      <c r="BG13" t="n">
        <v>55.0</v>
      </c>
      <c r="BH13" t="inlineStr">
        <is>
          <t>NO</t>
        </is>
      </c>
    </row>
    <row r="14">
      <c r="A14" t="inlineStr">
        <is>
          <t>WI220746557</t>
        </is>
      </c>
      <c r="B14" t="inlineStr">
        <is>
          <t>DATA_VALIDATION</t>
        </is>
      </c>
      <c r="C14" t="inlineStr">
        <is>
          <t>150030054929</t>
        </is>
      </c>
      <c r="D14" t="inlineStr">
        <is>
          <t>Folder</t>
        </is>
      </c>
      <c r="E14" s="2">
        <f>HYPERLINK("capsilon://?command=openfolder&amp;siteaddress=FAM.docvelocity-na8.net&amp;folderid=FX09F5403C-B19C-90FF-1486-92BCD9D82102","FX22042888")</f>
        <v>0.0</v>
      </c>
      <c r="F14" t="inlineStr">
        <is>
          <t/>
        </is>
      </c>
      <c r="G14" t="inlineStr">
        <is>
          <t/>
        </is>
      </c>
      <c r="H14" t="inlineStr">
        <is>
          <t>Mailitem</t>
        </is>
      </c>
      <c r="I14" t="inlineStr">
        <is>
          <t>MI2207440787</t>
        </is>
      </c>
      <c r="J14" t="n">
        <v>100.0</v>
      </c>
      <c r="K14" t="inlineStr">
        <is>
          <t>COMPLETED</t>
        </is>
      </c>
      <c r="L14" t="inlineStr">
        <is>
          <t>MARK_AS_COMPLETED</t>
        </is>
      </c>
      <c r="M14" t="inlineStr">
        <is>
          <t>Queue</t>
        </is>
      </c>
      <c r="N14" t="n">
        <v>2.0</v>
      </c>
      <c r="O14" s="1" t="n">
        <v>44770.38087962963</v>
      </c>
      <c r="P14" s="1" t="n">
        <v>44770.41976851852</v>
      </c>
      <c r="Q14" t="n">
        <v>3168.0</v>
      </c>
      <c r="R14" t="n">
        <v>192.0</v>
      </c>
      <c r="S14" t="b">
        <v>0</v>
      </c>
      <c r="T14" t="inlineStr">
        <is>
          <t>N/A</t>
        </is>
      </c>
      <c r="U14" t="b">
        <v>0</v>
      </c>
      <c r="V14" t="inlineStr">
        <is>
          <t>Prajwal Kendre</t>
        </is>
      </c>
      <c r="W14" s="1" t="n">
        <v>44770.414768518516</v>
      </c>
      <c r="X14" t="n">
        <v>81.0</v>
      </c>
      <c r="Y14" t="n">
        <v>100.0</v>
      </c>
      <c r="Z14" t="n">
        <v>0.0</v>
      </c>
      <c r="AA14" t="n">
        <v>100.0</v>
      </c>
      <c r="AB14" t="n">
        <v>0.0</v>
      </c>
      <c r="AC14" t="n">
        <v>3.0</v>
      </c>
      <c r="AD14" t="n">
        <v>0.0</v>
      </c>
      <c r="AE14" t="n">
        <v>0.0</v>
      </c>
      <c r="AF14" t="n">
        <v>0.0</v>
      </c>
      <c r="AG14" t="n">
        <v>0.0</v>
      </c>
      <c r="AH14" t="inlineStr">
        <is>
          <t>Nisha Verma</t>
        </is>
      </c>
      <c r="AI14" s="1" t="n">
        <v>44770.41976851852</v>
      </c>
      <c r="AJ14" t="n">
        <v>111.0</v>
      </c>
      <c r="AK14" t="n">
        <v>0.0</v>
      </c>
      <c r="AL14" t="n">
        <v>0.0</v>
      </c>
      <c r="AM14" t="n">
        <v>0.0</v>
      </c>
      <c r="AN14" t="n">
        <v>0.0</v>
      </c>
      <c r="AO14" t="n">
        <v>0.0</v>
      </c>
      <c r="AP14" t="n">
        <v>0.0</v>
      </c>
      <c r="AQ14" t="n">
        <v>0.0</v>
      </c>
      <c r="AR14" t="n">
        <v>0.0</v>
      </c>
      <c r="AS14" t="n">
        <v>0.0</v>
      </c>
      <c r="AT14" t="inlineStr">
        <is>
          <t>N/A</t>
        </is>
      </c>
      <c r="AU14" t="inlineStr">
        <is>
          <t>N/A</t>
        </is>
      </c>
      <c r="AV14" t="inlineStr">
        <is>
          <t>N/A</t>
        </is>
      </c>
      <c r="AW14" t="inlineStr">
        <is>
          <t>N/A</t>
        </is>
      </c>
      <c r="AX14" t="inlineStr">
        <is>
          <t>N/A</t>
        </is>
      </c>
      <c r="AY14" t="inlineStr">
        <is>
          <t>N/A</t>
        </is>
      </c>
      <c r="AZ14" t="inlineStr">
        <is>
          <t>N/A</t>
        </is>
      </c>
      <c r="BA14" t="inlineStr">
        <is>
          <t>N/A</t>
        </is>
      </c>
      <c r="BB14" t="inlineStr">
        <is>
          <t>N/A</t>
        </is>
      </c>
      <c r="BC14" t="inlineStr">
        <is>
          <t>N/A</t>
        </is>
      </c>
      <c r="BD14" t="inlineStr">
        <is>
          <t>N/A</t>
        </is>
      </c>
      <c r="BE14" t="inlineStr">
        <is>
          <t>N/A</t>
        </is>
      </c>
      <c r="BF14" t="inlineStr">
        <is>
          <t>28-07-2022</t>
        </is>
      </c>
      <c r="BG14" t="n">
        <v>56.0</v>
      </c>
      <c r="BH14" t="inlineStr">
        <is>
          <t>NO</t>
        </is>
      </c>
    </row>
    <row r="15">
      <c r="A15" t="inlineStr">
        <is>
          <t>WI220746559</t>
        </is>
      </c>
      <c r="B15" t="inlineStr">
        <is>
          <t>DATA_VALIDATION</t>
        </is>
      </c>
      <c r="C15" t="inlineStr">
        <is>
          <t>150030054929</t>
        </is>
      </c>
      <c r="D15" t="inlineStr">
        <is>
          <t>Folder</t>
        </is>
      </c>
      <c r="E15" s="2">
        <f>HYPERLINK("capsilon://?command=openfolder&amp;siteaddress=FAM.docvelocity-na8.net&amp;folderid=FX09F5403C-B19C-90FF-1486-92BCD9D82102","FX22042888")</f>
        <v>0.0</v>
      </c>
      <c r="F15" t="inlineStr">
        <is>
          <t/>
        </is>
      </c>
      <c r="G15" t="inlineStr">
        <is>
          <t/>
        </is>
      </c>
      <c r="H15" t="inlineStr">
        <is>
          <t>Mailitem</t>
        </is>
      </c>
      <c r="I15" t="inlineStr">
        <is>
          <t>MI2207440795</t>
        </is>
      </c>
      <c r="J15" t="n">
        <v>142.0</v>
      </c>
      <c r="K15" t="inlineStr">
        <is>
          <t>COMPLETED</t>
        </is>
      </c>
      <c r="L15" t="inlineStr">
        <is>
          <t>MARK_AS_COMPLETED</t>
        </is>
      </c>
      <c r="M15" t="inlineStr">
        <is>
          <t>Queue</t>
        </is>
      </c>
      <c r="N15" t="n">
        <v>2.0</v>
      </c>
      <c r="O15" s="1" t="n">
        <v>44770.381064814814</v>
      </c>
      <c r="P15" s="1" t="n">
        <v>44770.421064814815</v>
      </c>
      <c r="Q15" t="n">
        <v>3148.0</v>
      </c>
      <c r="R15" t="n">
        <v>308.0</v>
      </c>
      <c r="S15" t="b">
        <v>0</v>
      </c>
      <c r="T15" t="inlineStr">
        <is>
          <t>N/A</t>
        </is>
      </c>
      <c r="U15" t="b">
        <v>0</v>
      </c>
      <c r="V15" t="inlineStr">
        <is>
          <t>Prajwal Kendre</t>
        </is>
      </c>
      <c r="W15" s="1" t="n">
        <v>44770.41704861111</v>
      </c>
      <c r="X15" t="n">
        <v>197.0</v>
      </c>
      <c r="Y15" t="n">
        <v>127.0</v>
      </c>
      <c r="Z15" t="n">
        <v>0.0</v>
      </c>
      <c r="AA15" t="n">
        <v>127.0</v>
      </c>
      <c r="AB15" t="n">
        <v>0.0</v>
      </c>
      <c r="AC15" t="n">
        <v>27.0</v>
      </c>
      <c r="AD15" t="n">
        <v>15.0</v>
      </c>
      <c r="AE15" t="n">
        <v>0.0</v>
      </c>
      <c r="AF15" t="n">
        <v>0.0</v>
      </c>
      <c r="AG15" t="n">
        <v>0.0</v>
      </c>
      <c r="AH15" t="inlineStr">
        <is>
          <t>Nisha Verma</t>
        </is>
      </c>
      <c r="AI15" s="1" t="n">
        <v>44770.421064814815</v>
      </c>
      <c r="AJ15" t="n">
        <v>111.0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15.0</v>
      </c>
      <c r="AQ15" t="n">
        <v>0.0</v>
      </c>
      <c r="AR15" t="n">
        <v>0.0</v>
      </c>
      <c r="AS15" t="n">
        <v>0.0</v>
      </c>
      <c r="AT15" t="inlineStr">
        <is>
          <t>N/A</t>
        </is>
      </c>
      <c r="AU15" t="inlineStr">
        <is>
          <t>N/A</t>
        </is>
      </c>
      <c r="AV15" t="inlineStr">
        <is>
          <t>N/A</t>
        </is>
      </c>
      <c r="AW15" t="inlineStr">
        <is>
          <t>N/A</t>
        </is>
      </c>
      <c r="AX15" t="inlineStr">
        <is>
          <t>N/A</t>
        </is>
      </c>
      <c r="AY15" t="inlineStr">
        <is>
          <t>N/A</t>
        </is>
      </c>
      <c r="AZ15" t="inlineStr">
        <is>
          <t>N/A</t>
        </is>
      </c>
      <c r="BA15" t="inlineStr">
        <is>
          <t>N/A</t>
        </is>
      </c>
      <c r="BB15" t="inlineStr">
        <is>
          <t>N/A</t>
        </is>
      </c>
      <c r="BC15" t="inlineStr">
        <is>
          <t>N/A</t>
        </is>
      </c>
      <c r="BD15" t="inlineStr">
        <is>
          <t>N/A</t>
        </is>
      </c>
      <c r="BE15" t="inlineStr">
        <is>
          <t>N/A</t>
        </is>
      </c>
      <c r="BF15" t="inlineStr">
        <is>
          <t>28-07-2022</t>
        </is>
      </c>
      <c r="BG15" t="n">
        <v>57.0</v>
      </c>
      <c r="BH15" t="inlineStr">
        <is>
          <t>NO</t>
        </is>
      </c>
    </row>
    <row r="16">
      <c r="A16" t="inlineStr">
        <is>
          <t>WI220746750</t>
        </is>
      </c>
      <c r="B16" t="inlineStr">
        <is>
          <t>DATA_VALIDATION</t>
        </is>
      </c>
      <c r="C16" t="inlineStr">
        <is>
          <t>150030054929</t>
        </is>
      </c>
      <c r="D16" t="inlineStr">
        <is>
          <t>Folder</t>
        </is>
      </c>
      <c r="E16" s="2">
        <f>HYPERLINK("capsilon://?command=openfolder&amp;siteaddress=FAM.docvelocity-na8.net&amp;folderid=FX09F5403C-B19C-90FF-1486-92BCD9D82102","FX22042888")</f>
        <v>0.0</v>
      </c>
      <c r="F16" t="inlineStr">
        <is>
          <t/>
        </is>
      </c>
      <c r="G16" t="inlineStr">
        <is>
          <t/>
        </is>
      </c>
      <c r="H16" t="inlineStr">
        <is>
          <t>Mailitem</t>
        </is>
      </c>
      <c r="I16" t="inlineStr">
        <is>
          <t>MI2207442851</t>
        </is>
      </c>
      <c r="J16" t="n">
        <v>100.0</v>
      </c>
      <c r="K16" t="inlineStr">
        <is>
          <t>COMPLETED</t>
        </is>
      </c>
      <c r="L16" t="inlineStr">
        <is>
          <t>MARK_AS_COMPLETED</t>
        </is>
      </c>
      <c r="M16" t="inlineStr">
        <is>
          <t>Queue</t>
        </is>
      </c>
      <c r="N16" t="n">
        <v>2.0</v>
      </c>
      <c r="O16" s="1" t="n">
        <v>44770.438576388886</v>
      </c>
      <c r="P16" s="1" t="n">
        <v>44770.46576388889</v>
      </c>
      <c r="Q16" t="n">
        <v>2106.0</v>
      </c>
      <c r="R16" t="n">
        <v>243.0</v>
      </c>
      <c r="S16" t="b">
        <v>0</v>
      </c>
      <c r="T16" t="inlineStr">
        <is>
          <t>N/A</t>
        </is>
      </c>
      <c r="U16" t="b">
        <v>0</v>
      </c>
      <c r="V16" t="inlineStr">
        <is>
          <t>Prajwal Kendre</t>
        </is>
      </c>
      <c r="W16" s="1" t="n">
        <v>44770.440358796295</v>
      </c>
      <c r="X16" t="n">
        <v>143.0</v>
      </c>
      <c r="Y16" t="n">
        <v>100.0</v>
      </c>
      <c r="Z16" t="n">
        <v>0.0</v>
      </c>
      <c r="AA16" t="n">
        <v>100.0</v>
      </c>
      <c r="AB16" t="n">
        <v>0.0</v>
      </c>
      <c r="AC16" t="n">
        <v>2.0</v>
      </c>
      <c r="AD16" t="n">
        <v>0.0</v>
      </c>
      <c r="AE16" t="n">
        <v>0.0</v>
      </c>
      <c r="AF16" t="n">
        <v>0.0</v>
      </c>
      <c r="AG16" t="n">
        <v>0.0</v>
      </c>
      <c r="AH16" t="inlineStr">
        <is>
          <t>Nisha Verma</t>
        </is>
      </c>
      <c r="AI16" s="1" t="n">
        <v>44770.46576388889</v>
      </c>
      <c r="AJ16" t="n">
        <v>100.0</v>
      </c>
      <c r="AK16" t="n">
        <v>0.0</v>
      </c>
      <c r="AL16" t="n">
        <v>0.0</v>
      </c>
      <c r="AM16" t="n">
        <v>0.0</v>
      </c>
      <c r="AN16" t="n">
        <v>0.0</v>
      </c>
      <c r="AO16" t="n">
        <v>0.0</v>
      </c>
      <c r="AP16" t="n">
        <v>0.0</v>
      </c>
      <c r="AQ16" t="n">
        <v>0.0</v>
      </c>
      <c r="AR16" t="n">
        <v>0.0</v>
      </c>
      <c r="AS16" t="n">
        <v>0.0</v>
      </c>
      <c r="AT16" t="inlineStr">
        <is>
          <t>N/A</t>
        </is>
      </c>
      <c r="AU16" t="inlineStr">
        <is>
          <t>N/A</t>
        </is>
      </c>
      <c r="AV16" t="inlineStr">
        <is>
          <t>N/A</t>
        </is>
      </c>
      <c r="AW16" t="inlineStr">
        <is>
          <t>N/A</t>
        </is>
      </c>
      <c r="AX16" t="inlineStr">
        <is>
          <t>N/A</t>
        </is>
      </c>
      <c r="AY16" t="inlineStr">
        <is>
          <t>N/A</t>
        </is>
      </c>
      <c r="AZ16" t="inlineStr">
        <is>
          <t>N/A</t>
        </is>
      </c>
      <c r="BA16" t="inlineStr">
        <is>
          <t>N/A</t>
        </is>
      </c>
      <c r="BB16" t="inlineStr">
        <is>
          <t>N/A</t>
        </is>
      </c>
      <c r="BC16" t="inlineStr">
        <is>
          <t>N/A</t>
        </is>
      </c>
      <c r="BD16" t="inlineStr">
        <is>
          <t>N/A</t>
        </is>
      </c>
      <c r="BE16" t="inlineStr">
        <is>
          <t>N/A</t>
        </is>
      </c>
      <c r="BF16" t="inlineStr">
        <is>
          <t>28-07-2022</t>
        </is>
      </c>
      <c r="BG16" t="n">
        <v>39.0</v>
      </c>
      <c r="BH16" t="inlineStr">
        <is>
          <t>NO</t>
        </is>
      </c>
    </row>
    <row r="17">
      <c r="A17" t="inlineStr">
        <is>
          <t>WI220747985</t>
        </is>
      </c>
      <c r="B17" t="inlineStr">
        <is>
          <t>DATA_VALIDATION</t>
        </is>
      </c>
      <c r="C17" t="inlineStr">
        <is>
          <t>150030056675</t>
        </is>
      </c>
      <c r="D17" t="inlineStr">
        <is>
          <t>Folder</t>
        </is>
      </c>
      <c r="E17" s="2">
        <f>HYPERLINK("capsilon://?command=openfolder&amp;siteaddress=FAM.docvelocity-na8.net&amp;folderid=FX419B8C46-692B-CE32-F531-CA8A46E6D3CD","FX22069299")</f>
        <v>0.0</v>
      </c>
      <c r="F17" t="inlineStr">
        <is>
          <t/>
        </is>
      </c>
      <c r="G17" t="inlineStr">
        <is>
          <t/>
        </is>
      </c>
      <c r="H17" t="inlineStr">
        <is>
          <t>Mailitem</t>
        </is>
      </c>
      <c r="I17" t="inlineStr">
        <is>
          <t>MI2207455459</t>
        </is>
      </c>
      <c r="J17" t="n">
        <v>184.0</v>
      </c>
      <c r="K17" t="inlineStr">
        <is>
          <t>COMPLETED</t>
        </is>
      </c>
      <c r="L17" t="inlineStr">
        <is>
          <t>MARK_AS_COMPLETED</t>
        </is>
      </c>
      <c r="M17" t="inlineStr">
        <is>
          <t>Queue</t>
        </is>
      </c>
      <c r="N17" t="n">
        <v>2.0</v>
      </c>
      <c r="O17" s="1" t="n">
        <v>44770.666446759256</v>
      </c>
      <c r="P17" s="1" t="n">
        <v>44770.76974537037</v>
      </c>
      <c r="Q17" t="n">
        <v>7562.0</v>
      </c>
      <c r="R17" t="n">
        <v>1363.0</v>
      </c>
      <c r="S17" t="b">
        <v>0</v>
      </c>
      <c r="T17" t="inlineStr">
        <is>
          <t>N/A</t>
        </is>
      </c>
      <c r="U17" t="b">
        <v>0</v>
      </c>
      <c r="V17" t="inlineStr">
        <is>
          <t>Samadhan Kamble</t>
        </is>
      </c>
      <c r="W17" s="1" t="n">
        <v>44770.68377314815</v>
      </c>
      <c r="X17" t="n">
        <v>817.0</v>
      </c>
      <c r="Y17" t="n">
        <v>170.0</v>
      </c>
      <c r="Z17" t="n">
        <v>0.0</v>
      </c>
      <c r="AA17" t="n">
        <v>170.0</v>
      </c>
      <c r="AB17" t="n">
        <v>0.0</v>
      </c>
      <c r="AC17" t="n">
        <v>2.0</v>
      </c>
      <c r="AD17" t="n">
        <v>14.0</v>
      </c>
      <c r="AE17" t="n">
        <v>0.0</v>
      </c>
      <c r="AF17" t="n">
        <v>0.0</v>
      </c>
      <c r="AG17" t="n">
        <v>0.0</v>
      </c>
      <c r="AH17" t="inlineStr">
        <is>
          <t>Sanjay Kharade</t>
        </is>
      </c>
      <c r="AI17" s="1" t="n">
        <v>44770.76974537037</v>
      </c>
      <c r="AJ17" t="n">
        <v>546.0</v>
      </c>
      <c r="AK17" t="n">
        <v>1.0</v>
      </c>
      <c r="AL17" t="n">
        <v>0.0</v>
      </c>
      <c r="AM17" t="n">
        <v>1.0</v>
      </c>
      <c r="AN17" t="n">
        <v>0.0</v>
      </c>
      <c r="AO17" t="n">
        <v>1.0</v>
      </c>
      <c r="AP17" t="n">
        <v>13.0</v>
      </c>
      <c r="AQ17" t="n">
        <v>0.0</v>
      </c>
      <c r="AR17" t="n">
        <v>0.0</v>
      </c>
      <c r="AS17" t="n">
        <v>0.0</v>
      </c>
      <c r="AT17" t="inlineStr">
        <is>
          <t>N/A</t>
        </is>
      </c>
      <c r="AU17" t="inlineStr">
        <is>
          <t>N/A</t>
        </is>
      </c>
      <c r="AV17" t="inlineStr">
        <is>
          <t>N/A</t>
        </is>
      </c>
      <c r="AW17" t="inlineStr">
        <is>
          <t>N/A</t>
        </is>
      </c>
      <c r="AX17" t="inlineStr">
        <is>
          <t>N/A</t>
        </is>
      </c>
      <c r="AY17" t="inlineStr">
        <is>
          <t>N/A</t>
        </is>
      </c>
      <c r="AZ17" t="inlineStr">
        <is>
          <t>N/A</t>
        </is>
      </c>
      <c r="BA17" t="inlineStr">
        <is>
          <t>N/A</t>
        </is>
      </c>
      <c r="BB17" t="inlineStr">
        <is>
          <t>N/A</t>
        </is>
      </c>
      <c r="BC17" t="inlineStr">
        <is>
          <t>N/A</t>
        </is>
      </c>
      <c r="BD17" t="inlineStr">
        <is>
          <t>N/A</t>
        </is>
      </c>
      <c r="BE17" t="inlineStr">
        <is>
          <t>N/A</t>
        </is>
      </c>
      <c r="BF17" t="inlineStr">
        <is>
          <t>28-07-2022</t>
        </is>
      </c>
      <c r="BG17" t="n">
        <v>148.0</v>
      </c>
      <c r="BH17" t="inlineStr">
        <is>
          <t>NO</t>
        </is>
      </c>
    </row>
    <row r="18">
      <c r="A18" t="inlineStr">
        <is>
          <t>WI220749264</t>
        </is>
      </c>
      <c r="B18" t="inlineStr">
        <is>
          <t>DATA_VALIDATION</t>
        </is>
      </c>
      <c r="C18" t="inlineStr">
        <is>
          <t>150030056024</t>
        </is>
      </c>
      <c r="D18" t="inlineStr">
        <is>
          <t>Folder</t>
        </is>
      </c>
      <c r="E18" s="2">
        <f>HYPERLINK("capsilon://?command=openfolder&amp;siteaddress=FAM.docvelocity-na8.net&amp;folderid=FX580F093D-D925-7995-AD32-991346B0463F","FX22057842")</f>
        <v>0.0</v>
      </c>
      <c r="F18" t="inlineStr">
        <is>
          <t/>
        </is>
      </c>
      <c r="G18" t="inlineStr">
        <is>
          <t/>
        </is>
      </c>
      <c r="H18" t="inlineStr">
        <is>
          <t>Mailitem</t>
        </is>
      </c>
      <c r="I18" t="inlineStr">
        <is>
          <t>MI2207465399</t>
        </is>
      </c>
      <c r="J18" t="n">
        <v>30.0</v>
      </c>
      <c r="K18" t="inlineStr">
        <is>
          <t>COMPLETED</t>
        </is>
      </c>
      <c r="L18" t="inlineStr">
        <is>
          <t>MARK_AS_COMPLETED</t>
        </is>
      </c>
      <c r="M18" t="inlineStr">
        <is>
          <t>Queue</t>
        </is>
      </c>
      <c r="N18" t="n">
        <v>2.0</v>
      </c>
      <c r="O18" s="1" t="n">
        <v>44771.42951388889</v>
      </c>
      <c r="P18" s="1" t="n">
        <v>44771.457870370374</v>
      </c>
      <c r="Q18" t="n">
        <v>2316.0</v>
      </c>
      <c r="R18" t="n">
        <v>134.0</v>
      </c>
      <c r="S18" t="b">
        <v>0</v>
      </c>
      <c r="T18" t="inlineStr">
        <is>
          <t>N/A</t>
        </is>
      </c>
      <c r="U18" t="b">
        <v>0</v>
      </c>
      <c r="V18" t="inlineStr">
        <is>
          <t>Prajwal Kendre</t>
        </is>
      </c>
      <c r="W18" s="1" t="n">
        <v>44771.43105324074</v>
      </c>
      <c r="X18" t="n">
        <v>69.0</v>
      </c>
      <c r="Y18" t="n">
        <v>10.0</v>
      </c>
      <c r="Z18" t="n">
        <v>0.0</v>
      </c>
      <c r="AA18" t="n">
        <v>10.0</v>
      </c>
      <c r="AB18" t="n">
        <v>0.0</v>
      </c>
      <c r="AC18" t="n">
        <v>1.0</v>
      </c>
      <c r="AD18" t="n">
        <v>20.0</v>
      </c>
      <c r="AE18" t="n">
        <v>0.0</v>
      </c>
      <c r="AF18" t="n">
        <v>0.0</v>
      </c>
      <c r="AG18" t="n">
        <v>0.0</v>
      </c>
      <c r="AH18" t="inlineStr">
        <is>
          <t>Saloni Uttekar</t>
        </is>
      </c>
      <c r="AI18" s="1" t="n">
        <v>44771.457870370374</v>
      </c>
      <c r="AJ18" t="n">
        <v>65.0</v>
      </c>
      <c r="AK18" t="n">
        <v>0.0</v>
      </c>
      <c r="AL18" t="n">
        <v>0.0</v>
      </c>
      <c r="AM18" t="n">
        <v>0.0</v>
      </c>
      <c r="AN18" t="n">
        <v>0.0</v>
      </c>
      <c r="AO18" t="n">
        <v>0.0</v>
      </c>
      <c r="AP18" t="n">
        <v>20.0</v>
      </c>
      <c r="AQ18" t="n">
        <v>0.0</v>
      </c>
      <c r="AR18" t="n">
        <v>0.0</v>
      </c>
      <c r="AS18" t="n">
        <v>0.0</v>
      </c>
      <c r="AT18" t="inlineStr">
        <is>
          <t>N/A</t>
        </is>
      </c>
      <c r="AU18" t="inlineStr">
        <is>
          <t>N/A</t>
        </is>
      </c>
      <c r="AV18" t="inlineStr">
        <is>
          <t>N/A</t>
        </is>
      </c>
      <c r="AW18" t="inlineStr">
        <is>
          <t>N/A</t>
        </is>
      </c>
      <c r="AX18" t="inlineStr">
        <is>
          <t>N/A</t>
        </is>
      </c>
      <c r="AY18" t="inlineStr">
        <is>
          <t>N/A</t>
        </is>
      </c>
      <c r="AZ18" t="inlineStr">
        <is>
          <t>N/A</t>
        </is>
      </c>
      <c r="BA18" t="inlineStr">
        <is>
          <t>N/A</t>
        </is>
      </c>
      <c r="BB18" t="inlineStr">
        <is>
          <t>N/A</t>
        </is>
      </c>
      <c r="BC18" t="inlineStr">
        <is>
          <t>N/A</t>
        </is>
      </c>
      <c r="BD18" t="inlineStr">
        <is>
          <t>N/A</t>
        </is>
      </c>
      <c r="BE18" t="inlineStr">
        <is>
          <t>N/A</t>
        </is>
      </c>
      <c r="BF18" t="inlineStr">
        <is>
          <t>29-07-2022</t>
        </is>
      </c>
      <c r="BG18" t="n">
        <v>40.0</v>
      </c>
      <c r="BH18" t="inlineStr">
        <is>
          <t>NO</t>
        </is>
      </c>
    </row>
    <row r="19">
      <c r="A19" t="inlineStr">
        <is>
          <t>WI22081379</t>
        </is>
      </c>
      <c r="B19" t="inlineStr">
        <is>
          <t>DATA_VALIDATION</t>
        </is>
      </c>
      <c r="C19" t="inlineStr">
        <is>
          <t>150030056697</t>
        </is>
      </c>
      <c r="D19" t="inlineStr">
        <is>
          <t>Folder</t>
        </is>
      </c>
      <c r="E19" s="2">
        <f>HYPERLINK("capsilon://?command=openfolder&amp;siteaddress=FAM.docvelocity-na8.net&amp;folderid=FX19366BA1-8B67-3832-5907-8D7E6CA3E5B1","FX22072614")</f>
        <v>0.0</v>
      </c>
      <c r="F19" t="inlineStr">
        <is>
          <t/>
        </is>
      </c>
      <c r="G19" t="inlineStr">
        <is>
          <t/>
        </is>
      </c>
      <c r="H19" t="inlineStr">
        <is>
          <t>Mailitem</t>
        </is>
      </c>
      <c r="I19" t="inlineStr">
        <is>
          <t>MI220812881</t>
        </is>
      </c>
      <c r="J19" t="n">
        <v>67.0</v>
      </c>
      <c r="K19" t="inlineStr">
        <is>
          <t>COMPLETED</t>
        </is>
      </c>
      <c r="L19" t="inlineStr">
        <is>
          <t>MARK_AS_COMPLETED</t>
        </is>
      </c>
      <c r="M19" t="inlineStr">
        <is>
          <t>Queue</t>
        </is>
      </c>
      <c r="N19" t="n">
        <v>2.0</v>
      </c>
      <c r="O19" s="1" t="n">
        <v>44774.59033564815</v>
      </c>
      <c r="P19" s="1" t="n">
        <v>44774.629328703704</v>
      </c>
      <c r="Q19" t="n">
        <v>1930.0</v>
      </c>
      <c r="R19" t="n">
        <v>1439.0</v>
      </c>
      <c r="S19" t="b">
        <v>0</v>
      </c>
      <c r="T19" t="inlineStr">
        <is>
          <t>N/A</t>
        </is>
      </c>
      <c r="U19" t="b">
        <v>0</v>
      </c>
      <c r="V19" t="inlineStr">
        <is>
          <t>Nayan Naramshettiwar</t>
        </is>
      </c>
      <c r="W19" s="1" t="n">
        <v>44774.61163194444</v>
      </c>
      <c r="X19" t="n">
        <v>1175.0</v>
      </c>
      <c r="Y19" t="n">
        <v>52.0</v>
      </c>
      <c r="Z19" t="n">
        <v>0.0</v>
      </c>
      <c r="AA19" t="n">
        <v>52.0</v>
      </c>
      <c r="AB19" t="n">
        <v>0.0</v>
      </c>
      <c r="AC19" t="n">
        <v>15.0</v>
      </c>
      <c r="AD19" t="n">
        <v>15.0</v>
      </c>
      <c r="AE19" t="n">
        <v>0.0</v>
      </c>
      <c r="AF19" t="n">
        <v>0.0</v>
      </c>
      <c r="AG19" t="n">
        <v>0.0</v>
      </c>
      <c r="AH19" t="inlineStr">
        <is>
          <t>Sumit Jarhad</t>
        </is>
      </c>
      <c r="AI19" s="1" t="n">
        <v>44774.629328703704</v>
      </c>
      <c r="AJ19" t="n">
        <v>232.0</v>
      </c>
      <c r="AK19" t="n">
        <v>0.0</v>
      </c>
      <c r="AL19" t="n">
        <v>0.0</v>
      </c>
      <c r="AM19" t="n">
        <v>0.0</v>
      </c>
      <c r="AN19" t="n">
        <v>0.0</v>
      </c>
      <c r="AO19" t="n">
        <v>0.0</v>
      </c>
      <c r="AP19" t="n">
        <v>15.0</v>
      </c>
      <c r="AQ19" t="n">
        <v>0.0</v>
      </c>
      <c r="AR19" t="n">
        <v>0.0</v>
      </c>
      <c r="AS19" t="n">
        <v>0.0</v>
      </c>
      <c r="AT19" t="inlineStr">
        <is>
          <t>N/A</t>
        </is>
      </c>
      <c r="AU19" t="inlineStr">
        <is>
          <t>N/A</t>
        </is>
      </c>
      <c r="AV19" t="inlineStr">
        <is>
          <t>N/A</t>
        </is>
      </c>
      <c r="AW19" t="inlineStr">
        <is>
          <t>N/A</t>
        </is>
      </c>
      <c r="AX19" t="inlineStr">
        <is>
          <t>N/A</t>
        </is>
      </c>
      <c r="AY19" t="inlineStr">
        <is>
          <t>N/A</t>
        </is>
      </c>
      <c r="AZ19" t="inlineStr">
        <is>
          <t>N/A</t>
        </is>
      </c>
      <c r="BA19" t="inlineStr">
        <is>
          <t>N/A</t>
        </is>
      </c>
      <c r="BB19" t="inlineStr">
        <is>
          <t>N/A</t>
        </is>
      </c>
      <c r="BC19" t="inlineStr">
        <is>
          <t>N/A</t>
        </is>
      </c>
      <c r="BD19" t="inlineStr">
        <is>
          <t>N/A</t>
        </is>
      </c>
      <c r="BE19" t="inlineStr">
        <is>
          <t>N/A</t>
        </is>
      </c>
      <c r="BF19" t="inlineStr">
        <is>
          <t>01-08-2022</t>
        </is>
      </c>
      <c r="BG19" t="n">
        <v>56.0</v>
      </c>
      <c r="BH19" t="inlineStr">
        <is>
          <t>NO</t>
        </is>
      </c>
    </row>
    <row r="20">
      <c r="A20" t="inlineStr">
        <is>
          <t>WI22083227</t>
        </is>
      </c>
      <c r="B20" t="inlineStr">
        <is>
          <t>DATA_VALIDATION</t>
        </is>
      </c>
      <c r="C20" t="inlineStr">
        <is>
          <t>150030056713</t>
        </is>
      </c>
      <c r="D20" t="inlineStr">
        <is>
          <t>Folder</t>
        </is>
      </c>
      <c r="E20" s="2">
        <f>HYPERLINK("capsilon://?command=openfolder&amp;siteaddress=FAM.docvelocity-na8.net&amp;folderid=FX9A1E4016-E93F-AC9F-28A6-DF09A0EA3004","FX22077567")</f>
        <v>0.0</v>
      </c>
      <c r="F20" t="inlineStr">
        <is>
          <t/>
        </is>
      </c>
      <c r="G20" t="inlineStr">
        <is>
          <t/>
        </is>
      </c>
      <c r="H20" t="inlineStr">
        <is>
          <t>Mailitem</t>
        </is>
      </c>
      <c r="I20" t="inlineStr">
        <is>
          <t>MI220827466</t>
        </is>
      </c>
      <c r="J20" t="n">
        <v>346.0</v>
      </c>
      <c r="K20" t="inlineStr">
        <is>
          <t>COMPLETED</t>
        </is>
      </c>
      <c r="L20" t="inlineStr">
        <is>
          <t>MARK_AS_COMPLETED</t>
        </is>
      </c>
      <c r="M20" t="inlineStr">
        <is>
          <t>Queue</t>
        </is>
      </c>
      <c r="N20" t="n">
        <v>1.0</v>
      </c>
      <c r="O20" s="1" t="n">
        <v>44775.421319444446</v>
      </c>
      <c r="P20" s="1" t="n">
        <v>44775.43041666667</v>
      </c>
      <c r="Q20" t="n">
        <v>559.0</v>
      </c>
      <c r="R20" t="n">
        <v>227.0</v>
      </c>
      <c r="S20" t="b">
        <v>0</v>
      </c>
      <c r="T20" t="inlineStr">
        <is>
          <t>N/A</t>
        </is>
      </c>
      <c r="U20" t="b">
        <v>0</v>
      </c>
      <c r="V20" t="inlineStr">
        <is>
          <t>Varsha Dombale</t>
        </is>
      </c>
      <c r="W20" s="1" t="n">
        <v>44775.43041666667</v>
      </c>
      <c r="X20" t="n">
        <v>227.0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346.0</v>
      </c>
      <c r="AE20" t="n">
        <v>339.0</v>
      </c>
      <c r="AF20" t="n">
        <v>0.0</v>
      </c>
      <c r="AG20" t="n">
        <v>6.0</v>
      </c>
      <c r="AH20" t="inlineStr">
        <is>
          <t>N/A</t>
        </is>
      </c>
      <c r="AI20" t="inlineStr">
        <is>
          <t>N/A</t>
        </is>
      </c>
      <c r="AJ20" t="inlineStr">
        <is>
          <t>N/A</t>
        </is>
      </c>
      <c r="AK20" t="inlineStr">
        <is>
          <t>N/A</t>
        </is>
      </c>
      <c r="AL20" t="inlineStr">
        <is>
          <t>N/A</t>
        </is>
      </c>
      <c r="AM20" t="inlineStr">
        <is>
          <t>N/A</t>
        </is>
      </c>
      <c r="AN20" t="inlineStr">
        <is>
          <t>N/A</t>
        </is>
      </c>
      <c r="AO20" t="inlineStr">
        <is>
          <t>N/A</t>
        </is>
      </c>
      <c r="AP20" t="inlineStr">
        <is>
          <t>N/A</t>
        </is>
      </c>
      <c r="AQ20" t="inlineStr">
        <is>
          <t>N/A</t>
        </is>
      </c>
      <c r="AR20" t="inlineStr">
        <is>
          <t>N/A</t>
        </is>
      </c>
      <c r="AS20" t="inlineStr">
        <is>
          <t>N/A</t>
        </is>
      </c>
      <c r="AT20" t="inlineStr">
        <is>
          <t>N/A</t>
        </is>
      </c>
      <c r="AU20" t="inlineStr">
        <is>
          <t>N/A</t>
        </is>
      </c>
      <c r="AV20" t="inlineStr">
        <is>
          <t>N/A</t>
        </is>
      </c>
      <c r="AW20" t="inlineStr">
        <is>
          <t>N/A</t>
        </is>
      </c>
      <c r="AX20" t="inlineStr">
        <is>
          <t>N/A</t>
        </is>
      </c>
      <c r="AY20" t="inlineStr">
        <is>
          <t>N/A</t>
        </is>
      </c>
      <c r="AZ20" t="inlineStr">
        <is>
          <t>N/A</t>
        </is>
      </c>
      <c r="BA20" t="inlineStr">
        <is>
          <t>N/A</t>
        </is>
      </c>
      <c r="BB20" t="inlineStr">
        <is>
          <t>N/A</t>
        </is>
      </c>
      <c r="BC20" t="inlineStr">
        <is>
          <t>N/A</t>
        </is>
      </c>
      <c r="BD20" t="inlineStr">
        <is>
          <t>N/A</t>
        </is>
      </c>
      <c r="BE20" t="inlineStr">
        <is>
          <t>N/A</t>
        </is>
      </c>
      <c r="BF20" t="inlineStr">
        <is>
          <t>02-08-2022</t>
        </is>
      </c>
      <c r="BG20" t="n">
        <v>13.0</v>
      </c>
      <c r="BH20" t="inlineStr">
        <is>
          <t>NO</t>
        </is>
      </c>
    </row>
    <row r="21">
      <c r="A21" t="inlineStr">
        <is>
          <t>WI22083251</t>
        </is>
      </c>
      <c r="B21" t="inlineStr">
        <is>
          <t>DATA_VALIDATION</t>
        </is>
      </c>
      <c r="C21" t="inlineStr">
        <is>
          <t>150030056713</t>
        </is>
      </c>
      <c r="D21" t="inlineStr">
        <is>
          <t>Folder</t>
        </is>
      </c>
      <c r="E21" s="2">
        <f>HYPERLINK("capsilon://?command=openfolder&amp;siteaddress=FAM.docvelocity-na8.net&amp;folderid=FX9A1E4016-E93F-AC9F-28A6-DF09A0EA3004","FX22077567")</f>
        <v>0.0</v>
      </c>
      <c r="F21" t="inlineStr">
        <is>
          <t/>
        </is>
      </c>
      <c r="G21" t="inlineStr">
        <is>
          <t/>
        </is>
      </c>
      <c r="H21" t="inlineStr">
        <is>
          <t>Mailitem</t>
        </is>
      </c>
      <c r="I21" t="inlineStr">
        <is>
          <t>MI220827737</t>
        </is>
      </c>
      <c r="J21" t="n">
        <v>67.0</v>
      </c>
      <c r="K21" t="inlineStr">
        <is>
          <t>COMPLETED</t>
        </is>
      </c>
      <c r="L21" t="inlineStr">
        <is>
          <t>MARK_AS_COMPLETED</t>
        </is>
      </c>
      <c r="M21" t="inlineStr">
        <is>
          <t>Queue</t>
        </is>
      </c>
      <c r="N21" t="n">
        <v>1.0</v>
      </c>
      <c r="O21" s="1" t="n">
        <v>44775.42767361111</v>
      </c>
      <c r="P21" s="1" t="n">
        <v>44775.43335648148</v>
      </c>
      <c r="Q21" t="n">
        <v>218.0</v>
      </c>
      <c r="R21" t="n">
        <v>273.0</v>
      </c>
      <c r="S21" t="b">
        <v>0</v>
      </c>
      <c r="T21" t="inlineStr">
        <is>
          <t>N/A</t>
        </is>
      </c>
      <c r="U21" t="b">
        <v>0</v>
      </c>
      <c r="V21" t="inlineStr">
        <is>
          <t>Rituja Bhuse</t>
        </is>
      </c>
      <c r="W21" s="1" t="n">
        <v>44775.43335648148</v>
      </c>
      <c r="X21" t="n">
        <v>264.0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67.0</v>
      </c>
      <c r="AE21" t="n">
        <v>52.0</v>
      </c>
      <c r="AF21" t="n">
        <v>0.0</v>
      </c>
      <c r="AG21" t="n">
        <v>2.0</v>
      </c>
      <c r="AH21" t="inlineStr">
        <is>
          <t>N/A</t>
        </is>
      </c>
      <c r="AI21" t="inlineStr">
        <is>
          <t>N/A</t>
        </is>
      </c>
      <c r="AJ21" t="inlineStr">
        <is>
          <t>N/A</t>
        </is>
      </c>
      <c r="AK21" t="inlineStr">
        <is>
          <t>N/A</t>
        </is>
      </c>
      <c r="AL21" t="inlineStr">
        <is>
          <t>N/A</t>
        </is>
      </c>
      <c r="AM21" t="inlineStr">
        <is>
          <t>N/A</t>
        </is>
      </c>
      <c r="AN21" t="inlineStr">
        <is>
          <t>N/A</t>
        </is>
      </c>
      <c r="AO21" t="inlineStr">
        <is>
          <t>N/A</t>
        </is>
      </c>
      <c r="AP21" t="inlineStr">
        <is>
          <t>N/A</t>
        </is>
      </c>
      <c r="AQ21" t="inlineStr">
        <is>
          <t>N/A</t>
        </is>
      </c>
      <c r="AR21" t="inlineStr">
        <is>
          <t>N/A</t>
        </is>
      </c>
      <c r="AS21" t="inlineStr">
        <is>
          <t>N/A</t>
        </is>
      </c>
      <c r="AT21" t="inlineStr">
        <is>
          <t>N/A</t>
        </is>
      </c>
      <c r="AU21" t="inlineStr">
        <is>
          <t>N/A</t>
        </is>
      </c>
      <c r="AV21" t="inlineStr">
        <is>
          <t>N/A</t>
        </is>
      </c>
      <c r="AW21" t="inlineStr">
        <is>
          <t>N/A</t>
        </is>
      </c>
      <c r="AX21" t="inlineStr">
        <is>
          <t>N/A</t>
        </is>
      </c>
      <c r="AY21" t="inlineStr">
        <is>
          <t>N/A</t>
        </is>
      </c>
      <c r="AZ21" t="inlineStr">
        <is>
          <t>N/A</t>
        </is>
      </c>
      <c r="BA21" t="inlineStr">
        <is>
          <t>N/A</t>
        </is>
      </c>
      <c r="BB21" t="inlineStr">
        <is>
          <t>N/A</t>
        </is>
      </c>
      <c r="BC21" t="inlineStr">
        <is>
          <t>N/A</t>
        </is>
      </c>
      <c r="BD21" t="inlineStr">
        <is>
          <t>N/A</t>
        </is>
      </c>
      <c r="BE21" t="inlineStr">
        <is>
          <t>N/A</t>
        </is>
      </c>
      <c r="BF21" t="inlineStr">
        <is>
          <t>02-08-2022</t>
        </is>
      </c>
      <c r="BG21" t="n">
        <v>8.0</v>
      </c>
      <c r="BH21" t="inlineStr">
        <is>
          <t>NO</t>
        </is>
      </c>
    </row>
    <row r="22">
      <c r="A22" t="inlineStr">
        <is>
          <t>WI22083292</t>
        </is>
      </c>
      <c r="B22" t="inlineStr">
        <is>
          <t>DATA_VALIDATION</t>
        </is>
      </c>
      <c r="C22" t="inlineStr">
        <is>
          <t>150030056713</t>
        </is>
      </c>
      <c r="D22" t="inlineStr">
        <is>
          <t>Folder</t>
        </is>
      </c>
      <c r="E22" s="2">
        <f>HYPERLINK("capsilon://?command=openfolder&amp;siteaddress=FAM.docvelocity-na8.net&amp;folderid=FX9A1E4016-E93F-AC9F-28A6-DF09A0EA3004","FX22077567")</f>
        <v>0.0</v>
      </c>
      <c r="F22" t="inlineStr">
        <is>
          <t/>
        </is>
      </c>
      <c r="G22" t="inlineStr">
        <is>
          <t/>
        </is>
      </c>
      <c r="H22" t="inlineStr">
        <is>
          <t>Mailitem</t>
        </is>
      </c>
      <c r="I22" t="inlineStr">
        <is>
          <t>MI220827466</t>
        </is>
      </c>
      <c r="J22" t="n">
        <v>422.0</v>
      </c>
      <c r="K22" t="inlineStr">
        <is>
          <t>COMPLETED</t>
        </is>
      </c>
      <c r="L22" t="inlineStr">
        <is>
          <t>MARK_AS_COMPLETED</t>
        </is>
      </c>
      <c r="M22" t="inlineStr">
        <is>
          <t>Queue</t>
        </is>
      </c>
      <c r="N22" t="n">
        <v>2.0</v>
      </c>
      <c r="O22" s="1" t="n">
        <v>44775.431979166664</v>
      </c>
      <c r="P22" s="1" t="n">
        <v>44775.446238425924</v>
      </c>
      <c r="Q22" t="n">
        <v>260.0</v>
      </c>
      <c r="R22" t="n">
        <v>972.0</v>
      </c>
      <c r="S22" t="b">
        <v>0</v>
      </c>
      <c r="T22" t="inlineStr">
        <is>
          <t>N/A</t>
        </is>
      </c>
      <c r="U22" t="b">
        <v>1</v>
      </c>
      <c r="V22" t="inlineStr">
        <is>
          <t>Rituja Bhuse</t>
        </is>
      </c>
      <c r="W22" s="1" t="n">
        <v>44775.44053240741</v>
      </c>
      <c r="X22" t="n">
        <v>619.0</v>
      </c>
      <c r="Y22" t="n">
        <v>204.0</v>
      </c>
      <c r="Z22" t="n">
        <v>0.0</v>
      </c>
      <c r="AA22" t="n">
        <v>204.0</v>
      </c>
      <c r="AB22" t="n">
        <v>204.0</v>
      </c>
      <c r="AC22" t="n">
        <v>8.0</v>
      </c>
      <c r="AD22" t="n">
        <v>218.0</v>
      </c>
      <c r="AE22" t="n">
        <v>0.0</v>
      </c>
      <c r="AF22" t="n">
        <v>0.0</v>
      </c>
      <c r="AG22" t="n">
        <v>0.0</v>
      </c>
      <c r="AH22" t="inlineStr">
        <is>
          <t>Aditya Tade</t>
        </is>
      </c>
      <c r="AI22" s="1" t="n">
        <v>44775.446238425924</v>
      </c>
      <c r="AJ22" t="n">
        <v>353.0</v>
      </c>
      <c r="AK22" t="n">
        <v>3.0</v>
      </c>
      <c r="AL22" t="n">
        <v>0.0</v>
      </c>
      <c r="AM22" t="n">
        <v>3.0</v>
      </c>
      <c r="AN22" t="n">
        <v>204.0</v>
      </c>
      <c r="AO22" t="n">
        <v>3.0</v>
      </c>
      <c r="AP22" t="n">
        <v>215.0</v>
      </c>
      <c r="AQ22" t="n">
        <v>0.0</v>
      </c>
      <c r="AR22" t="n">
        <v>0.0</v>
      </c>
      <c r="AS22" t="n">
        <v>0.0</v>
      </c>
      <c r="AT22" t="inlineStr">
        <is>
          <t>N/A</t>
        </is>
      </c>
      <c r="AU22" t="inlineStr">
        <is>
          <t>N/A</t>
        </is>
      </c>
      <c r="AV22" t="inlineStr">
        <is>
          <t>N/A</t>
        </is>
      </c>
      <c r="AW22" t="inlineStr">
        <is>
          <t>N/A</t>
        </is>
      </c>
      <c r="AX22" t="inlineStr">
        <is>
          <t>N/A</t>
        </is>
      </c>
      <c r="AY22" t="inlineStr">
        <is>
          <t>N/A</t>
        </is>
      </c>
      <c r="AZ22" t="inlineStr">
        <is>
          <t>N/A</t>
        </is>
      </c>
      <c r="BA22" t="inlineStr">
        <is>
          <t>N/A</t>
        </is>
      </c>
      <c r="BB22" t="inlineStr">
        <is>
          <t>N/A</t>
        </is>
      </c>
      <c r="BC22" t="inlineStr">
        <is>
          <t>N/A</t>
        </is>
      </c>
      <c r="BD22" t="inlineStr">
        <is>
          <t>N/A</t>
        </is>
      </c>
      <c r="BE22" t="inlineStr">
        <is>
          <t>N/A</t>
        </is>
      </c>
      <c r="BF22" t="inlineStr">
        <is>
          <t>02-08-2022</t>
        </is>
      </c>
      <c r="BG22" t="n">
        <v>20.0</v>
      </c>
      <c r="BH22" t="inlineStr">
        <is>
          <t>NO</t>
        </is>
      </c>
    </row>
    <row r="23">
      <c r="A23" t="inlineStr">
        <is>
          <t>WI22083311</t>
        </is>
      </c>
      <c r="B23" t="inlineStr">
        <is>
          <t>DATA_VALIDATION</t>
        </is>
      </c>
      <c r="C23" t="inlineStr">
        <is>
          <t>150030056713</t>
        </is>
      </c>
      <c r="D23" t="inlineStr">
        <is>
          <t>Folder</t>
        </is>
      </c>
      <c r="E23" s="2">
        <f>HYPERLINK("capsilon://?command=openfolder&amp;siteaddress=FAM.docvelocity-na8.net&amp;folderid=FX9A1E4016-E93F-AC9F-28A6-DF09A0EA3004","FX22077567")</f>
        <v>0.0</v>
      </c>
      <c r="F23" t="inlineStr">
        <is>
          <t/>
        </is>
      </c>
      <c r="G23" t="inlineStr">
        <is>
          <t/>
        </is>
      </c>
      <c r="H23" t="inlineStr">
        <is>
          <t>Mailitem</t>
        </is>
      </c>
      <c r="I23" t="inlineStr">
        <is>
          <t>MI220827737</t>
        </is>
      </c>
      <c r="J23" t="n">
        <v>0.0</v>
      </c>
      <c r="K23" t="inlineStr">
        <is>
          <t>COMPLETED</t>
        </is>
      </c>
      <c r="L23" t="inlineStr">
        <is>
          <t>MARK_AS_COMPLETED</t>
        </is>
      </c>
      <c r="M23" t="inlineStr">
        <is>
          <t>Queue</t>
        </is>
      </c>
      <c r="N23" t="n">
        <v>2.0</v>
      </c>
      <c r="O23" s="1" t="n">
        <v>44775.43372685185</v>
      </c>
      <c r="P23" s="1" t="n">
        <v>44775.448425925926</v>
      </c>
      <c r="Q23" t="n">
        <v>759.0</v>
      </c>
      <c r="R23" t="n">
        <v>511.0</v>
      </c>
      <c r="S23" t="b">
        <v>0</v>
      </c>
      <c r="T23" t="inlineStr">
        <is>
          <t>N/A</t>
        </is>
      </c>
      <c r="U23" t="b">
        <v>1</v>
      </c>
      <c r="V23" t="inlineStr">
        <is>
          <t>Rituja Bhuse</t>
        </is>
      </c>
      <c r="W23" s="1" t="n">
        <v>44775.445243055554</v>
      </c>
      <c r="X23" t="n">
        <v>323.0</v>
      </c>
      <c r="Y23" t="n">
        <v>37.0</v>
      </c>
      <c r="Z23" t="n">
        <v>0.0</v>
      </c>
      <c r="AA23" t="n">
        <v>37.0</v>
      </c>
      <c r="AB23" t="n">
        <v>74.0</v>
      </c>
      <c r="AC23" t="n">
        <v>22.0</v>
      </c>
      <c r="AD23" t="n">
        <v>-37.0</v>
      </c>
      <c r="AE23" t="n">
        <v>0.0</v>
      </c>
      <c r="AF23" t="n">
        <v>0.0</v>
      </c>
      <c r="AG23" t="n">
        <v>0.0</v>
      </c>
      <c r="AH23" t="inlineStr">
        <is>
          <t>Aditya Tade</t>
        </is>
      </c>
      <c r="AI23" s="1" t="n">
        <v>44775.448425925926</v>
      </c>
      <c r="AJ23" t="n">
        <v>188.0</v>
      </c>
      <c r="AK23" t="n">
        <v>3.0</v>
      </c>
      <c r="AL23" t="n">
        <v>0.0</v>
      </c>
      <c r="AM23" t="n">
        <v>3.0</v>
      </c>
      <c r="AN23" t="n">
        <v>37.0</v>
      </c>
      <c r="AO23" t="n">
        <v>2.0</v>
      </c>
      <c r="AP23" t="n">
        <v>-40.0</v>
      </c>
      <c r="AQ23" t="n">
        <v>0.0</v>
      </c>
      <c r="AR23" t="n">
        <v>0.0</v>
      </c>
      <c r="AS23" t="n">
        <v>0.0</v>
      </c>
      <c r="AT23" t="inlineStr">
        <is>
          <t>N/A</t>
        </is>
      </c>
      <c r="AU23" t="inlineStr">
        <is>
          <t>N/A</t>
        </is>
      </c>
      <c r="AV23" t="inlineStr">
        <is>
          <t>N/A</t>
        </is>
      </c>
      <c r="AW23" t="inlineStr">
        <is>
          <t>N/A</t>
        </is>
      </c>
      <c r="AX23" t="inlineStr">
        <is>
          <t>N/A</t>
        </is>
      </c>
      <c r="AY23" t="inlineStr">
        <is>
          <t>N/A</t>
        </is>
      </c>
      <c r="AZ23" t="inlineStr">
        <is>
          <t>N/A</t>
        </is>
      </c>
      <c r="BA23" t="inlineStr">
        <is>
          <t>N/A</t>
        </is>
      </c>
      <c r="BB23" t="inlineStr">
        <is>
          <t>N/A</t>
        </is>
      </c>
      <c r="BC23" t="inlineStr">
        <is>
          <t>N/A</t>
        </is>
      </c>
      <c r="BD23" t="inlineStr">
        <is>
          <t>N/A</t>
        </is>
      </c>
      <c r="BE23" t="inlineStr">
        <is>
          <t>N/A</t>
        </is>
      </c>
      <c r="BF23" t="inlineStr">
        <is>
          <t>02-08-2022</t>
        </is>
      </c>
      <c r="BG23" t="n">
        <v>21.0</v>
      </c>
      <c r="BH23" t="inlineStr">
        <is>
          <t>NO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4" t="inlineStr">
        <is>
          <t>Workitem Creation Date(DD-MM-YYYY)</t>
        </is>
      </c>
      <c r="B1" s="4" t="inlineStr">
        <is>
          <t>Daily Volume</t>
        </is>
      </c>
      <c r="C1" s="4" t="inlineStr">
        <is>
          <t>Overdue Count</t>
        </is>
      </c>
      <c r="D1" s="4" t="inlineStr">
        <is>
          <t>SLA Met</t>
        </is>
      </c>
    </row>
    <row r="2">
      <c r="A2" t="inlineStr">
        <is>
          <t>21-07-2022</t>
        </is>
      </c>
      <c r="B2" t="n">
        <v>3.0</v>
      </c>
      <c r="C2" t="n">
        <v>0.0</v>
      </c>
      <c r="D2" t="n">
        <v>3.0</v>
      </c>
    </row>
    <row r="3">
      <c r="A3" t="inlineStr">
        <is>
          <t>22-07-2022</t>
        </is>
      </c>
      <c r="B3" t="n">
        <v>1.0</v>
      </c>
      <c r="C3" t="n">
        <v>0.0</v>
      </c>
      <c r="D3" t="n">
        <v>1.0</v>
      </c>
    </row>
    <row r="4">
      <c r="A4" t="inlineStr">
        <is>
          <t>25-07-2022</t>
        </is>
      </c>
      <c r="B4" t="n">
        <v>2.0</v>
      </c>
      <c r="C4" t="n">
        <v>0.0</v>
      </c>
      <c r="D4" t="n">
        <v>2.0</v>
      </c>
    </row>
    <row r="5">
      <c r="A5" t="inlineStr">
        <is>
          <t>26-07-2022</t>
        </is>
      </c>
      <c r="B5" t="n">
        <v>3.0</v>
      </c>
      <c r="C5" t="n">
        <v>0.0</v>
      </c>
      <c r="D5" t="n">
        <v>3.0</v>
      </c>
    </row>
    <row r="6">
      <c r="A6" t="inlineStr">
        <is>
          <t>27-07-2022</t>
        </is>
      </c>
      <c r="B6" t="n">
        <v>1.0</v>
      </c>
      <c r="C6" t="n">
        <v>0.0</v>
      </c>
      <c r="D6" t="n">
        <v>1.0</v>
      </c>
    </row>
    <row r="7">
      <c r="A7" t="inlineStr">
        <is>
          <t>28-07-2022</t>
        </is>
      </c>
      <c r="B7" t="n">
        <v>6.0</v>
      </c>
      <c r="C7" t="n">
        <v>0.0</v>
      </c>
      <c r="D7" t="n">
        <v>6.0</v>
      </c>
    </row>
    <row r="8">
      <c r="A8" t="inlineStr">
        <is>
          <t>29-07-2022</t>
        </is>
      </c>
      <c r="B8" t="n">
        <v>1.0</v>
      </c>
      <c r="C8" t="n">
        <v>0.0</v>
      </c>
      <c r="D8" t="n">
        <v>1.0</v>
      </c>
    </row>
    <row r="9">
      <c r="A9" t="inlineStr">
        <is>
          <t>01-08-2022</t>
        </is>
      </c>
      <c r="B9" t="n">
        <v>1.0</v>
      </c>
      <c r="C9" t="n">
        <v>0.0</v>
      </c>
      <c r="D9" t="n">
        <v>1.0</v>
      </c>
    </row>
    <row r="10">
      <c r="A10" t="inlineStr">
        <is>
          <t>02-08-2022</t>
        </is>
      </c>
      <c r="B10" t="n">
        <v>4.0</v>
      </c>
      <c r="C10" t="n">
        <v>0.0</v>
      </c>
      <c r="D10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2022-08-21T12:00:00Z</dcterms:created>
  <dc:creator>Apache POI</dc:creator>
</coreProperties>
</file>