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3"/>
  <workbookPr defaultThemeVersion="166925"/>
  <xr:revisionPtr revIDLastSave="0" documentId="11_451772616B2EC32997B58EE956D1772A8E861739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E4" i="2"/>
  <c r="E3" i="2"/>
  <c r="E2" i="2"/>
</calcChain>
</file>

<file path=xl/sharedStrings.xml><?xml version="1.0" encoding="utf-8"?>
<sst xmlns="http://schemas.openxmlformats.org/spreadsheetml/2006/main" count="217" uniqueCount="113">
  <si>
    <t>Site Address:</t>
  </si>
  <si>
    <t>fidelity.emaiq-na2.net</t>
  </si>
  <si>
    <t>Report Name:</t>
  </si>
  <si>
    <t>MTD Completed Workitem Report</t>
  </si>
  <si>
    <t>Report Type:</t>
  </si>
  <si>
    <t>Completed Workitem Report</t>
  </si>
  <si>
    <t>Report Period:</t>
  </si>
  <si>
    <t>Month-to-date</t>
  </si>
  <si>
    <t>Queue Id:</t>
  </si>
  <si>
    <t>QUEE96552B5-379F-5178-C8D1-607E80768FC5</t>
  </si>
  <si>
    <t>Queue Name:</t>
  </si>
  <si>
    <t>Fast Track</t>
  </si>
  <si>
    <t>Report Date/Time:</t>
  </si>
  <si>
    <t>Report Timezone:</t>
  </si>
  <si>
    <t>Eastern Time</t>
  </si>
  <si>
    <t>Start Time:</t>
  </si>
  <si>
    <t>End Time:</t>
  </si>
  <si>
    <t>Distribution List:</t>
  </si>
  <si>
    <t>aparnaramchandra.chavan@ice.com</t>
  </si>
  <si>
    <t/>
  </si>
  <si>
    <t>rohit.mawal@ice.com</t>
  </si>
  <si>
    <t>amrutavasant.erande@ice.com</t>
  </si>
  <si>
    <t>ashishrajaram.sutar@ice.com</t>
  </si>
  <si>
    <t>kishoragastin.gunjal@ice.com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</si>
  <si>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</si>
  <si>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</si>
  <si>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</si>
  <si>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</si>
  <si>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</si>
  <si>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</si>
  <si>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</si>
  <si>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</si>
  <si>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</si>
  <si>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</si>
  <si>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</si>
  <si>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</si>
  <si>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</si>
  <si>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</si>
  <si>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</si>
  <si>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</si>
  <si>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</si>
  <si>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</si>
  <si>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</si>
  <si>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</si>
  <si>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</si>
  <si>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</si>
  <si>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</si>
  <si>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</si>
  <si>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</si>
  <si>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</si>
  <si>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</si>
  <si>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</si>
  <si>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</si>
  <si>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</si>
  <si>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</si>
  <si>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</si>
  <si>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</si>
  <si>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</si>
  <si>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</si>
  <si>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</si>
  <si>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</si>
  <si>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</si>
  <si>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</si>
  <si>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</si>
  <si>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</si>
  <si>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</si>
  <si>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</si>
  <si>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</si>
  <si>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</si>
  <si>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</si>
  <si>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</si>
  <si>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</si>
  <si>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</si>
  <si>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</si>
  <si>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</si>
  <si>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</si>
  <si>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</si>
  <si>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</si>
  <si>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</si>
  <si>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</si>
  <si>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</si>
  <si>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</si>
  <si>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</si>
  <si>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</si>
  <si>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WI2209106</t>
  </si>
  <si>
    <t>DATA_VALIDATION</t>
  </si>
  <si>
    <t>1572208425</t>
  </si>
  <si>
    <t>Folder</t>
  </si>
  <si>
    <t>Mailitem</t>
  </si>
  <si>
    <t>MI22091824</t>
  </si>
  <si>
    <t>COMPLETED</t>
  </si>
  <si>
    <t>MARK_AS_COMPLETED</t>
  </si>
  <si>
    <t>Queue</t>
  </si>
  <si>
    <t>N/A</t>
  </si>
  <si>
    <t>Sunny Yadav</t>
  </si>
  <si>
    <t>Dasharath Soren</t>
  </si>
  <si>
    <t>20-09-2022</t>
  </si>
  <si>
    <t>NO</t>
  </si>
  <si>
    <t>WI220918</t>
  </si>
  <si>
    <t>1572208456</t>
  </si>
  <si>
    <t>MI2209751</t>
  </si>
  <si>
    <t>Prajwal Kendre</t>
  </si>
  <si>
    <t>Saloni Uttekar</t>
  </si>
  <si>
    <t>15-09-2022</t>
  </si>
  <si>
    <t>WI220973</t>
  </si>
  <si>
    <t>1572209513</t>
  </si>
  <si>
    <t>MI22091239</t>
  </si>
  <si>
    <t>16-09-2022</t>
  </si>
  <si>
    <t>WI220975</t>
  </si>
  <si>
    <t>Sumit Jarhad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</si>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</sst>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3.425781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44834.29168170139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44804.958333333336</v>
      </c>
    </row>
    <row r="10" spans="1:2">
      <c r="A10" t="s">
        <v>16</v>
      </c>
      <c r="B10" s="1">
        <v>44834.29168170139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5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 t="str">
        <f>HYPERLINK("capsilon://?command=openfolder&amp;siteaddress=fidelity.emaiq-na2.net&amp;folderid=FX8B7AE581-5CBF-341B-5B92-B193C420E5D0","FX220910")</f>
        <v>FX220910</v>
      </c>
      <c r="F2" t="s">
        <v>19</v>
      </c>
      <c r="G2" t="s">
        <v>19</v>
      </c>
      <c r="H2" t="s">
        <v>88</v>
      </c>
      <c r="I2" t="s">
        <v>89</v>
      </c>
      <c r="J2">
        <v>44</v>
      </c>
      <c r="K2" t="s">
        <v>90</v>
      </c>
      <c r="L2" t="s">
        <v>91</v>
      </c>
      <c r="M2" t="s">
        <v>92</v>
      </c>
      <c r="N2">
        <v>2</v>
      </c>
      <c r="O2" s="1">
        <v>44824.689039351855</v>
      </c>
      <c r="P2" s="1">
        <v>44824.757685185185</v>
      </c>
      <c r="Q2">
        <v>5680</v>
      </c>
      <c r="R2">
        <v>251</v>
      </c>
      <c r="S2" t="b">
        <v>0</v>
      </c>
      <c r="T2" t="s">
        <v>93</v>
      </c>
      <c r="U2" t="b">
        <v>0</v>
      </c>
      <c r="V2" t="s">
        <v>94</v>
      </c>
      <c r="W2" s="1">
        <v>44824.701180555552</v>
      </c>
      <c r="X2">
        <v>117</v>
      </c>
      <c r="Y2">
        <v>37</v>
      </c>
      <c r="Z2">
        <v>0</v>
      </c>
      <c r="AA2">
        <v>37</v>
      </c>
      <c r="AB2">
        <v>0</v>
      </c>
      <c r="AC2">
        <v>14</v>
      </c>
      <c r="AD2">
        <v>7</v>
      </c>
      <c r="AE2">
        <v>0</v>
      </c>
      <c r="AF2">
        <v>0</v>
      </c>
      <c r="AG2">
        <v>0</v>
      </c>
      <c r="AH2" t="s">
        <v>95</v>
      </c>
      <c r="AI2" s="1">
        <v>44824.757685185185</v>
      </c>
      <c r="AJ2">
        <v>134</v>
      </c>
      <c r="AK2">
        <v>0</v>
      </c>
      <c r="AL2">
        <v>0</v>
      </c>
      <c r="AM2">
        <v>0</v>
      </c>
      <c r="AN2">
        <v>0</v>
      </c>
      <c r="AO2">
        <v>0</v>
      </c>
      <c r="AP2">
        <v>7</v>
      </c>
      <c r="AQ2">
        <v>0</v>
      </c>
      <c r="AR2">
        <v>0</v>
      </c>
      <c r="AS2">
        <v>0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96</v>
      </c>
      <c r="BG2">
        <v>98</v>
      </c>
      <c r="BH2" t="s">
        <v>97</v>
      </c>
    </row>
    <row r="3" spans="1:60">
      <c r="A3" t="s">
        <v>98</v>
      </c>
      <c r="B3" t="s">
        <v>85</v>
      </c>
      <c r="C3" t="s">
        <v>99</v>
      </c>
      <c r="D3" t="s">
        <v>87</v>
      </c>
      <c r="E3" s="2" t="str">
        <f>HYPERLINK("capsilon://?command=openfolder&amp;siteaddress=fidelity.emaiq-na2.net&amp;folderid=FXBA05C06E-B339-DBD6-0399-A33056E37801","FX220913")</f>
        <v>FX220913</v>
      </c>
      <c r="F3" t="s">
        <v>19</v>
      </c>
      <c r="G3" t="s">
        <v>19</v>
      </c>
      <c r="H3" t="s">
        <v>88</v>
      </c>
      <c r="I3" t="s">
        <v>100</v>
      </c>
      <c r="J3">
        <v>44</v>
      </c>
      <c r="K3" t="s">
        <v>90</v>
      </c>
      <c r="L3" t="s">
        <v>91</v>
      </c>
      <c r="M3" t="s">
        <v>92</v>
      </c>
      <c r="N3">
        <v>2</v>
      </c>
      <c r="O3" s="1">
        <v>44819.387662037036</v>
      </c>
      <c r="P3" s="1">
        <v>44819.41951388889</v>
      </c>
      <c r="Q3">
        <v>2306</v>
      </c>
      <c r="R3">
        <v>446</v>
      </c>
      <c r="S3" t="b">
        <v>0</v>
      </c>
      <c r="T3" t="s">
        <v>93</v>
      </c>
      <c r="U3" t="b">
        <v>0</v>
      </c>
      <c r="V3" t="s">
        <v>101</v>
      </c>
      <c r="W3" s="1">
        <v>44819.400613425925</v>
      </c>
      <c r="X3">
        <v>241</v>
      </c>
      <c r="Y3">
        <v>37</v>
      </c>
      <c r="Z3">
        <v>0</v>
      </c>
      <c r="AA3">
        <v>37</v>
      </c>
      <c r="AB3">
        <v>0</v>
      </c>
      <c r="AC3">
        <v>14</v>
      </c>
      <c r="AD3">
        <v>7</v>
      </c>
      <c r="AE3">
        <v>0</v>
      </c>
      <c r="AF3">
        <v>0</v>
      </c>
      <c r="AG3">
        <v>0</v>
      </c>
      <c r="AH3" t="s">
        <v>102</v>
      </c>
      <c r="AI3" s="1">
        <v>44819.41951388889</v>
      </c>
      <c r="AJ3">
        <v>177</v>
      </c>
      <c r="AK3">
        <v>0</v>
      </c>
      <c r="AL3">
        <v>0</v>
      </c>
      <c r="AM3">
        <v>0</v>
      </c>
      <c r="AN3">
        <v>0</v>
      </c>
      <c r="AO3">
        <v>0</v>
      </c>
      <c r="AP3">
        <v>7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103</v>
      </c>
      <c r="BG3">
        <v>45</v>
      </c>
      <c r="BH3" t="s">
        <v>97</v>
      </c>
    </row>
    <row r="4" spans="1:60">
      <c r="A4" t="s">
        <v>104</v>
      </c>
      <c r="B4" t="s">
        <v>85</v>
      </c>
      <c r="C4" t="s">
        <v>105</v>
      </c>
      <c r="D4" t="s">
        <v>87</v>
      </c>
      <c r="E4" s="2" t="str">
        <f>HYPERLINK("capsilon://?command=openfolder&amp;siteaddress=fidelity.emaiq-na2.net&amp;folderid=FX8211A683-4B0C-27BA-1E0E-1E7751454C7F","FX220928")</f>
        <v>FX220928</v>
      </c>
      <c r="F4" t="s">
        <v>19</v>
      </c>
      <c r="G4" t="s">
        <v>19</v>
      </c>
      <c r="H4" t="s">
        <v>88</v>
      </c>
      <c r="I4" t="s">
        <v>106</v>
      </c>
      <c r="J4">
        <v>93</v>
      </c>
      <c r="K4" t="s">
        <v>90</v>
      </c>
      <c r="L4" t="s">
        <v>91</v>
      </c>
      <c r="M4" t="s">
        <v>92</v>
      </c>
      <c r="N4">
        <v>1</v>
      </c>
      <c r="O4" s="1">
        <v>44820.645439814813</v>
      </c>
      <c r="P4" s="1">
        <v>44820.670011574075</v>
      </c>
      <c r="Q4">
        <v>2044</v>
      </c>
      <c r="R4">
        <v>79</v>
      </c>
      <c r="S4" t="b">
        <v>0</v>
      </c>
      <c r="T4" t="s">
        <v>93</v>
      </c>
      <c r="U4" t="b">
        <v>0</v>
      </c>
      <c r="V4" t="s">
        <v>94</v>
      </c>
      <c r="W4" s="1">
        <v>44820.670011574075</v>
      </c>
      <c r="X4">
        <v>79</v>
      </c>
      <c r="Y4">
        <v>0</v>
      </c>
      <c r="Z4">
        <v>0</v>
      </c>
      <c r="AA4">
        <v>0</v>
      </c>
      <c r="AB4">
        <v>0</v>
      </c>
      <c r="AC4">
        <v>0</v>
      </c>
      <c r="AD4">
        <v>93</v>
      </c>
      <c r="AE4">
        <v>88</v>
      </c>
      <c r="AF4">
        <v>0</v>
      </c>
      <c r="AG4">
        <v>3</v>
      </c>
      <c r="AH4" t="s">
        <v>93</v>
      </c>
      <c r="AI4" t="s">
        <v>93</v>
      </c>
      <c r="AJ4" t="s">
        <v>93</v>
      </c>
      <c r="AK4" t="s">
        <v>93</v>
      </c>
      <c r="AL4" t="s">
        <v>93</v>
      </c>
      <c r="AM4" t="s">
        <v>93</v>
      </c>
      <c r="AN4" t="s">
        <v>93</v>
      </c>
      <c r="AO4" t="s">
        <v>93</v>
      </c>
      <c r="AP4" t="s">
        <v>93</v>
      </c>
      <c r="AQ4" t="s">
        <v>93</v>
      </c>
      <c r="AR4" t="s">
        <v>93</v>
      </c>
      <c r="AS4" t="s">
        <v>93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107</v>
      </c>
      <c r="BG4">
        <v>35</v>
      </c>
      <c r="BH4" t="s">
        <v>97</v>
      </c>
    </row>
    <row r="5" spans="1:60">
      <c r="A5" t="s">
        <v>108</v>
      </c>
      <c r="B5" t="s">
        <v>85</v>
      </c>
      <c r="C5" t="s">
        <v>105</v>
      </c>
      <c r="D5" t="s">
        <v>87</v>
      </c>
      <c r="E5" s="2" t="str">
        <f>HYPERLINK("capsilon://?command=openfolder&amp;siteaddress=fidelity.emaiq-na2.net&amp;folderid=FX8211A683-4B0C-27BA-1E0E-1E7751454C7F","FX220928")</f>
        <v>FX220928</v>
      </c>
      <c r="F5" t="s">
        <v>19</v>
      </c>
      <c r="G5" t="s">
        <v>19</v>
      </c>
      <c r="H5" t="s">
        <v>88</v>
      </c>
      <c r="I5" t="s">
        <v>106</v>
      </c>
      <c r="J5">
        <v>141</v>
      </c>
      <c r="K5" t="s">
        <v>90</v>
      </c>
      <c r="L5" t="s">
        <v>91</v>
      </c>
      <c r="M5" t="s">
        <v>92</v>
      </c>
      <c r="N5">
        <v>2</v>
      </c>
      <c r="O5" s="1">
        <v>44820.67087962963</v>
      </c>
      <c r="P5" s="1">
        <v>44820.680439814816</v>
      </c>
      <c r="Q5">
        <v>177</v>
      </c>
      <c r="R5">
        <v>649</v>
      </c>
      <c r="S5" t="b">
        <v>0</v>
      </c>
      <c r="T5" t="s">
        <v>93</v>
      </c>
      <c r="U5" t="b">
        <v>1</v>
      </c>
      <c r="V5" t="s">
        <v>94</v>
      </c>
      <c r="W5" s="1">
        <v>44820.674155092594</v>
      </c>
      <c r="X5">
        <v>271</v>
      </c>
      <c r="Y5">
        <v>126</v>
      </c>
      <c r="Z5">
        <v>0</v>
      </c>
      <c r="AA5">
        <v>126</v>
      </c>
      <c r="AB5">
        <v>0</v>
      </c>
      <c r="AC5">
        <v>30</v>
      </c>
      <c r="AD5">
        <v>15</v>
      </c>
      <c r="AE5">
        <v>0</v>
      </c>
      <c r="AF5">
        <v>0</v>
      </c>
      <c r="AG5">
        <v>0</v>
      </c>
      <c r="AH5" t="s">
        <v>109</v>
      </c>
      <c r="AI5" s="1">
        <v>44820.680439814816</v>
      </c>
      <c r="AJ5">
        <v>378</v>
      </c>
      <c r="AK5">
        <v>1</v>
      </c>
      <c r="AL5">
        <v>0</v>
      </c>
      <c r="AM5">
        <v>1</v>
      </c>
      <c r="AN5">
        <v>0</v>
      </c>
      <c r="AO5">
        <v>1</v>
      </c>
      <c r="AP5">
        <v>14</v>
      </c>
      <c r="AQ5">
        <v>0</v>
      </c>
      <c r="AR5">
        <v>0</v>
      </c>
      <c r="AS5">
        <v>0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107</v>
      </c>
      <c r="BG5">
        <v>13</v>
      </c>
      <c r="BH5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110</v>
      </c>
      <c r="C1" s="3" t="s">
        <v>111</v>
      </c>
      <c r="D1" s="3" t="s">
        <v>112</v>
      </c>
    </row>
    <row r="2" spans="1:4">
      <c r="A2" t="s">
        <v>103</v>
      </c>
      <c r="B2">
        <v>1</v>
      </c>
      <c r="C2">
        <v>0</v>
      </c>
      <c r="D2">
        <v>1</v>
      </c>
    </row>
    <row r="3" spans="1:4">
      <c r="A3" t="s">
        <v>107</v>
      </c>
      <c r="B3">
        <v>2</v>
      </c>
      <c r="C3">
        <v>0</v>
      </c>
      <c r="D3">
        <v>2</v>
      </c>
    </row>
    <row r="4" spans="1:4">
      <c r="A4" t="s">
        <v>96</v>
      </c>
      <c r="B4">
        <v>1</v>
      </c>
      <c r="C4">
        <v>0</v>
      </c>
      <c r="D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Akash Maske</cp:lastModifiedBy>
  <cp:revision/>
  <dcterms:created xsi:type="dcterms:W3CDTF">2022-09-30T12:00:01Z</dcterms:created>
  <dcterms:modified xsi:type="dcterms:W3CDTF">2022-10-11T01:36:55Z</dcterms:modified>
  <cp:category/>
  <cp:contentStatus/>
</cp:coreProperties>
</file>