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</Types>
</file>

<file path=_rels/.rels><?xml version="1.0" encoding="UTF-8"?>

<Relationships xmlns="http://schemas.openxmlformats.org/package/2006/relationships">
  <Relationship Id="rId1" Type="http://schemas.openxmlformats.org/officeDocument/2006/relationships/officeDocument" Target="xl/workbook.xml"/>
  <Relationship Id="rId2" Type="http://schemas.openxmlformats.org/officeDocument/2006/relationships/extended-properties" Target="docProps/app.xml"/>
  <Relationship Id="rId3" Type="http://schemas.openxmlformats.org/package/2006/relationships/metadata/core-properties" Target="docProps/core.xml"/>
</Relationships>
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Report Properties" r:id="rId3" sheetId="1"/>
    <sheet name="DATA_VALIDATION" r:id="rId4" sheetId="2"/>
    <sheet name="SLA SUMMARY REPORT" r:id="rId5" sheetId="3"/>
  </sheets>
</workbook>
</file>

<file path=xl/sharedStrings.xml><?xml version="1.0" encoding="utf-8"?>
<sst xmlns="http://schemas.openxmlformats.org/spreadsheetml/2006/main" count="0" uniqueCount="0"/>
</file>

<file path=xl/styles.xml><?xml version="1.0" encoding="utf-8"?>
<styleSheet xmlns="http://schemas.openxmlformats.org/spreadsheetml/2006/main">
  <numFmts count="0"/>
  <fonts count="4">
    <font>
      <sz val="11.0"/>
      <color indexed="8"/>
      <name val="Calibri"/>
      <family val="2"/>
      <scheme val="minor"/>
    </font>
    <font>
      <name val="Calibri"/>
      <sz val="11.0"/>
      <u val="single"/>
      <color indexed="12"/>
    </font>
    <font>
      <name val="Calibri"/>
      <sz val="11.0"/>
      <b val="true"/>
      <color indexed="8"/>
    </font>
    <font>
      <name val="Calibri"/>
      <sz val="11.0"/>
      <b val="true"/>
      <color indexed="8"/>
    </font>
  </fonts>
  <fills count="4">
    <fill>
      <patternFill patternType="none"/>
    </fill>
    <fill>
      <patternFill patternType="darkGray"/>
    </fill>
    <fill>
      <patternFill>
        <fgColor indexed="22"/>
      </patternFill>
    </fill>
    <fill>
      <patternFill patternType="solid">
        <fgColor indexed="22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/>
    <xf numFmtId="22" fontId="0" fillId="0" borderId="0" xfId="0" applyNumberFormat="true">
      <alignment horizontal="left"/>
    </xf>
    <xf numFmtId="0" fontId="1" fillId="0" borderId="0" xfId="0" applyFont="true"/>
    <xf numFmtId="0" fontId="2" fillId="3" borderId="0" xfId="0" applyFill="true" applyFont="true"/>
    <xf numFmtId="0" fontId="3" fillId="3" borderId="0" xfId="0" applyFill="true" applyFont="true"/>
  </cellXfs>
</styleSheet>
</file>

<file path=xl/_rels/workbook.xml.rels><?xml version="1.0" encoding="UTF-8"?>

<Relationships xmlns="http://schemas.openxmlformats.org/package/2006/relationships">
  <Relationship Id="rId1" Type="http://schemas.openxmlformats.org/officeDocument/2006/relationships/sharedStrings" Target="sharedStrings.xml"/>
  <Relationship Id="rId2" Type="http://schemas.openxmlformats.org/officeDocument/2006/relationships/styles" Target="styles.xml"/>
  <Relationship Id="rId3" Type="http://schemas.openxmlformats.org/officeDocument/2006/relationships/worksheet" Target="worksheets/sheet1.xml"/>
  <Relationship Id="rId4" Type="http://schemas.openxmlformats.org/officeDocument/2006/relationships/worksheet" Target="worksheets/sheet2.xml"/>
  <Relationship Id="rId5" Type="http://schemas.openxmlformats.org/officeDocument/2006/relationships/worksheet" Target="worksheets/sheet3.xml"/>
</Relationships>

</file>

<file path=xl/worksheets/sheet1.xml><?xml version="1.0" encoding="utf-8"?>
<worksheet xmlns="http://schemas.openxmlformats.org/spreadsheetml/2006/main">
  <dimension ref="A1"/>
  <sheetViews>
    <sheetView workbookViewId="0" tabSelected="true"/>
  </sheetViews>
  <sheetFormatPr defaultRowHeight="15.0"/>
  <cols>
    <col min="1" max="1" width="17.5625" customWidth="true"/>
    <col min="2" max="2" width="44.2109375" customWidth="true"/>
  </cols>
  <sheetData>
    <row r="1">
      <c r="A1" t="inlineStr">
        <is>
          <t>Site Address:</t>
        </is>
      </c>
      <c r="B1" t="inlineStr">
        <is>
          <t>fidelitydev.docvelocity4.net</t>
        </is>
      </c>
    </row>
    <row r="2">
      <c r="A2" t="inlineStr">
        <is>
          <t>Report Name:</t>
        </is>
      </c>
      <c r="B2" t="inlineStr">
        <is>
          <t>Data Validation Completed Work Items</t>
        </is>
      </c>
    </row>
    <row r="3">
      <c r="A3" t="inlineStr">
        <is>
          <t>Report Type:</t>
        </is>
      </c>
      <c r="B3" t="inlineStr">
        <is>
          <t>Completed Workitem Report</t>
        </is>
      </c>
    </row>
    <row r="4">
      <c r="A4" t="inlineStr">
        <is>
          <t>Report Period:</t>
        </is>
      </c>
      <c r="B4" t="inlineStr">
        <is>
          <t>Month-to-date</t>
        </is>
      </c>
    </row>
    <row r="5">
      <c r="A5" t="inlineStr">
        <is>
          <t>Queue Id:</t>
        </is>
      </c>
      <c r="B5" t="inlineStr">
        <is>
          <t>QUEF041441F-0432-DA3A-577E-631A6DD09449</t>
        </is>
      </c>
    </row>
    <row r="6">
      <c r="A6" t="inlineStr">
        <is>
          <t>Queue Name:</t>
        </is>
      </c>
      <c r="B6" t="inlineStr">
        <is>
          <t>**Data Validation</t>
        </is>
      </c>
    </row>
    <row r="7">
      <c r="A7" t="inlineStr">
        <is>
          <t>Report Date/Time:</t>
        </is>
      </c>
      <c r="B7" s="1" t="n">
        <v>44817.41670472222</v>
      </c>
    </row>
    <row r="8">
      <c r="A8" t="inlineStr">
        <is>
          <t>Report Timezone:</t>
        </is>
      </c>
      <c r="B8" t="inlineStr">
        <is>
          <t>Eastern Time</t>
        </is>
      </c>
    </row>
    <row r="9">
      <c r="A9" t="inlineStr">
        <is>
          <t>Start Time:</t>
        </is>
      </c>
      <c r="B9" s="1" t="n">
        <v>44804.958333333336</v>
      </c>
    </row>
    <row r="10">
      <c r="A10" t="inlineStr">
        <is>
          <t>End Time:</t>
        </is>
      </c>
      <c r="B10" s="1" t="n">
        <v>44817.41670472222</v>
      </c>
    </row>
    <row r="11">
      <c r="A11" t="inlineStr">
        <is>
          <t>Distribution List:</t>
        </is>
      </c>
      <c r="B11" t="inlineStr">
        <is>
          <t>rohit.mawal@ice.com</t>
        </is>
      </c>
    </row>
    <row r="12">
      <c r="A12" t="inlineStr">
        <is>
          <t/>
        </is>
      </c>
      <c r="B12" t="inlineStr">
        <is>
          <t>ashishrajaram.sutar@ice.com</t>
        </is>
      </c>
    </row>
    <row r="13">
      <c r="A13" t="inlineStr">
        <is>
          <t/>
        </is>
      </c>
      <c r="B13" t="inlineStr">
        <is>
          <t>aparnaramchandra.chavan@ice.com</t>
        </is>
      </c>
    </row>
    <row r="14">
      <c r="A14" t="inlineStr">
        <is>
          <t/>
        </is>
      </c>
      <c r="B14" t="inlineStr">
        <is>
          <t>kishoragastin.gunjal@ice.com</t>
        </is>
      </c>
    </row>
    <row r="15">
      <c r="A15" t="inlineStr">
        <is>
          <t/>
        </is>
      </c>
      <c r="B15" t="inlineStr">
        <is>
          <t>amrutavasant.erande@ice.com</t>
        </is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12.69140625" customWidth="true"/>
    <col min="2" max="2" width="21.0703125" customWidth="true"/>
    <col min="3" max="3" width="15.6875" customWidth="true"/>
    <col min="4" max="4" width="13.69140625" customWidth="true"/>
    <col min="5" max="5" width="9.1796875" customWidth="true"/>
    <col min="6" max="6" width="8.515625" customWidth="true"/>
    <col min="7" max="7" width="9.9375" customWidth="true"/>
    <col min="8" max="8" width="13.109375" customWidth="true"/>
    <col min="9" max="9" width="11.734375" customWidth="true"/>
    <col min="10" max="10" width="16.40625" customWidth="true"/>
    <col min="11" max="11" width="17.203125" customWidth="true"/>
    <col min="12" max="12" width="12.8125" customWidth="true"/>
    <col min="13" max="13" width="18.82421875" customWidth="true"/>
    <col min="14" max="14" width="26.5625" customWidth="true"/>
    <col min="15" max="15" width="23.3671875" customWidth="true"/>
    <col min="16" max="16" width="26.19140625" customWidth="true"/>
    <col min="17" max="17" width="33.5546875" customWidth="true"/>
    <col min="18" max="18" width="26.4140625" customWidth="true"/>
    <col min="19" max="19" width="9.5390625" customWidth="true"/>
    <col min="20" max="20" width="9.65234375" customWidth="true"/>
    <col min="21" max="21" width="10.3671875" customWidth="true"/>
    <col min="22" max="22" width="30.46875" customWidth="true"/>
    <col min="23" max="23" width="31.9921875" customWidth="true"/>
    <col min="24" max="24" width="37.57421875" customWidth="true"/>
    <col min="25" max="25" width="29.63671875" customWidth="true"/>
    <col min="26" max="26" width="32.05078125" customWidth="true"/>
    <col min="27" max="27" width="27.3203125" customWidth="true"/>
    <col min="28" max="28" width="23.671875" customWidth="true"/>
    <col min="29" max="29" width="22.3671875" customWidth="true"/>
    <col min="30" max="30" width="30.45703125" customWidth="true"/>
    <col min="31" max="31" width="25.0" customWidth="true"/>
    <col min="32" max="32" width="26.703125" customWidth="true"/>
    <col min="33" max="33" width="33.4453125" customWidth="true"/>
    <col min="34" max="34" width="30.46875" customWidth="true"/>
    <col min="35" max="35" width="31.9921875" customWidth="true"/>
    <col min="36" max="36" width="37.57421875" customWidth="true"/>
    <col min="37" max="37" width="29.63671875" customWidth="true"/>
    <col min="38" max="38" width="32.05078125" customWidth="true"/>
    <col min="39" max="39" width="27.3203125" customWidth="true"/>
    <col min="40" max="40" width="23.671875" customWidth="true"/>
    <col min="41" max="41" width="22.3671875" customWidth="true"/>
    <col min="42" max="42" width="30.45703125" customWidth="true"/>
    <col min="43" max="43" width="25.0" customWidth="true"/>
    <col min="44" max="44" width="26.703125" customWidth="true"/>
    <col min="45" max="45" width="33.4453125" customWidth="true"/>
    <col min="46" max="46" width="30.46875" customWidth="true"/>
    <col min="47" max="47" width="31.9921875" customWidth="true"/>
    <col min="48" max="48" width="37.57421875" customWidth="true"/>
    <col min="49" max="49" width="29.63671875" customWidth="true"/>
    <col min="50" max="50" width="32.05078125" customWidth="true"/>
    <col min="51" max="51" width="27.3203125" customWidth="true"/>
    <col min="52" max="52" width="23.671875" customWidth="true"/>
    <col min="53" max="53" width="22.3671875" customWidth="true"/>
    <col min="54" max="54" width="30.45703125" customWidth="true"/>
    <col min="55" max="55" width="25.0" customWidth="true"/>
    <col min="56" max="56" width="26.703125" customWidth="true"/>
    <col min="57" max="57" width="33.4453125" customWidth="true"/>
    <col min="58" max="58" width="37.2734375" customWidth="true"/>
    <col min="59" max="59" width="30.734375" customWidth="true"/>
    <col min="60" max="60" width="19.96875" customWidth="true"/>
  </cols>
  <sheetData>
    <row r="1">
      <c r="A1" s="3" t="inlineStr">
        <is>
          <t>Workitem ID</t>
        </is>
      </c>
      <c r="B1" s="3" t="inlineStr">
        <is>
          <t>Workitem Type Name</t>
        </is>
      </c>
      <c r="C1" s="3" t="inlineStr">
        <is>
          <t>Folder Identifier</t>
        </is>
      </c>
      <c r="D1" s="3" t="inlineStr">
        <is>
          <t>Work Context</t>
        </is>
      </c>
      <c r="E1" s="3" t="inlineStr">
        <is>
          <t>Folder ID</t>
        </is>
      </c>
      <c r="F1" s="3" t="inlineStr">
        <is>
          <t>Inbox ID</t>
        </is>
      </c>
      <c r="G1" s="3" t="inlineStr">
        <is>
          <t>Thread ID</t>
        </is>
      </c>
      <c r="H1" s="3" t="inlineStr">
        <is>
          <t>Payload Type</t>
        </is>
      </c>
      <c r="I1" s="3" t="inlineStr">
        <is>
          <t>Payload Ref</t>
        </is>
      </c>
      <c r="J1" s="3" t="inlineStr">
        <is>
          <t>Work Unit Count</t>
        </is>
      </c>
      <c r="K1" s="3" t="inlineStr">
        <is>
          <t>Disposition status</t>
        </is>
      </c>
      <c r="L1" s="3" t="inlineStr">
        <is>
          <t>Command ID</t>
        </is>
      </c>
      <c r="M1" s="3" t="inlineStr">
        <is>
          <t>Disposition Context</t>
        </is>
      </c>
      <c r="N1" s="3" t="inlineStr">
        <is>
          <t>Pass# at time of Completion</t>
        </is>
      </c>
      <c r="O1" s="3" t="inlineStr">
        <is>
          <t>Workitem Creation Date</t>
        </is>
      </c>
      <c r="P1" s="3" t="inlineStr">
        <is>
          <t>Workitem Completion Date</t>
        </is>
      </c>
      <c r="Q1" s="3" t="inlineStr">
        <is>
          <t>Waiting Time in Queue (in Seconds)</t>
        </is>
      </c>
      <c r="R1" s="3" t="inlineStr">
        <is>
          <t>Total duration for all Passes</t>
        </is>
      </c>
      <c r="S1" s="3" t="inlineStr">
        <is>
          <t>Escalated</t>
        </is>
      </c>
      <c r="T1" s="3" t="inlineStr">
        <is>
          <t>Picked By</t>
        </is>
      </c>
      <c r="U1" s="3" t="inlineStr">
        <is>
          <t>Prioritized</t>
        </is>
      </c>
      <c r="V1" s="3" t="inlineStr">
        <is>
          <t>Pass#1 Complete By(User name)</t>
        </is>
      </c>
      <c r="W1" s="3" t="inlineStr">
        <is>
          <t>Pass#1 Completed On(Date/Time)</t>
        </is>
      </c>
      <c r="X1" s="3" t="inlineStr">
        <is>
          <t>Duration for Pass#1 Complete (Seconds)</t>
        </is>
      </c>
      <c r="Y1" s="3" t="inlineStr">
        <is>
          <t>Pass#1 Fields Validated By User</t>
        </is>
      </c>
      <c r="Z1" s="3" t="inlineStr">
        <is>
          <t>Pass#1 Fields Validated By System</t>
        </is>
      </c>
      <c r="AA1" s="3" t="inlineStr">
        <is>
          <t>Pass#1 Total Fields Validated</t>
        </is>
      </c>
      <c r="AB1" s="3" t="inlineStr">
        <is>
          <t>Pass#1 Fields Invalidated</t>
        </is>
      </c>
      <c r="AC1" s="3" t="inlineStr">
        <is>
          <t>Pass#1 Fields Corrected</t>
        </is>
      </c>
      <c r="AD1" s="3" t="inlineStr">
        <is>
          <t>Pass#1 Total Fields Notvalidated</t>
        </is>
      </c>
      <c r="AE1" s="3" t="inlineStr">
        <is>
          <t>Pass#1 Total Fields Purged</t>
        </is>
      </c>
      <c r="AF1" s="3" t="inlineStr">
        <is>
          <t>Pass#1 Documents Excluded</t>
        </is>
      </c>
      <c r="AG1" s="3" t="inlineStr">
        <is>
          <t>Pass#1 Documents Sorted/Updated</t>
        </is>
      </c>
      <c r="AH1" s="3" t="inlineStr">
        <is>
          <t>Pass#2 Complete By(User name)</t>
        </is>
      </c>
      <c r="AI1" s="3" t="inlineStr">
        <is>
          <t>Pass#2 Completed On(Date/Time)</t>
        </is>
      </c>
      <c r="AJ1" s="3" t="inlineStr">
        <is>
          <t>Duration for Pass#2 Complete (Seconds)</t>
        </is>
      </c>
      <c r="AK1" s="3" t="inlineStr">
        <is>
          <t>Pass#2 Fields Validated By User</t>
        </is>
      </c>
      <c r="AL1" s="3" t="inlineStr">
        <is>
          <t>Pass#2 Fields Validated By System</t>
        </is>
      </c>
      <c r="AM1" s="3" t="inlineStr">
        <is>
          <t>Pass#2 Total Fields Validated</t>
        </is>
      </c>
      <c r="AN1" s="3" t="inlineStr">
        <is>
          <t>Pass#2 Fields Invalidated</t>
        </is>
      </c>
      <c r="AO1" s="3" t="inlineStr">
        <is>
          <t>Pass#2 Fields Corrected</t>
        </is>
      </c>
      <c r="AP1" s="3" t="inlineStr">
        <is>
          <t>Pass#2 Total Fields Notvalidated</t>
        </is>
      </c>
      <c r="AQ1" s="3" t="inlineStr">
        <is>
          <t>Pass#2 Total Fields Purged</t>
        </is>
      </c>
      <c r="AR1" s="3" t="inlineStr">
        <is>
          <t>Pass#2 Documents Excluded</t>
        </is>
      </c>
      <c r="AS1" s="3" t="inlineStr">
        <is>
          <t>Pass#2 Documents Sorted/Updated</t>
        </is>
      </c>
      <c r="AT1" s="3" t="inlineStr">
        <is>
          <t>Pass#3 Complete By(User name)</t>
        </is>
      </c>
      <c r="AU1" s="3" t="inlineStr">
        <is>
          <t>Pass#3 Completed On(Date/Time)</t>
        </is>
      </c>
      <c r="AV1" s="3" t="inlineStr">
        <is>
          <t>Duration for Pass#3 Complete (Seconds)</t>
        </is>
      </c>
      <c r="AW1" s="3" t="inlineStr">
        <is>
          <t>Pass#3 Fields Validated By User</t>
        </is>
      </c>
      <c r="AX1" s="3" t="inlineStr">
        <is>
          <t>Pass#3 Fields Validated By System</t>
        </is>
      </c>
      <c r="AY1" s="3" t="inlineStr">
        <is>
          <t>Pass#3 Total Fields Validated</t>
        </is>
      </c>
      <c r="AZ1" s="3" t="inlineStr">
        <is>
          <t>Pass#3 Fields Invalidated</t>
        </is>
      </c>
      <c r="BA1" s="3" t="inlineStr">
        <is>
          <t>Pass#3 Fields Corrected</t>
        </is>
      </c>
      <c r="BB1" s="3" t="inlineStr">
        <is>
          <t>Pass#3 Total Fields Notvalidated</t>
        </is>
      </c>
      <c r="BC1" s="3" t="inlineStr">
        <is>
          <t>Pass#3 Total Fields Purged</t>
        </is>
      </c>
      <c r="BD1" s="3" t="inlineStr">
        <is>
          <t>Pass#3 Documents Excluded</t>
        </is>
      </c>
      <c r="BE1" s="3" t="inlineStr">
        <is>
          <t>Pass#3 Documents Sorted/Updated</t>
        </is>
      </c>
      <c r="BF1" s="3" t="inlineStr">
        <is>
          <t>Workitem Creation Date(DD-MM-YYYY)</t>
        </is>
      </c>
      <c r="BG1" s="3" t="inlineStr">
        <is>
          <t>Total Time In Queue(in Minutes)</t>
        </is>
      </c>
      <c r="BH1" s="3" t="inlineStr">
        <is>
          <t>Overdue Status(Y/N)</t>
        </is>
      </c>
    </row>
    <row r="2">
      <c r="A2" t="inlineStr">
        <is>
          <t>WI22095</t>
        </is>
      </c>
      <c r="B2" t="inlineStr">
        <is>
          <t>DATA_VALIDATION</t>
        </is>
      </c>
      <c r="C2" t="inlineStr">
        <is>
          <t>2208436</t>
        </is>
      </c>
      <c r="D2" t="inlineStr">
        <is>
          <t>Folder</t>
        </is>
      </c>
      <c r="E2" s="2">
        <f>HYPERLINK("capsilon://?command=openfolder&amp;siteaddress=fidelitydev.docvelocity4.net&amp;folderid=FX061E0112-CF7F-98A0-CDE2-E581F19FE249","FX220827")</f>
        <v>0.0</v>
      </c>
      <c r="F2" t="inlineStr">
        <is>
          <t/>
        </is>
      </c>
      <c r="G2" t="inlineStr">
        <is>
          <t/>
        </is>
      </c>
      <c r="H2" t="inlineStr">
        <is>
          <t>Mailitem</t>
        </is>
      </c>
      <c r="I2" t="inlineStr">
        <is>
          <t>MI220910</t>
        </is>
      </c>
      <c r="J2" t="n">
        <v>148.0</v>
      </c>
      <c r="K2" t="inlineStr">
        <is>
          <t>COMPLETED</t>
        </is>
      </c>
      <c r="L2" t="inlineStr">
        <is>
          <t>MARK_AS_COMPLETED</t>
        </is>
      </c>
      <c r="M2" t="inlineStr">
        <is>
          <t>Queue</t>
        </is>
      </c>
      <c r="N2" t="n">
        <v>2.0</v>
      </c>
      <c r="O2" s="1" t="n">
        <v>44805.35759259259</v>
      </c>
      <c r="P2" s="1" t="n">
        <v>44805.526087962964</v>
      </c>
      <c r="Q2" t="n">
        <v>12927.0</v>
      </c>
      <c r="R2" t="n">
        <v>1631.0</v>
      </c>
      <c r="S2" t="b">
        <v>0</v>
      </c>
      <c r="T2" t="inlineStr">
        <is>
          <t>N/A</t>
        </is>
      </c>
      <c r="U2" t="b">
        <v>0</v>
      </c>
      <c r="V2" t="inlineStr">
        <is>
          <t>Nikita Mandage</t>
        </is>
      </c>
      <c r="W2" s="1" t="n">
        <v>44805.473645833335</v>
      </c>
      <c r="X2" t="n">
        <v>499.0</v>
      </c>
      <c r="Y2" t="n">
        <v>136.0</v>
      </c>
      <c r="Z2" t="n">
        <v>0.0</v>
      </c>
      <c r="AA2" t="n">
        <v>136.0</v>
      </c>
      <c r="AB2" t="n">
        <v>0.0</v>
      </c>
      <c r="AC2" t="n">
        <v>47.0</v>
      </c>
      <c r="AD2" t="n">
        <v>12.0</v>
      </c>
      <c r="AE2" t="n">
        <v>0.0</v>
      </c>
      <c r="AF2" t="n">
        <v>0.0</v>
      </c>
      <c r="AG2" t="n">
        <v>0.0</v>
      </c>
      <c r="AH2" t="inlineStr">
        <is>
          <t>Vikash Parmar</t>
        </is>
      </c>
      <c r="AI2" s="1" t="n">
        <v>44805.526087962964</v>
      </c>
      <c r="AJ2" t="n">
        <v>292.0</v>
      </c>
      <c r="AK2" t="n">
        <v>1.0</v>
      </c>
      <c r="AL2" t="n">
        <v>0.0</v>
      </c>
      <c r="AM2" t="n">
        <v>1.0</v>
      </c>
      <c r="AN2" t="n">
        <v>0.0</v>
      </c>
      <c r="AO2" t="n">
        <v>1.0</v>
      </c>
      <c r="AP2" t="n">
        <v>11.0</v>
      </c>
      <c r="AQ2" t="n">
        <v>0.0</v>
      </c>
      <c r="AR2" t="n">
        <v>0.0</v>
      </c>
      <c r="AS2" t="n">
        <v>0.0</v>
      </c>
      <c r="AT2" t="inlineStr">
        <is>
          <t>N/A</t>
        </is>
      </c>
      <c r="AU2" t="inlineStr">
        <is>
          <t>N/A</t>
        </is>
      </c>
      <c r="AV2" t="inlineStr">
        <is>
          <t>N/A</t>
        </is>
      </c>
      <c r="AW2" t="inlineStr">
        <is>
          <t>N/A</t>
        </is>
      </c>
      <c r="AX2" t="inlineStr">
        <is>
          <t>N/A</t>
        </is>
      </c>
      <c r="AY2" t="inlineStr">
        <is>
          <t>N/A</t>
        </is>
      </c>
      <c r="AZ2" t="inlineStr">
        <is>
          <t>N/A</t>
        </is>
      </c>
      <c r="BA2" t="inlineStr">
        <is>
          <t>N/A</t>
        </is>
      </c>
      <c r="BB2" t="inlineStr">
        <is>
          <t>N/A</t>
        </is>
      </c>
      <c r="BC2" t="inlineStr">
        <is>
          <t>N/A</t>
        </is>
      </c>
      <c r="BD2" t="inlineStr">
        <is>
          <t>N/A</t>
        </is>
      </c>
      <c r="BE2" t="inlineStr">
        <is>
          <t>N/A</t>
        </is>
      </c>
      <c r="BF2" t="inlineStr">
        <is>
          <t>01-09-2022</t>
        </is>
      </c>
      <c r="BG2" t="n">
        <v>242.0</v>
      </c>
      <c r="BH2" t="inlineStr">
        <is>
          <t>NO</t>
        </is>
      </c>
    </row>
    <row r="3">
      <c r="A3" t="inlineStr">
        <is>
          <t>WI220910</t>
        </is>
      </c>
      <c r="B3" t="inlineStr">
        <is>
          <t>DATA_VALIDATION</t>
        </is>
      </c>
      <c r="C3" t="inlineStr">
        <is>
          <t>2209437</t>
        </is>
      </c>
      <c r="D3" t="inlineStr">
        <is>
          <t>Folder</t>
        </is>
      </c>
      <c r="E3" s="2">
        <f>HYPERLINK("capsilon://?command=openfolder&amp;siteaddress=fidelitydev.docvelocity4.net&amp;folderid=FX3DFAE069-C32B-D3C2-EDC2-9D40DD53064B","FX22091")</f>
        <v>0.0</v>
      </c>
      <c r="F3" t="inlineStr">
        <is>
          <t/>
        </is>
      </c>
      <c r="G3" t="inlineStr">
        <is>
          <t/>
        </is>
      </c>
      <c r="H3" t="inlineStr">
        <is>
          <t>Mailitem</t>
        </is>
      </c>
      <c r="I3" t="inlineStr">
        <is>
          <t>MI220937</t>
        </is>
      </c>
      <c r="J3" t="n">
        <v>148.0</v>
      </c>
      <c r="K3" t="inlineStr">
        <is>
          <t>COMPLETED</t>
        </is>
      </c>
      <c r="L3" t="inlineStr">
        <is>
          <t>MARK_AS_COMPLETED</t>
        </is>
      </c>
      <c r="M3" t="inlineStr">
        <is>
          <t>Queue</t>
        </is>
      </c>
      <c r="N3" t="n">
        <v>2.0</v>
      </c>
      <c r="O3" s="1" t="n">
        <v>44805.40113425926</v>
      </c>
      <c r="P3" s="1" t="n">
        <v>44805.5294212963</v>
      </c>
      <c r="Q3" t="n">
        <v>9856.0</v>
      </c>
      <c r="R3" t="n">
        <v>1228.0</v>
      </c>
      <c r="S3" t="b">
        <v>0</v>
      </c>
      <c r="T3" t="inlineStr">
        <is>
          <t>N/A</t>
        </is>
      </c>
      <c r="U3" t="b">
        <v>0</v>
      </c>
      <c r="V3" t="inlineStr">
        <is>
          <t>Rituja Bhuse</t>
        </is>
      </c>
      <c r="W3" s="1" t="n">
        <v>44805.463784722226</v>
      </c>
      <c r="X3" t="n">
        <v>934.0</v>
      </c>
      <c r="Y3" t="n">
        <v>124.0</v>
      </c>
      <c r="Z3" t="n">
        <v>0.0</v>
      </c>
      <c r="AA3" t="n">
        <v>124.0</v>
      </c>
      <c r="AB3" t="n">
        <v>0.0</v>
      </c>
      <c r="AC3" t="n">
        <v>43.0</v>
      </c>
      <c r="AD3" t="n">
        <v>24.0</v>
      </c>
      <c r="AE3" t="n">
        <v>0.0</v>
      </c>
      <c r="AF3" t="n">
        <v>0.0</v>
      </c>
      <c r="AG3" t="n">
        <v>0.0</v>
      </c>
      <c r="AH3" t="inlineStr">
        <is>
          <t>Vikash Parmar</t>
        </is>
      </c>
      <c r="AI3" s="1" t="n">
        <v>44805.5294212963</v>
      </c>
      <c r="AJ3" t="n">
        <v>287.0</v>
      </c>
      <c r="AK3" t="n">
        <v>1.0</v>
      </c>
      <c r="AL3" t="n">
        <v>0.0</v>
      </c>
      <c r="AM3" t="n">
        <v>1.0</v>
      </c>
      <c r="AN3" t="n">
        <v>0.0</v>
      </c>
      <c r="AO3" t="n">
        <v>1.0</v>
      </c>
      <c r="AP3" t="n">
        <v>23.0</v>
      </c>
      <c r="AQ3" t="n">
        <v>0.0</v>
      </c>
      <c r="AR3" t="n">
        <v>0.0</v>
      </c>
      <c r="AS3" t="n">
        <v>0.0</v>
      </c>
      <c r="AT3" t="inlineStr">
        <is>
          <t>N/A</t>
        </is>
      </c>
      <c r="AU3" t="inlineStr">
        <is>
          <t>N/A</t>
        </is>
      </c>
      <c r="AV3" t="inlineStr">
        <is>
          <t>N/A</t>
        </is>
      </c>
      <c r="AW3" t="inlineStr">
        <is>
          <t>N/A</t>
        </is>
      </c>
      <c r="AX3" t="inlineStr">
        <is>
          <t>N/A</t>
        </is>
      </c>
      <c r="AY3" t="inlineStr">
        <is>
          <t>N/A</t>
        </is>
      </c>
      <c r="AZ3" t="inlineStr">
        <is>
          <t>N/A</t>
        </is>
      </c>
      <c r="BA3" t="inlineStr">
        <is>
          <t>N/A</t>
        </is>
      </c>
      <c r="BB3" t="inlineStr">
        <is>
          <t>N/A</t>
        </is>
      </c>
      <c r="BC3" t="inlineStr">
        <is>
          <t>N/A</t>
        </is>
      </c>
      <c r="BD3" t="inlineStr">
        <is>
          <t>N/A</t>
        </is>
      </c>
      <c r="BE3" t="inlineStr">
        <is>
          <t>N/A</t>
        </is>
      </c>
      <c r="BF3" t="inlineStr">
        <is>
          <t>01-09-2022</t>
        </is>
      </c>
      <c r="BG3" t="n">
        <v>184.0</v>
      </c>
      <c r="BH3" t="inlineStr">
        <is>
          <t>NO</t>
        </is>
      </c>
    </row>
    <row r="4">
      <c r="A4" t="inlineStr">
        <is>
          <t>WI220915</t>
        </is>
      </c>
      <c r="B4" t="inlineStr">
        <is>
          <t>DATA_VALIDATION</t>
        </is>
      </c>
      <c r="C4" t="inlineStr">
        <is>
          <t>2208432</t>
        </is>
      </c>
      <c r="D4" t="inlineStr">
        <is>
          <t>Folder</t>
        </is>
      </c>
      <c r="E4" s="2">
        <f>HYPERLINK("capsilon://?command=openfolder&amp;siteaddress=fidelitydev.docvelocity4.net&amp;folderid=FX10764FC7-4E00-299D-592D-D207F0138ECD","FX220823")</f>
        <v>0.0</v>
      </c>
      <c r="F4" t="inlineStr">
        <is>
          <t/>
        </is>
      </c>
      <c r="G4" t="inlineStr">
        <is>
          <t/>
        </is>
      </c>
      <c r="H4" t="inlineStr">
        <is>
          <t>Mailitem</t>
        </is>
      </c>
      <c r="I4" t="inlineStr">
        <is>
          <t>MI220962</t>
        </is>
      </c>
      <c r="J4" t="n">
        <v>24.0</v>
      </c>
      <c r="K4" t="inlineStr">
        <is>
          <t>COMPLETED</t>
        </is>
      </c>
      <c r="L4" t="inlineStr">
        <is>
          <t>MARK_AS_COMPLETED</t>
        </is>
      </c>
      <c r="M4" t="inlineStr">
        <is>
          <t>Queue</t>
        </is>
      </c>
      <c r="N4" t="n">
        <v>2.0</v>
      </c>
      <c r="O4" s="1" t="n">
        <v>44805.58175925926</v>
      </c>
      <c r="P4" s="1" t="n">
        <v>44805.6166087963</v>
      </c>
      <c r="Q4" t="n">
        <v>2365.0</v>
      </c>
      <c r="R4" t="n">
        <v>646.0</v>
      </c>
      <c r="S4" t="b">
        <v>0</v>
      </c>
      <c r="T4" t="inlineStr">
        <is>
          <t>N/A</t>
        </is>
      </c>
      <c r="U4" t="b">
        <v>0</v>
      </c>
      <c r="V4" t="inlineStr">
        <is>
          <t>Shubham Karwate</t>
        </is>
      </c>
      <c r="W4" s="1" t="n">
        <v>44805.60221064815</v>
      </c>
      <c r="X4" t="n">
        <v>215.0</v>
      </c>
      <c r="Y4" t="n">
        <v>9.0</v>
      </c>
      <c r="Z4" t="n">
        <v>0.0</v>
      </c>
      <c r="AA4" t="n">
        <v>9.0</v>
      </c>
      <c r="AB4" t="n">
        <v>0.0</v>
      </c>
      <c r="AC4" t="n">
        <v>2.0</v>
      </c>
      <c r="AD4" t="n">
        <v>15.0</v>
      </c>
      <c r="AE4" t="n">
        <v>0.0</v>
      </c>
      <c r="AF4" t="n">
        <v>0.0</v>
      </c>
      <c r="AG4" t="n">
        <v>0.0</v>
      </c>
      <c r="AH4" t="inlineStr">
        <is>
          <t>Vikash Parmar</t>
        </is>
      </c>
      <c r="AI4" s="1" t="n">
        <v>44805.6166087963</v>
      </c>
      <c r="AJ4" t="n">
        <v>417.0</v>
      </c>
      <c r="AK4" t="n">
        <v>0.0</v>
      </c>
      <c r="AL4" t="n">
        <v>0.0</v>
      </c>
      <c r="AM4" t="n">
        <v>0.0</v>
      </c>
      <c r="AN4" t="n">
        <v>0.0</v>
      </c>
      <c r="AO4" t="n">
        <v>0.0</v>
      </c>
      <c r="AP4" t="n">
        <v>15.0</v>
      </c>
      <c r="AQ4" t="n">
        <v>0.0</v>
      </c>
      <c r="AR4" t="n">
        <v>0.0</v>
      </c>
      <c r="AS4" t="n">
        <v>0.0</v>
      </c>
      <c r="AT4" t="inlineStr">
        <is>
          <t>N/A</t>
        </is>
      </c>
      <c r="AU4" t="inlineStr">
        <is>
          <t>N/A</t>
        </is>
      </c>
      <c r="AV4" t="inlineStr">
        <is>
          <t>N/A</t>
        </is>
      </c>
      <c r="AW4" t="inlineStr">
        <is>
          <t>N/A</t>
        </is>
      </c>
      <c r="AX4" t="inlineStr">
        <is>
          <t>N/A</t>
        </is>
      </c>
      <c r="AY4" t="inlineStr">
        <is>
          <t>N/A</t>
        </is>
      </c>
      <c r="AZ4" t="inlineStr">
        <is>
          <t>N/A</t>
        </is>
      </c>
      <c r="BA4" t="inlineStr">
        <is>
          <t>N/A</t>
        </is>
      </c>
      <c r="BB4" t="inlineStr">
        <is>
          <t>N/A</t>
        </is>
      </c>
      <c r="BC4" t="inlineStr">
        <is>
          <t>N/A</t>
        </is>
      </c>
      <c r="BD4" t="inlineStr">
        <is>
          <t>N/A</t>
        </is>
      </c>
      <c r="BE4" t="inlineStr">
        <is>
          <t>N/A</t>
        </is>
      </c>
      <c r="BF4" t="inlineStr">
        <is>
          <t>01-09-2022</t>
        </is>
      </c>
      <c r="BG4" t="n">
        <v>50.0</v>
      </c>
      <c r="BH4" t="inlineStr">
        <is>
          <t>NO</t>
        </is>
      </c>
    </row>
    <row r="5">
      <c r="A5" t="inlineStr">
        <is>
          <t>WI220916</t>
        </is>
      </c>
      <c r="B5" t="inlineStr">
        <is>
          <t>DATA_VALIDATION</t>
        </is>
      </c>
      <c r="C5" t="inlineStr">
        <is>
          <t>2208423</t>
        </is>
      </c>
      <c r="D5" t="inlineStr">
        <is>
          <t>Folder</t>
        </is>
      </c>
      <c r="E5" s="2">
        <f>HYPERLINK("capsilon://?command=openfolder&amp;siteaddress=fidelitydev.docvelocity4.net&amp;folderid=FX283A82C2-4076-5ADA-FA22-A390FA18CDD2","FX220814")</f>
        <v>0.0</v>
      </c>
      <c r="F5" t="inlineStr">
        <is>
          <t/>
        </is>
      </c>
      <c r="G5" t="inlineStr">
        <is>
          <t/>
        </is>
      </c>
      <c r="H5" t="inlineStr">
        <is>
          <t>Mailitem</t>
        </is>
      </c>
      <c r="I5" t="inlineStr">
        <is>
          <t>MI220966</t>
        </is>
      </c>
      <c r="J5" t="n">
        <v>218.0</v>
      </c>
      <c r="K5" t="inlineStr">
        <is>
          <t>COMPLETED</t>
        </is>
      </c>
      <c r="L5" t="inlineStr">
        <is>
          <t>MARK_AS_COMPLETED</t>
        </is>
      </c>
      <c r="M5" t="inlineStr">
        <is>
          <t>Queue</t>
        </is>
      </c>
      <c r="N5" t="n">
        <v>1.0</v>
      </c>
      <c r="O5" s="1" t="n">
        <v>44806.43005787037</v>
      </c>
      <c r="P5" s="1" t="n">
        <v>44806.51949074074</v>
      </c>
      <c r="Q5" t="n">
        <v>7320.0</v>
      </c>
      <c r="R5" t="n">
        <v>407.0</v>
      </c>
      <c r="S5" t="b">
        <v>0</v>
      </c>
      <c r="T5" t="inlineStr">
        <is>
          <t>N/A</t>
        </is>
      </c>
      <c r="U5" t="b">
        <v>0</v>
      </c>
      <c r="V5" t="inlineStr">
        <is>
          <t>Shubham Karwate</t>
        </is>
      </c>
      <c r="W5" s="1" t="n">
        <v>44806.51949074074</v>
      </c>
      <c r="X5" t="n">
        <v>270.0</v>
      </c>
      <c r="Y5" t="n">
        <v>0.0</v>
      </c>
      <c r="Z5" t="n">
        <v>0.0</v>
      </c>
      <c r="AA5" t="n">
        <v>0.0</v>
      </c>
      <c r="AB5" t="n">
        <v>0.0</v>
      </c>
      <c r="AC5" t="n">
        <v>0.0</v>
      </c>
      <c r="AD5" t="n">
        <v>218.0</v>
      </c>
      <c r="AE5" t="n">
        <v>183.0</v>
      </c>
      <c r="AF5" t="n">
        <v>0.0</v>
      </c>
      <c r="AG5" t="n">
        <v>6.0</v>
      </c>
      <c r="AH5" t="inlineStr">
        <is>
          <t>N/A</t>
        </is>
      </c>
      <c r="AI5" t="inlineStr">
        <is>
          <t>N/A</t>
        </is>
      </c>
      <c r="AJ5" t="inlineStr">
        <is>
          <t>N/A</t>
        </is>
      </c>
      <c r="AK5" t="inlineStr">
        <is>
          <t>N/A</t>
        </is>
      </c>
      <c r="AL5" t="inlineStr">
        <is>
          <t>N/A</t>
        </is>
      </c>
      <c r="AM5" t="inlineStr">
        <is>
          <t>N/A</t>
        </is>
      </c>
      <c r="AN5" t="inlineStr">
        <is>
          <t>N/A</t>
        </is>
      </c>
      <c r="AO5" t="inlineStr">
        <is>
          <t>N/A</t>
        </is>
      </c>
      <c r="AP5" t="inlineStr">
        <is>
          <t>N/A</t>
        </is>
      </c>
      <c r="AQ5" t="inlineStr">
        <is>
          <t>N/A</t>
        </is>
      </c>
      <c r="AR5" t="inlineStr">
        <is>
          <t>N/A</t>
        </is>
      </c>
      <c r="AS5" t="inlineStr">
        <is>
          <t>N/A</t>
        </is>
      </c>
      <c r="AT5" t="inlineStr">
        <is>
          <t>N/A</t>
        </is>
      </c>
      <c r="AU5" t="inlineStr">
        <is>
          <t>N/A</t>
        </is>
      </c>
      <c r="AV5" t="inlineStr">
        <is>
          <t>N/A</t>
        </is>
      </c>
      <c r="AW5" t="inlineStr">
        <is>
          <t>N/A</t>
        </is>
      </c>
      <c r="AX5" t="inlineStr">
        <is>
          <t>N/A</t>
        </is>
      </c>
      <c r="AY5" t="inlineStr">
        <is>
          <t>N/A</t>
        </is>
      </c>
      <c r="AZ5" t="inlineStr">
        <is>
          <t>N/A</t>
        </is>
      </c>
      <c r="BA5" t="inlineStr">
        <is>
          <t>N/A</t>
        </is>
      </c>
      <c r="BB5" t="inlineStr">
        <is>
          <t>N/A</t>
        </is>
      </c>
      <c r="BC5" t="inlineStr">
        <is>
          <t>N/A</t>
        </is>
      </c>
      <c r="BD5" t="inlineStr">
        <is>
          <t>N/A</t>
        </is>
      </c>
      <c r="BE5" t="inlineStr">
        <is>
          <t>N/A</t>
        </is>
      </c>
      <c r="BF5" t="inlineStr">
        <is>
          <t>02-09-2022</t>
        </is>
      </c>
      <c r="BG5" t="n">
        <v>128.0</v>
      </c>
      <c r="BH5" t="inlineStr">
        <is>
          <t>NO</t>
        </is>
      </c>
    </row>
    <row r="6">
      <c r="A6" t="inlineStr">
        <is>
          <t>WI220919</t>
        </is>
      </c>
      <c r="B6" t="inlineStr">
        <is>
          <t>DATA_VALIDATION</t>
        </is>
      </c>
      <c r="C6" t="inlineStr">
        <is>
          <t>2208425</t>
        </is>
      </c>
      <c r="D6" t="inlineStr">
        <is>
          <t>Folder</t>
        </is>
      </c>
      <c r="E6" s="2">
        <f>HYPERLINK("capsilon://?command=openfolder&amp;siteaddress=fidelitydev.docvelocity4.net&amp;folderid=FX52F7CE19-BD23-D459-56BC-6D4057C68E61","FX220816")</f>
        <v>0.0</v>
      </c>
      <c r="F6" t="inlineStr">
        <is>
          <t/>
        </is>
      </c>
      <c r="G6" t="inlineStr">
        <is>
          <t/>
        </is>
      </c>
      <c r="H6" t="inlineStr">
        <is>
          <t>Mailitem</t>
        </is>
      </c>
      <c r="I6" t="inlineStr">
        <is>
          <t>MI220970</t>
        </is>
      </c>
      <c r="J6" t="n">
        <v>217.0</v>
      </c>
      <c r="K6" t="inlineStr">
        <is>
          <t>COMPLETED</t>
        </is>
      </c>
      <c r="L6" t="inlineStr">
        <is>
          <t>MARK_AS_COMPLETED</t>
        </is>
      </c>
      <c r="M6" t="inlineStr">
        <is>
          <t>Queue</t>
        </is>
      </c>
      <c r="N6" t="n">
        <v>1.0</v>
      </c>
      <c r="O6" s="1" t="n">
        <v>44806.511030092595</v>
      </c>
      <c r="P6" s="1" t="n">
        <v>44806.52061342593</v>
      </c>
      <c r="Q6" t="n">
        <v>731.0</v>
      </c>
      <c r="R6" t="n">
        <v>97.0</v>
      </c>
      <c r="S6" t="b">
        <v>0</v>
      </c>
      <c r="T6" t="inlineStr">
        <is>
          <t>N/A</t>
        </is>
      </c>
      <c r="U6" t="b">
        <v>0</v>
      </c>
      <c r="V6" t="inlineStr">
        <is>
          <t>Shubham Karwate</t>
        </is>
      </c>
      <c r="W6" s="1" t="n">
        <v>44806.52061342593</v>
      </c>
      <c r="X6" t="n">
        <v>97.0</v>
      </c>
      <c r="Y6" t="n">
        <v>0.0</v>
      </c>
      <c r="Z6" t="n">
        <v>0.0</v>
      </c>
      <c r="AA6" t="n">
        <v>0.0</v>
      </c>
      <c r="AB6" t="n">
        <v>0.0</v>
      </c>
      <c r="AC6" t="n">
        <v>0.0</v>
      </c>
      <c r="AD6" t="n">
        <v>217.0</v>
      </c>
      <c r="AE6" t="n">
        <v>183.0</v>
      </c>
      <c r="AF6" t="n">
        <v>0.0</v>
      </c>
      <c r="AG6" t="n">
        <v>5.0</v>
      </c>
      <c r="AH6" t="inlineStr">
        <is>
          <t>N/A</t>
        </is>
      </c>
      <c r="AI6" t="inlineStr">
        <is>
          <t>N/A</t>
        </is>
      </c>
      <c r="AJ6" t="inlineStr">
        <is>
          <t>N/A</t>
        </is>
      </c>
      <c r="AK6" t="inlineStr">
        <is>
          <t>N/A</t>
        </is>
      </c>
      <c r="AL6" t="inlineStr">
        <is>
          <t>N/A</t>
        </is>
      </c>
      <c r="AM6" t="inlineStr">
        <is>
          <t>N/A</t>
        </is>
      </c>
      <c r="AN6" t="inlineStr">
        <is>
          <t>N/A</t>
        </is>
      </c>
      <c r="AO6" t="inlineStr">
        <is>
          <t>N/A</t>
        </is>
      </c>
      <c r="AP6" t="inlineStr">
        <is>
          <t>N/A</t>
        </is>
      </c>
      <c r="AQ6" t="inlineStr">
        <is>
          <t>N/A</t>
        </is>
      </c>
      <c r="AR6" t="inlineStr">
        <is>
          <t>N/A</t>
        </is>
      </c>
      <c r="AS6" t="inlineStr">
        <is>
          <t>N/A</t>
        </is>
      </c>
      <c r="AT6" t="inlineStr">
        <is>
          <t>N/A</t>
        </is>
      </c>
      <c r="AU6" t="inlineStr">
        <is>
          <t>N/A</t>
        </is>
      </c>
      <c r="AV6" t="inlineStr">
        <is>
          <t>N/A</t>
        </is>
      </c>
      <c r="AW6" t="inlineStr">
        <is>
          <t>N/A</t>
        </is>
      </c>
      <c r="AX6" t="inlineStr">
        <is>
          <t>N/A</t>
        </is>
      </c>
      <c r="AY6" t="inlineStr">
        <is>
          <t>N/A</t>
        </is>
      </c>
      <c r="AZ6" t="inlineStr">
        <is>
          <t>N/A</t>
        </is>
      </c>
      <c r="BA6" t="inlineStr">
        <is>
          <t>N/A</t>
        </is>
      </c>
      <c r="BB6" t="inlineStr">
        <is>
          <t>N/A</t>
        </is>
      </c>
      <c r="BC6" t="inlineStr">
        <is>
          <t>N/A</t>
        </is>
      </c>
      <c r="BD6" t="inlineStr">
        <is>
          <t>N/A</t>
        </is>
      </c>
      <c r="BE6" t="inlineStr">
        <is>
          <t>N/A</t>
        </is>
      </c>
      <c r="BF6" t="inlineStr">
        <is>
          <t>02-09-2022</t>
        </is>
      </c>
      <c r="BG6" t="n">
        <v>13.0</v>
      </c>
      <c r="BH6" t="inlineStr">
        <is>
          <t>NO</t>
        </is>
      </c>
    </row>
    <row r="7">
      <c r="A7" t="inlineStr">
        <is>
          <t>WI220921</t>
        </is>
      </c>
      <c r="B7" t="inlineStr">
        <is>
          <t>DATA_VALIDATION</t>
        </is>
      </c>
      <c r="C7" t="inlineStr">
        <is>
          <t>2208423</t>
        </is>
      </c>
      <c r="D7" t="inlineStr">
        <is>
          <t>Folder</t>
        </is>
      </c>
      <c r="E7" s="2">
        <f>HYPERLINK("capsilon://?command=openfolder&amp;siteaddress=fidelitydev.docvelocity4.net&amp;folderid=FX283A82C2-4076-5ADA-FA22-A390FA18CDD2","FX220814")</f>
        <v>0.0</v>
      </c>
      <c r="F7" t="inlineStr">
        <is>
          <t/>
        </is>
      </c>
      <c r="G7" t="inlineStr">
        <is>
          <t/>
        </is>
      </c>
      <c r="H7" t="inlineStr">
        <is>
          <t>Mailitem</t>
        </is>
      </c>
      <c r="I7" t="inlineStr">
        <is>
          <t>MI220966</t>
        </is>
      </c>
      <c r="J7" t="n">
        <v>269.0</v>
      </c>
      <c r="K7" t="inlineStr">
        <is>
          <t>COMPLETED</t>
        </is>
      </c>
      <c r="L7" t="inlineStr">
        <is>
          <t>MARK_AS_COMPLETED</t>
        </is>
      </c>
      <c r="M7" t="inlineStr">
        <is>
          <t>Queue</t>
        </is>
      </c>
      <c r="N7" t="n">
        <v>2.0</v>
      </c>
      <c r="O7" s="1" t="n">
        <v>44806.52069444444</v>
      </c>
      <c r="P7" s="1" t="n">
        <v>44806.61284722222</v>
      </c>
      <c r="Q7" t="n">
        <v>6251.0</v>
      </c>
      <c r="R7" t="n">
        <v>1711.0</v>
      </c>
      <c r="S7" t="b">
        <v>0</v>
      </c>
      <c r="T7" t="inlineStr">
        <is>
          <t>N/A</t>
        </is>
      </c>
      <c r="U7" t="b">
        <v>1</v>
      </c>
      <c r="V7" t="inlineStr">
        <is>
          <t>Shubham Karwate</t>
        </is>
      </c>
      <c r="W7" s="1" t="n">
        <v>44806.53613425926</v>
      </c>
      <c r="X7" t="n">
        <v>1315.0</v>
      </c>
      <c r="Y7" t="n">
        <v>223.0</v>
      </c>
      <c r="Z7" t="n">
        <v>0.0</v>
      </c>
      <c r="AA7" t="n">
        <v>223.0</v>
      </c>
      <c r="AB7" t="n">
        <v>0.0</v>
      </c>
      <c r="AC7" t="n">
        <v>49.0</v>
      </c>
      <c r="AD7" t="n">
        <v>46.0</v>
      </c>
      <c r="AE7" t="n">
        <v>0.0</v>
      </c>
      <c r="AF7" t="n">
        <v>0.0</v>
      </c>
      <c r="AG7" t="n">
        <v>0.0</v>
      </c>
      <c r="AH7" t="inlineStr">
        <is>
          <t>Vikash Parmar</t>
        </is>
      </c>
      <c r="AI7" s="1" t="n">
        <v>44806.61284722222</v>
      </c>
      <c r="AJ7" t="n">
        <v>396.0</v>
      </c>
      <c r="AK7" t="n">
        <v>1.0</v>
      </c>
      <c r="AL7" t="n">
        <v>0.0</v>
      </c>
      <c r="AM7" t="n">
        <v>1.0</v>
      </c>
      <c r="AN7" t="n">
        <v>0.0</v>
      </c>
      <c r="AO7" t="n">
        <v>1.0</v>
      </c>
      <c r="AP7" t="n">
        <v>45.0</v>
      </c>
      <c r="AQ7" t="n">
        <v>0.0</v>
      </c>
      <c r="AR7" t="n">
        <v>0.0</v>
      </c>
      <c r="AS7" t="n">
        <v>0.0</v>
      </c>
      <c r="AT7" t="inlineStr">
        <is>
          <t>N/A</t>
        </is>
      </c>
      <c r="AU7" t="inlineStr">
        <is>
          <t>N/A</t>
        </is>
      </c>
      <c r="AV7" t="inlineStr">
        <is>
          <t>N/A</t>
        </is>
      </c>
      <c r="AW7" t="inlineStr">
        <is>
          <t>N/A</t>
        </is>
      </c>
      <c r="AX7" t="inlineStr">
        <is>
          <t>N/A</t>
        </is>
      </c>
      <c r="AY7" t="inlineStr">
        <is>
          <t>N/A</t>
        </is>
      </c>
      <c r="AZ7" t="inlineStr">
        <is>
          <t>N/A</t>
        </is>
      </c>
      <c r="BA7" t="inlineStr">
        <is>
          <t>N/A</t>
        </is>
      </c>
      <c r="BB7" t="inlineStr">
        <is>
          <t>N/A</t>
        </is>
      </c>
      <c r="BC7" t="inlineStr">
        <is>
          <t>N/A</t>
        </is>
      </c>
      <c r="BD7" t="inlineStr">
        <is>
          <t>N/A</t>
        </is>
      </c>
      <c r="BE7" t="inlineStr">
        <is>
          <t>N/A</t>
        </is>
      </c>
      <c r="BF7" t="inlineStr">
        <is>
          <t>02-09-2022</t>
        </is>
      </c>
      <c r="BG7" t="n">
        <v>132.0</v>
      </c>
      <c r="BH7" t="inlineStr">
        <is>
          <t>NO</t>
        </is>
      </c>
    </row>
    <row r="8">
      <c r="A8" t="inlineStr">
        <is>
          <t>WI220922</t>
        </is>
      </c>
      <c r="B8" t="inlineStr">
        <is>
          <t>DATA_VALIDATION</t>
        </is>
      </c>
      <c r="C8" t="inlineStr">
        <is>
          <t>2208425</t>
        </is>
      </c>
      <c r="D8" t="inlineStr">
        <is>
          <t>Folder</t>
        </is>
      </c>
      <c r="E8" s="2">
        <f>HYPERLINK("capsilon://?command=openfolder&amp;siteaddress=fidelitydev.docvelocity4.net&amp;folderid=FX52F7CE19-BD23-D459-56BC-6D4057C68E61","FX220816")</f>
        <v>0.0</v>
      </c>
      <c r="F8" t="inlineStr">
        <is>
          <t/>
        </is>
      </c>
      <c r="G8" t="inlineStr">
        <is>
          <t/>
        </is>
      </c>
      <c r="H8" t="inlineStr">
        <is>
          <t>Mailitem</t>
        </is>
      </c>
      <c r="I8" t="inlineStr">
        <is>
          <t>MI220970</t>
        </is>
      </c>
      <c r="J8" t="n">
        <v>241.0</v>
      </c>
      <c r="K8" t="inlineStr">
        <is>
          <t>COMPLETED</t>
        </is>
      </c>
      <c r="L8" t="inlineStr">
        <is>
          <t>MARK_AS_COMPLETED</t>
        </is>
      </c>
      <c r="M8" t="inlineStr">
        <is>
          <t>Queue</t>
        </is>
      </c>
      <c r="N8" t="n">
        <v>2.0</v>
      </c>
      <c r="O8" s="1" t="n">
        <v>44806.521898148145</v>
      </c>
      <c r="P8" s="1" t="n">
        <v>44806.616585648146</v>
      </c>
      <c r="Q8" t="n">
        <v>6998.0</v>
      </c>
      <c r="R8" t="n">
        <v>1183.0</v>
      </c>
      <c r="S8" t="b">
        <v>0</v>
      </c>
      <c r="T8" t="inlineStr">
        <is>
          <t>N/A</t>
        </is>
      </c>
      <c r="U8" t="b">
        <v>1</v>
      </c>
      <c r="V8" t="inlineStr">
        <is>
          <t>Shubham Karwate</t>
        </is>
      </c>
      <c r="W8" s="1" t="n">
        <v>44806.54604166667</v>
      </c>
      <c r="X8" t="n">
        <v>855.0</v>
      </c>
      <c r="Y8" t="n">
        <v>202.0</v>
      </c>
      <c r="Z8" t="n">
        <v>0.0</v>
      </c>
      <c r="AA8" t="n">
        <v>202.0</v>
      </c>
      <c r="AB8" t="n">
        <v>0.0</v>
      </c>
      <c r="AC8" t="n">
        <v>46.0</v>
      </c>
      <c r="AD8" t="n">
        <v>39.0</v>
      </c>
      <c r="AE8" t="n">
        <v>0.0</v>
      </c>
      <c r="AF8" t="n">
        <v>0.0</v>
      </c>
      <c r="AG8" t="n">
        <v>0.0</v>
      </c>
      <c r="AH8" t="inlineStr">
        <is>
          <t>Vikash Parmar</t>
        </is>
      </c>
      <c r="AI8" s="1" t="n">
        <v>44806.616585648146</v>
      </c>
      <c r="AJ8" t="n">
        <v>322.0</v>
      </c>
      <c r="AK8" t="n">
        <v>0.0</v>
      </c>
      <c r="AL8" t="n">
        <v>0.0</v>
      </c>
      <c r="AM8" t="n">
        <v>0.0</v>
      </c>
      <c r="AN8" t="n">
        <v>0.0</v>
      </c>
      <c r="AO8" t="n">
        <v>0.0</v>
      </c>
      <c r="AP8" t="n">
        <v>39.0</v>
      </c>
      <c r="AQ8" t="n">
        <v>0.0</v>
      </c>
      <c r="AR8" t="n">
        <v>0.0</v>
      </c>
      <c r="AS8" t="n">
        <v>0.0</v>
      </c>
      <c r="AT8" t="inlineStr">
        <is>
          <t>N/A</t>
        </is>
      </c>
      <c r="AU8" t="inlineStr">
        <is>
          <t>N/A</t>
        </is>
      </c>
      <c r="AV8" t="inlineStr">
        <is>
          <t>N/A</t>
        </is>
      </c>
      <c r="AW8" t="inlineStr">
        <is>
          <t>N/A</t>
        </is>
      </c>
      <c r="AX8" t="inlineStr">
        <is>
          <t>N/A</t>
        </is>
      </c>
      <c r="AY8" t="inlineStr">
        <is>
          <t>N/A</t>
        </is>
      </c>
      <c r="AZ8" t="inlineStr">
        <is>
          <t>N/A</t>
        </is>
      </c>
      <c r="BA8" t="inlineStr">
        <is>
          <t>N/A</t>
        </is>
      </c>
      <c r="BB8" t="inlineStr">
        <is>
          <t>N/A</t>
        </is>
      </c>
      <c r="BC8" t="inlineStr">
        <is>
          <t>N/A</t>
        </is>
      </c>
      <c r="BD8" t="inlineStr">
        <is>
          <t>N/A</t>
        </is>
      </c>
      <c r="BE8" t="inlineStr">
        <is>
          <t>N/A</t>
        </is>
      </c>
      <c r="BF8" t="inlineStr">
        <is>
          <t>02-09-2022</t>
        </is>
      </c>
      <c r="BG8" t="n">
        <v>136.0</v>
      </c>
      <c r="BH8" t="inlineStr">
        <is>
          <t>NO</t>
        </is>
      </c>
    </row>
    <row r="9">
      <c r="A9" t="inlineStr">
        <is>
          <t>WI220924</t>
        </is>
      </c>
      <c r="B9" t="inlineStr">
        <is>
          <t>DATA_VALIDATION</t>
        </is>
      </c>
      <c r="C9" t="inlineStr">
        <is>
          <t>2208429</t>
        </is>
      </c>
      <c r="D9" t="inlineStr">
        <is>
          <t>Folder</t>
        </is>
      </c>
      <c r="E9" s="2">
        <f>HYPERLINK("capsilon://?command=openfolder&amp;siteaddress=fidelitydev.docvelocity4.net&amp;folderid=FX5A210F1F-24AD-7086-3B84-BFE43B4E95BC","FX220820")</f>
        <v>0.0</v>
      </c>
      <c r="F9" t="inlineStr">
        <is>
          <t/>
        </is>
      </c>
      <c r="G9" t="inlineStr">
        <is>
          <t/>
        </is>
      </c>
      <c r="H9" t="inlineStr">
        <is>
          <t>Mailitem</t>
        </is>
      </c>
      <c r="I9" t="inlineStr">
        <is>
          <t>MI220973</t>
        </is>
      </c>
      <c r="J9" t="n">
        <v>148.0</v>
      </c>
      <c r="K9" t="inlineStr">
        <is>
          <t>COMPLETED</t>
        </is>
      </c>
      <c r="L9" t="inlineStr">
        <is>
          <t>MARK_AS_COMPLETED</t>
        </is>
      </c>
      <c r="M9" t="inlineStr">
        <is>
          <t>Queue</t>
        </is>
      </c>
      <c r="N9" t="n">
        <v>2.0</v>
      </c>
      <c r="O9" s="1" t="n">
        <v>44806.52489583333</v>
      </c>
      <c r="P9" s="1" t="n">
        <v>44806.618726851855</v>
      </c>
      <c r="Q9" t="n">
        <v>7330.0</v>
      </c>
      <c r="R9" t="n">
        <v>777.0</v>
      </c>
      <c r="S9" t="b">
        <v>0</v>
      </c>
      <c r="T9" t="inlineStr">
        <is>
          <t>N/A</t>
        </is>
      </c>
      <c r="U9" t="b">
        <v>0</v>
      </c>
      <c r="V9" t="inlineStr">
        <is>
          <t>Shubham Karwate</t>
        </is>
      </c>
      <c r="W9" s="1" t="n">
        <v>44806.564097222225</v>
      </c>
      <c r="X9" t="n">
        <v>480.0</v>
      </c>
      <c r="Y9" t="n">
        <v>97.0</v>
      </c>
      <c r="Z9" t="n">
        <v>0.0</v>
      </c>
      <c r="AA9" t="n">
        <v>97.0</v>
      </c>
      <c r="AB9" t="n">
        <v>0.0</v>
      </c>
      <c r="AC9" t="n">
        <v>26.0</v>
      </c>
      <c r="AD9" t="n">
        <v>51.0</v>
      </c>
      <c r="AE9" t="n">
        <v>0.0</v>
      </c>
      <c r="AF9" t="n">
        <v>0.0</v>
      </c>
      <c r="AG9" t="n">
        <v>0.0</v>
      </c>
      <c r="AH9" t="inlineStr">
        <is>
          <t>Vikash Parmar</t>
        </is>
      </c>
      <c r="AI9" s="1" t="n">
        <v>44806.618726851855</v>
      </c>
      <c r="AJ9" t="n">
        <v>184.0</v>
      </c>
      <c r="AK9" t="n">
        <v>0.0</v>
      </c>
      <c r="AL9" t="n">
        <v>0.0</v>
      </c>
      <c r="AM9" t="n">
        <v>0.0</v>
      </c>
      <c r="AN9" t="n">
        <v>0.0</v>
      </c>
      <c r="AO9" t="n">
        <v>0.0</v>
      </c>
      <c r="AP9" t="n">
        <v>51.0</v>
      </c>
      <c r="AQ9" t="n">
        <v>0.0</v>
      </c>
      <c r="AR9" t="n">
        <v>0.0</v>
      </c>
      <c r="AS9" t="n">
        <v>0.0</v>
      </c>
      <c r="AT9" t="inlineStr">
        <is>
          <t>N/A</t>
        </is>
      </c>
      <c r="AU9" t="inlineStr">
        <is>
          <t>N/A</t>
        </is>
      </c>
      <c r="AV9" t="inlineStr">
        <is>
          <t>N/A</t>
        </is>
      </c>
      <c r="AW9" t="inlineStr">
        <is>
          <t>N/A</t>
        </is>
      </c>
      <c r="AX9" t="inlineStr">
        <is>
          <t>N/A</t>
        </is>
      </c>
      <c r="AY9" t="inlineStr">
        <is>
          <t>N/A</t>
        </is>
      </c>
      <c r="AZ9" t="inlineStr">
        <is>
          <t>N/A</t>
        </is>
      </c>
      <c r="BA9" t="inlineStr">
        <is>
          <t>N/A</t>
        </is>
      </c>
      <c r="BB9" t="inlineStr">
        <is>
          <t>N/A</t>
        </is>
      </c>
      <c r="BC9" t="inlineStr">
        <is>
          <t>N/A</t>
        </is>
      </c>
      <c r="BD9" t="inlineStr">
        <is>
          <t>N/A</t>
        </is>
      </c>
      <c r="BE9" t="inlineStr">
        <is>
          <t>N/A</t>
        </is>
      </c>
      <c r="BF9" t="inlineStr">
        <is>
          <t>02-09-2022</t>
        </is>
      </c>
      <c r="BG9" t="n">
        <v>135.0</v>
      </c>
      <c r="BH9" t="inlineStr">
        <is>
          <t>NO</t>
        </is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"/>
  <sheetViews>
    <sheetView workbookViewId="0"/>
  </sheetViews>
  <sheetFormatPr defaultRowHeight="15.0"/>
  <cols>
    <col min="1" max="1" width="37.2734375" customWidth="true"/>
    <col min="2" max="2" width="13.09765625" customWidth="true"/>
    <col min="3" max="3" width="14.8203125" customWidth="true"/>
    <col min="4" max="4" width="8.578125" customWidth="true"/>
  </cols>
  <sheetData>
    <row r="1">
      <c r="A1" s="4" t="inlineStr">
        <is>
          <t>Workitem Creation Date(DD-MM-YYYY)</t>
        </is>
      </c>
      <c r="B1" s="4" t="inlineStr">
        <is>
          <t>Daily Volume</t>
        </is>
      </c>
      <c r="C1" s="4" t="inlineStr">
        <is>
          <t>Overdue Count</t>
        </is>
      </c>
      <c r="D1" s="4" t="inlineStr">
        <is>
          <t>SLA Met</t>
        </is>
      </c>
    </row>
    <row r="2">
      <c r="A2" t="inlineStr">
        <is>
          <t>01-09-2022</t>
        </is>
      </c>
      <c r="B2" t="n">
        <v>3.0</v>
      </c>
      <c r="C2" t="n">
        <v>0.0</v>
      </c>
      <c r="D2" t="n">
        <v>3.0</v>
      </c>
    </row>
    <row r="3">
      <c r="A3" t="inlineStr">
        <is>
          <t>02-09-2022</t>
        </is>
      </c>
      <c r="B3" t="n">
        <v>5.0</v>
      </c>
      <c r="C3" t="n">
        <v>0.0</v>
      </c>
      <c r="D3" t="n">
        <v>5.0</v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oreProperties xmlns="http://schemas.openxmlformats.org/package/2006/metadata/core-properties" xmlns:cp="http://schemas.openxmlformats.org/package/2006/metadata/core-properties" xmlns:dc="http://purl.org/dc/elements/1.1/" xmlns:dcterms="http://purl.org/dc/terms/" xmlns:xsi="http://www.w3.org/2001/XMLSchema-instance">
  <dcterms:created xsi:type="dcterms:W3CDTF">2022-09-13T15:00:03Z</dcterms:created>
  <dc:creator>Apache POI</dc:creator>
</coreProperties>
</file>