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Completed Workitem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44881.333349699074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44881.333349699074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WI2211100</t>
        </is>
      </c>
      <c r="B2" t="inlineStr">
        <is>
          <t>DATA_VALIDATION</t>
        </is>
      </c>
      <c r="C2" t="inlineStr">
        <is>
          <t>1572206125</t>
        </is>
      </c>
      <c r="D2" t="inlineStr">
        <is>
          <t>Folder</t>
        </is>
      </c>
      <c r="E2" s="2">
        <f>HYPERLINK("capsilon://?command=openfolder&amp;siteaddress=fidelity.emaiq-na2.net&amp;folderid=FXFF10BA11-3D8C-5751-B0C0-828C63C5A349","FX221046")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MI22112616</t>
        </is>
      </c>
      <c r="J2" t="n">
        <v>21.0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44869.690046296295</v>
      </c>
      <c r="P2" s="1" t="n">
        <v>44869.74314814815</v>
      </c>
      <c r="Q2" t="n">
        <v>3727.0</v>
      </c>
      <c r="R2" t="n">
        <v>861.0</v>
      </c>
      <c r="S2" t="b">
        <v>0</v>
      </c>
      <c r="T2" t="inlineStr">
        <is>
          <t>N/A</t>
        </is>
      </c>
      <c r="U2" t="b">
        <v>0</v>
      </c>
      <c r="V2" t="inlineStr">
        <is>
          <t>Sunny Yadav</t>
        </is>
      </c>
      <c r="W2" s="1" t="n">
        <v>44869.72384259259</v>
      </c>
      <c r="X2" t="n">
        <v>373.0</v>
      </c>
      <c r="Y2" t="n">
        <v>16.0</v>
      </c>
      <c r="Z2" t="n">
        <v>0.0</v>
      </c>
      <c r="AA2" t="n">
        <v>16.0</v>
      </c>
      <c r="AB2" t="n">
        <v>16.0</v>
      </c>
      <c r="AC2" t="n">
        <v>6.0</v>
      </c>
      <c r="AD2" t="n">
        <v>5.0</v>
      </c>
      <c r="AE2" t="n">
        <v>0.0</v>
      </c>
      <c r="AF2" t="n">
        <v>0.0</v>
      </c>
      <c r="AG2" t="n">
        <v>0.0</v>
      </c>
      <c r="AH2" t="inlineStr">
        <is>
          <t>Bhagyashree Takawale</t>
        </is>
      </c>
      <c r="AI2" s="1" t="n">
        <v>44869.74314814815</v>
      </c>
      <c r="AJ2" t="n">
        <v>488.0</v>
      </c>
      <c r="AK2" t="n">
        <v>1.0</v>
      </c>
      <c r="AL2" t="n">
        <v>0.0</v>
      </c>
      <c r="AM2" t="n">
        <v>1.0</v>
      </c>
      <c r="AN2" t="n">
        <v>0.0</v>
      </c>
      <c r="AO2" t="n">
        <v>1.0</v>
      </c>
      <c r="AP2" t="n">
        <v>4.0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04-11-2022</t>
        </is>
      </c>
      <c r="BG2" t="n">
        <v>76.0</v>
      </c>
      <c r="BH2" t="inlineStr">
        <is>
          <t>NO</t>
        </is>
      </c>
    </row>
    <row r="3">
      <c r="A3" t="inlineStr">
        <is>
          <t>WI2211101</t>
        </is>
      </c>
      <c r="B3" t="inlineStr">
        <is>
          <t>DATA_VALIDATION</t>
        </is>
      </c>
      <c r="C3" t="inlineStr">
        <is>
          <t>1572206125</t>
        </is>
      </c>
      <c r="D3" t="inlineStr">
        <is>
          <t>Folder</t>
        </is>
      </c>
      <c r="E3" s="2">
        <f>HYPERLINK("capsilon://?command=openfolder&amp;siteaddress=fidelity.emaiq-na2.net&amp;folderid=FXFF10BA11-3D8C-5751-B0C0-828C63C5A349","FX221046")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MI22112618</t>
        </is>
      </c>
      <c r="J3" t="n">
        <v>67.0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44869.690254629626</v>
      </c>
      <c r="P3" s="1" t="n">
        <v>44869.74358796296</v>
      </c>
      <c r="Q3" t="n">
        <v>4556.0</v>
      </c>
      <c r="R3" t="n">
        <v>52.0</v>
      </c>
      <c r="S3" t="b">
        <v>0</v>
      </c>
      <c r="T3" t="inlineStr">
        <is>
          <t>N/A</t>
        </is>
      </c>
      <c r="U3" t="b">
        <v>0</v>
      </c>
      <c r="V3" t="inlineStr">
        <is>
          <t>Sunny Yadav</t>
        </is>
      </c>
      <c r="W3" s="1" t="n">
        <v>44869.724027777775</v>
      </c>
      <c r="X3" t="n">
        <v>15.0</v>
      </c>
      <c r="Y3" t="n">
        <v>0.0</v>
      </c>
      <c r="Z3" t="n">
        <v>0.0</v>
      </c>
      <c r="AA3" t="n">
        <v>0.0</v>
      </c>
      <c r="AB3" t="n">
        <v>52.0</v>
      </c>
      <c r="AC3" t="n">
        <v>0.0</v>
      </c>
      <c r="AD3" t="n">
        <v>67.0</v>
      </c>
      <c r="AE3" t="n">
        <v>0.0</v>
      </c>
      <c r="AF3" t="n">
        <v>0.0</v>
      </c>
      <c r="AG3" t="n">
        <v>0.0</v>
      </c>
      <c r="AH3" t="inlineStr">
        <is>
          <t>Bhagyashree Takawale</t>
        </is>
      </c>
      <c r="AI3" s="1" t="n">
        <v>44869.74358796296</v>
      </c>
      <c r="AJ3" t="n">
        <v>37.0</v>
      </c>
      <c r="AK3" t="n">
        <v>0.0</v>
      </c>
      <c r="AL3" t="n">
        <v>0.0</v>
      </c>
      <c r="AM3" t="n">
        <v>0.0</v>
      </c>
      <c r="AN3" t="n">
        <v>52.0</v>
      </c>
      <c r="AO3" t="n">
        <v>0.0</v>
      </c>
      <c r="AP3" t="n">
        <v>67.0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04-11-2022</t>
        </is>
      </c>
      <c r="BG3" t="n">
        <v>76.0</v>
      </c>
      <c r="BH3" t="inlineStr">
        <is>
          <t>NO</t>
        </is>
      </c>
    </row>
    <row r="4">
      <c r="A4" t="inlineStr">
        <is>
          <t>WI2211102</t>
        </is>
      </c>
      <c r="B4" t="inlineStr">
        <is>
          <t>DATA_VALIDATION</t>
        </is>
      </c>
      <c r="C4" t="inlineStr">
        <is>
          <t>1572209564</t>
        </is>
      </c>
      <c r="D4" t="inlineStr">
        <is>
          <t>Folder</t>
        </is>
      </c>
      <c r="E4" s="2">
        <f>HYPERLINK("capsilon://?command=openfolder&amp;siteaddress=fidelity.emaiq-na2.net&amp;folderid=FX9F49507E-79B1-F87F-AC92-31DB660663B8","FX22119")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MI22112628</t>
        </is>
      </c>
      <c r="J4" t="n">
        <v>73.0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44869.74983796296</v>
      </c>
      <c r="P4" s="1" t="n">
        <v>44869.80673611111</v>
      </c>
      <c r="Q4" t="n">
        <v>4716.0</v>
      </c>
      <c r="R4" t="n">
        <v>200.0</v>
      </c>
      <c r="S4" t="b">
        <v>0</v>
      </c>
      <c r="T4" t="inlineStr">
        <is>
          <t>N/A</t>
        </is>
      </c>
      <c r="U4" t="b">
        <v>0</v>
      </c>
      <c r="V4" t="inlineStr">
        <is>
          <t>Sunny Yadav</t>
        </is>
      </c>
      <c r="W4" s="1" t="n">
        <v>44869.79944444444</v>
      </c>
      <c r="X4" t="n">
        <v>88.0</v>
      </c>
      <c r="Y4" t="n">
        <v>65.0</v>
      </c>
      <c r="Z4" t="n">
        <v>0.0</v>
      </c>
      <c r="AA4" t="n">
        <v>65.0</v>
      </c>
      <c r="AB4" t="n">
        <v>0.0</v>
      </c>
      <c r="AC4" t="n">
        <v>3.0</v>
      </c>
      <c r="AD4" t="n">
        <v>8.0</v>
      </c>
      <c r="AE4" t="n">
        <v>0.0</v>
      </c>
      <c r="AF4" t="n">
        <v>0.0</v>
      </c>
      <c r="AG4" t="n">
        <v>0.0</v>
      </c>
      <c r="AH4" t="inlineStr">
        <is>
          <t>Bhagyashree Takawale</t>
        </is>
      </c>
      <c r="AI4" s="1" t="n">
        <v>44869.80673611111</v>
      </c>
      <c r="AJ4" t="n">
        <v>112.0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8.0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04-11-2022</t>
        </is>
      </c>
      <c r="BG4" t="n">
        <v>81.0</v>
      </c>
      <c r="BH4" t="inlineStr">
        <is>
          <t>NO</t>
        </is>
      </c>
    </row>
    <row r="5">
      <c r="A5" t="inlineStr">
        <is>
          <t>WI2211103</t>
        </is>
      </c>
      <c r="B5" t="inlineStr">
        <is>
          <t>DATA_VALIDATION</t>
        </is>
      </c>
      <c r="C5" t="inlineStr">
        <is>
          <t>1572209564</t>
        </is>
      </c>
      <c r="D5" t="inlineStr">
        <is>
          <t>Folder</t>
        </is>
      </c>
      <c r="E5" s="2">
        <f>HYPERLINK("capsilon://?command=openfolder&amp;siteaddress=fidelity.emaiq-na2.net&amp;folderid=FX9F49507E-79B1-F87F-AC92-31DB660663B8","FX22119")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MI22112626</t>
        </is>
      </c>
      <c r="J5" t="n">
        <v>73.0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44869.74986111111</v>
      </c>
      <c r="P5" s="1" t="n">
        <v>44869.8075</v>
      </c>
      <c r="Q5" t="n">
        <v>4863.0</v>
      </c>
      <c r="R5" t="n">
        <v>117.0</v>
      </c>
      <c r="S5" t="b">
        <v>0</v>
      </c>
      <c r="T5" t="inlineStr">
        <is>
          <t>N/A</t>
        </is>
      </c>
      <c r="U5" t="b">
        <v>0</v>
      </c>
      <c r="V5" t="inlineStr">
        <is>
          <t>Sunny Yadav</t>
        </is>
      </c>
      <c r="W5" s="1" t="n">
        <v>44869.80005787037</v>
      </c>
      <c r="X5" t="n">
        <v>52.0</v>
      </c>
      <c r="Y5" t="n">
        <v>65.0</v>
      </c>
      <c r="Z5" t="n">
        <v>0.0</v>
      </c>
      <c r="AA5" t="n">
        <v>65.0</v>
      </c>
      <c r="AB5" t="n">
        <v>0.0</v>
      </c>
      <c r="AC5" t="n">
        <v>3.0</v>
      </c>
      <c r="AD5" t="n">
        <v>8.0</v>
      </c>
      <c r="AE5" t="n">
        <v>0.0</v>
      </c>
      <c r="AF5" t="n">
        <v>0.0</v>
      </c>
      <c r="AG5" t="n">
        <v>0.0</v>
      </c>
      <c r="AH5" t="inlineStr">
        <is>
          <t>Bhagyashree Takawale</t>
        </is>
      </c>
      <c r="AI5" s="1" t="n">
        <v>44869.8075</v>
      </c>
      <c r="AJ5" t="n">
        <v>65.0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8.0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04-11-2022</t>
        </is>
      </c>
      <c r="BG5" t="n">
        <v>83.0</v>
      </c>
      <c r="BH5" t="inlineStr">
        <is>
          <t>NO</t>
        </is>
      </c>
    </row>
    <row r="6">
      <c r="A6" t="inlineStr">
        <is>
          <t>WI2211104</t>
        </is>
      </c>
      <c r="B6" t="inlineStr">
        <is>
          <t>DATA_VALIDATION</t>
        </is>
      </c>
      <c r="C6" t="inlineStr">
        <is>
          <t>1572209564</t>
        </is>
      </c>
      <c r="D6" t="inlineStr">
        <is>
          <t>Folder</t>
        </is>
      </c>
      <c r="E6" s="2">
        <f>HYPERLINK("capsilon://?command=openfolder&amp;siteaddress=fidelity.emaiq-na2.net&amp;folderid=FX9F49507E-79B1-F87F-AC92-31DB660663B8","FX22119")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MI22112634</t>
        </is>
      </c>
      <c r="J6" t="n">
        <v>28.0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44869.75017361111</v>
      </c>
      <c r="P6" s="1" t="n">
        <v>44869.80849537037</v>
      </c>
      <c r="Q6" t="n">
        <v>4906.0</v>
      </c>
      <c r="R6" t="n">
        <v>133.0</v>
      </c>
      <c r="S6" t="b">
        <v>0</v>
      </c>
      <c r="T6" t="inlineStr">
        <is>
          <t>N/A</t>
        </is>
      </c>
      <c r="U6" t="b">
        <v>0</v>
      </c>
      <c r="V6" t="inlineStr">
        <is>
          <t>Sunny Yadav</t>
        </is>
      </c>
      <c r="W6" s="1" t="n">
        <v>44869.800625</v>
      </c>
      <c r="X6" t="n">
        <v>48.0</v>
      </c>
      <c r="Y6" t="n">
        <v>21.0</v>
      </c>
      <c r="Z6" t="n">
        <v>0.0</v>
      </c>
      <c r="AA6" t="n">
        <v>21.0</v>
      </c>
      <c r="AB6" t="n">
        <v>0.0</v>
      </c>
      <c r="AC6" t="n">
        <v>2.0</v>
      </c>
      <c r="AD6" t="n">
        <v>7.0</v>
      </c>
      <c r="AE6" t="n">
        <v>0.0</v>
      </c>
      <c r="AF6" t="n">
        <v>0.0</v>
      </c>
      <c r="AG6" t="n">
        <v>0.0</v>
      </c>
      <c r="AH6" t="inlineStr">
        <is>
          <t>Bhagyashree Takawale</t>
        </is>
      </c>
      <c r="AI6" s="1" t="n">
        <v>44869.80849537037</v>
      </c>
      <c r="AJ6" t="n">
        <v>85.0</v>
      </c>
      <c r="AK6" t="n">
        <v>2.0</v>
      </c>
      <c r="AL6" t="n">
        <v>0.0</v>
      </c>
      <c r="AM6" t="n">
        <v>2.0</v>
      </c>
      <c r="AN6" t="n">
        <v>0.0</v>
      </c>
      <c r="AO6" t="n">
        <v>2.0</v>
      </c>
      <c r="AP6" t="n">
        <v>5.0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04-11-2022</t>
        </is>
      </c>
      <c r="BG6" t="n">
        <v>83.0</v>
      </c>
      <c r="BH6" t="inlineStr">
        <is>
          <t>NO</t>
        </is>
      </c>
    </row>
    <row r="7">
      <c r="A7" t="inlineStr">
        <is>
          <t>WI2211105</t>
        </is>
      </c>
      <c r="B7" t="inlineStr">
        <is>
          <t>DATA_VALIDATION</t>
        </is>
      </c>
      <c r="C7" t="inlineStr">
        <is>
          <t>1572209564</t>
        </is>
      </c>
      <c r="D7" t="inlineStr">
        <is>
          <t>Folder</t>
        </is>
      </c>
      <c r="E7" s="2">
        <f>HYPERLINK("capsilon://?command=openfolder&amp;siteaddress=fidelity.emaiq-na2.net&amp;folderid=FX9F49507E-79B1-F87F-AC92-31DB660663B8","FX22119")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MI22112630</t>
        </is>
      </c>
      <c r="J7" t="n">
        <v>139.0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44869.750243055554</v>
      </c>
      <c r="P7" s="1" t="n">
        <v>44869.81048611111</v>
      </c>
      <c r="Q7" t="n">
        <v>4804.0</v>
      </c>
      <c r="R7" t="n">
        <v>401.0</v>
      </c>
      <c r="S7" t="b">
        <v>0</v>
      </c>
      <c r="T7" t="inlineStr">
        <is>
          <t>N/A</t>
        </is>
      </c>
      <c r="U7" t="b">
        <v>0</v>
      </c>
      <c r="V7" t="inlineStr">
        <is>
          <t>Sunny Yadav</t>
        </is>
      </c>
      <c r="W7" s="1" t="n">
        <v>44869.80315972222</v>
      </c>
      <c r="X7" t="n">
        <v>218.0</v>
      </c>
      <c r="Y7" t="n">
        <v>105.0</v>
      </c>
      <c r="Z7" t="n">
        <v>0.0</v>
      </c>
      <c r="AA7" t="n">
        <v>105.0</v>
      </c>
      <c r="AB7" t="n">
        <v>0.0</v>
      </c>
      <c r="AC7" t="n">
        <v>15.0</v>
      </c>
      <c r="AD7" t="n">
        <v>34.0</v>
      </c>
      <c r="AE7" t="n">
        <v>0.0</v>
      </c>
      <c r="AF7" t="n">
        <v>0.0</v>
      </c>
      <c r="AG7" t="n">
        <v>0.0</v>
      </c>
      <c r="AH7" t="inlineStr">
        <is>
          <t>Bhagyashree Takawale</t>
        </is>
      </c>
      <c r="AI7" s="1" t="n">
        <v>44869.81048611111</v>
      </c>
      <c r="AJ7" t="n">
        <v>171.0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34.0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04-11-2022</t>
        </is>
      </c>
      <c r="BG7" t="n">
        <v>86.0</v>
      </c>
      <c r="BH7" t="inlineStr">
        <is>
          <t>NO</t>
        </is>
      </c>
    </row>
    <row r="8">
      <c r="A8" t="inlineStr">
        <is>
          <t>WI2211106</t>
        </is>
      </c>
      <c r="B8" t="inlineStr">
        <is>
          <t>DATA_VALIDATION</t>
        </is>
      </c>
      <c r="C8" t="inlineStr">
        <is>
          <t>1572209564</t>
        </is>
      </c>
      <c r="D8" t="inlineStr">
        <is>
          <t>Folder</t>
        </is>
      </c>
      <c r="E8" s="2">
        <f>HYPERLINK("capsilon://?command=openfolder&amp;siteaddress=fidelity.emaiq-na2.net&amp;folderid=FX9F49507E-79B1-F87F-AC92-31DB660663B8","FX22119")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MI22112638</t>
        </is>
      </c>
      <c r="J8" t="n">
        <v>28.0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44869.75027777778</v>
      </c>
      <c r="P8" s="1" t="n">
        <v>44869.808842592596</v>
      </c>
      <c r="Q8" t="n">
        <v>4973.0</v>
      </c>
      <c r="R8" t="n">
        <v>87.0</v>
      </c>
      <c r="S8" t="b">
        <v>0</v>
      </c>
      <c r="T8" t="inlineStr">
        <is>
          <t>N/A</t>
        </is>
      </c>
      <c r="U8" t="b">
        <v>0</v>
      </c>
      <c r="V8" t="inlineStr">
        <is>
          <t>Sunny Yadav</t>
        </is>
      </c>
      <c r="W8" s="1" t="n">
        <v>44869.80358796296</v>
      </c>
      <c r="X8" t="n">
        <v>36.0</v>
      </c>
      <c r="Y8" t="n">
        <v>21.0</v>
      </c>
      <c r="Z8" t="n">
        <v>0.0</v>
      </c>
      <c r="AA8" t="n">
        <v>21.0</v>
      </c>
      <c r="AB8" t="n">
        <v>0.0</v>
      </c>
      <c r="AC8" t="n">
        <v>0.0</v>
      </c>
      <c r="AD8" t="n">
        <v>7.0</v>
      </c>
      <c r="AE8" t="n">
        <v>0.0</v>
      </c>
      <c r="AF8" t="n">
        <v>0.0</v>
      </c>
      <c r="AG8" t="n">
        <v>0.0</v>
      </c>
      <c r="AH8" t="inlineStr">
        <is>
          <t>Nilesh Thakur</t>
        </is>
      </c>
      <c r="AI8" s="1" t="n">
        <v>44869.808842592596</v>
      </c>
      <c r="AJ8" t="n">
        <v>51.0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7.0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04-11-2022</t>
        </is>
      </c>
      <c r="BG8" t="n">
        <v>84.0</v>
      </c>
      <c r="BH8" t="inlineStr">
        <is>
          <t>NO</t>
        </is>
      </c>
    </row>
    <row r="9">
      <c r="A9" t="inlineStr">
        <is>
          <t>WI2211107</t>
        </is>
      </c>
      <c r="B9" t="inlineStr">
        <is>
          <t>DATA_VALIDATION</t>
        </is>
      </c>
      <c r="C9" t="inlineStr">
        <is>
          <t>1572209564</t>
        </is>
      </c>
      <c r="D9" t="inlineStr">
        <is>
          <t>Folder</t>
        </is>
      </c>
      <c r="E9" s="2">
        <f>HYPERLINK("capsilon://?command=openfolder&amp;siteaddress=fidelity.emaiq-na2.net&amp;folderid=FX9F49507E-79B1-F87F-AC92-31DB660663B8","FX22119")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MI22112636</t>
        </is>
      </c>
      <c r="J9" t="n">
        <v>28.0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44869.75048611111</v>
      </c>
      <c r="P9" s="1" t="n">
        <v>44869.80925925926</v>
      </c>
      <c r="Q9" t="n">
        <v>4903.0</v>
      </c>
      <c r="R9" t="n">
        <v>175.0</v>
      </c>
      <c r="S9" t="b">
        <v>0</v>
      </c>
      <c r="T9" t="inlineStr">
        <is>
          <t>N/A</t>
        </is>
      </c>
      <c r="U9" t="b">
        <v>0</v>
      </c>
      <c r="V9" t="inlineStr">
        <is>
          <t>Sunny Yadav</t>
        </is>
      </c>
      <c r="W9" s="1" t="n">
        <v>44869.80521990741</v>
      </c>
      <c r="X9" t="n">
        <v>140.0</v>
      </c>
      <c r="Y9" t="n">
        <v>21.0</v>
      </c>
      <c r="Z9" t="n">
        <v>0.0</v>
      </c>
      <c r="AA9" t="n">
        <v>21.0</v>
      </c>
      <c r="AB9" t="n">
        <v>0.0</v>
      </c>
      <c r="AC9" t="n">
        <v>9.0</v>
      </c>
      <c r="AD9" t="n">
        <v>7.0</v>
      </c>
      <c r="AE9" t="n">
        <v>0.0</v>
      </c>
      <c r="AF9" t="n">
        <v>0.0</v>
      </c>
      <c r="AG9" t="n">
        <v>0.0</v>
      </c>
      <c r="AH9" t="inlineStr">
        <is>
          <t>Nilesh Thakur</t>
        </is>
      </c>
      <c r="AI9" s="1" t="n">
        <v>44869.80925925926</v>
      </c>
      <c r="AJ9" t="n">
        <v>35.0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7.0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04-11-2022</t>
        </is>
      </c>
      <c r="BG9" t="n">
        <v>84.0</v>
      </c>
      <c r="BH9" t="inlineStr">
        <is>
          <t>NO</t>
        </is>
      </c>
    </row>
    <row r="10">
      <c r="A10" t="inlineStr">
        <is>
          <t>WI2211108</t>
        </is>
      </c>
      <c r="B10" t="inlineStr">
        <is>
          <t>DATA_VALIDATION</t>
        </is>
      </c>
      <c r="C10" t="inlineStr">
        <is>
          <t>1572209564</t>
        </is>
      </c>
      <c r="D10" t="inlineStr">
        <is>
          <t>Folder</t>
        </is>
      </c>
      <c r="E10" s="2">
        <f>HYPERLINK("capsilon://?command=openfolder&amp;siteaddress=fidelity.emaiq-na2.net&amp;folderid=FX9F49507E-79B1-F87F-AC92-31DB660663B8","FX22119")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MI22112632</t>
        </is>
      </c>
      <c r="J10" t="n">
        <v>152.0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44869.75050925926</v>
      </c>
      <c r="P10" s="1" t="n">
        <v>44869.811435185184</v>
      </c>
      <c r="Q10" t="n">
        <v>4736.0</v>
      </c>
      <c r="R10" t="n">
        <v>528.0</v>
      </c>
      <c r="S10" t="b">
        <v>0</v>
      </c>
      <c r="T10" t="inlineStr">
        <is>
          <t>N/A</t>
        </is>
      </c>
      <c r="U10" t="b">
        <v>0</v>
      </c>
      <c r="V10" t="inlineStr">
        <is>
          <t>Sunny Yadav</t>
        </is>
      </c>
      <c r="W10" s="1" t="n">
        <v>44869.80917824074</v>
      </c>
      <c r="X10" t="n">
        <v>341.0</v>
      </c>
      <c r="Y10" t="n">
        <v>115.0</v>
      </c>
      <c r="Z10" t="n">
        <v>0.0</v>
      </c>
      <c r="AA10" t="n">
        <v>115.0</v>
      </c>
      <c r="AB10" t="n">
        <v>0.0</v>
      </c>
      <c r="AC10" t="n">
        <v>20.0</v>
      </c>
      <c r="AD10" t="n">
        <v>37.0</v>
      </c>
      <c r="AE10" t="n">
        <v>0.0</v>
      </c>
      <c r="AF10" t="n">
        <v>0.0</v>
      </c>
      <c r="AG10" t="n">
        <v>0.0</v>
      </c>
      <c r="AH10" t="inlineStr">
        <is>
          <t>Nilesh Thakur</t>
        </is>
      </c>
      <c r="AI10" s="1" t="n">
        <v>44869.811435185184</v>
      </c>
      <c r="AJ10" t="n">
        <v>187.0</v>
      </c>
      <c r="AK10" t="n">
        <v>1.0</v>
      </c>
      <c r="AL10" t="n">
        <v>0.0</v>
      </c>
      <c r="AM10" t="n">
        <v>1.0</v>
      </c>
      <c r="AN10" t="n">
        <v>0.0</v>
      </c>
      <c r="AO10" t="n">
        <v>0.0</v>
      </c>
      <c r="AP10" t="n">
        <v>36.0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04-11-2022</t>
        </is>
      </c>
      <c r="BG10" t="n">
        <v>87.0</v>
      </c>
      <c r="BH10" t="inlineStr">
        <is>
          <t>NO</t>
        </is>
      </c>
    </row>
    <row r="11">
      <c r="A11" t="inlineStr">
        <is>
          <t>WI221111</t>
        </is>
      </c>
      <c r="B11" t="inlineStr">
        <is>
          <t>DATA_VALIDATION</t>
        </is>
      </c>
      <c r="C11" t="inlineStr">
        <is>
          <t>1452208455</t>
        </is>
      </c>
      <c r="D11" t="inlineStr">
        <is>
          <t>Folder</t>
        </is>
      </c>
      <c r="E11" s="2">
        <f>HYPERLINK("capsilon://?command=openfolder&amp;siteaddress=fidelity.emaiq-na2.net&amp;folderid=FX878202D1-0126-C129-91CD-2CAAFF80A683","FX220915")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MI2211205</t>
        </is>
      </c>
      <c r="J11" t="n">
        <v>0.0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1.0</v>
      </c>
      <c r="O11" s="1" t="n">
        <v>44866.43298611111</v>
      </c>
      <c r="P11" s="1" t="n">
        <v>44866.44181712963</v>
      </c>
      <c r="Q11" t="n">
        <v>355.0</v>
      </c>
      <c r="R11" t="n">
        <v>408.0</v>
      </c>
      <c r="S11" t="b">
        <v>0</v>
      </c>
      <c r="T11" t="inlineStr">
        <is>
          <t>N/A</t>
        </is>
      </c>
      <c r="U11" t="b">
        <v>0</v>
      </c>
      <c r="V11" t="inlineStr">
        <is>
          <t>Prajwal Kendre</t>
        </is>
      </c>
      <c r="W11" s="1" t="n">
        <v>44866.44181712963</v>
      </c>
      <c r="X11" t="n">
        <v>408.0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2.0</v>
      </c>
      <c r="AH11" t="inlineStr">
        <is>
          <t>N/A</t>
        </is>
      </c>
      <c r="AI11" t="inlineStr">
        <is>
          <t>N/A</t>
        </is>
      </c>
      <c r="AJ11" t="inlineStr">
        <is>
          <t>N/A</t>
        </is>
      </c>
      <c r="AK11" t="inlineStr">
        <is>
          <t>N/A</t>
        </is>
      </c>
      <c r="AL11" t="inlineStr">
        <is>
          <t>N/A</t>
        </is>
      </c>
      <c r="AM11" t="inlineStr">
        <is>
          <t>N/A</t>
        </is>
      </c>
      <c r="AN11" t="inlineStr">
        <is>
          <t>N/A</t>
        </is>
      </c>
      <c r="AO11" t="inlineStr">
        <is>
          <t>N/A</t>
        </is>
      </c>
      <c r="AP11" t="inlineStr">
        <is>
          <t>N/A</t>
        </is>
      </c>
      <c r="AQ11" t="inlineStr">
        <is>
          <t>N/A</t>
        </is>
      </c>
      <c r="AR11" t="inlineStr">
        <is>
          <t>N/A</t>
        </is>
      </c>
      <c r="AS11" t="inlineStr">
        <is>
          <t>N/A</t>
        </is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01-11-2022</t>
        </is>
      </c>
      <c r="BG11" t="n">
        <v>12.0</v>
      </c>
      <c r="BH11" t="inlineStr">
        <is>
          <t>NO</t>
        </is>
      </c>
    </row>
    <row r="12">
      <c r="A12" t="inlineStr">
        <is>
          <t>WI2211111</t>
        </is>
      </c>
      <c r="B12" t="inlineStr">
        <is>
          <t>DATA_VALIDATION</t>
        </is>
      </c>
      <c r="C12" t="inlineStr">
        <is>
          <t>1442210599</t>
        </is>
      </c>
      <c r="D12" t="inlineStr">
        <is>
          <t>Folder</t>
        </is>
      </c>
      <c r="E12" s="2">
        <f>HYPERLINK("capsilon://?command=openfolder&amp;siteaddress=fidelity.emaiq-na2.net&amp;folderid=FX2052FEF2-9F36-EBFD-5E0F-9B339B615374","FX221035")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MI22112756</t>
        </is>
      </c>
      <c r="J12" t="n">
        <v>0.0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44872.42543981481</v>
      </c>
      <c r="P12" s="1" t="n">
        <v>44872.43</v>
      </c>
      <c r="Q12" t="n">
        <v>342.0</v>
      </c>
      <c r="R12" t="n">
        <v>52.0</v>
      </c>
      <c r="S12" t="b">
        <v>0</v>
      </c>
      <c r="T12" t="inlineStr">
        <is>
          <t>N/A</t>
        </is>
      </c>
      <c r="U12" t="b">
        <v>0</v>
      </c>
      <c r="V12" t="inlineStr">
        <is>
          <t>Prajwal Kendre</t>
        </is>
      </c>
      <c r="W12" s="1" t="n">
        <v>44872.42949074074</v>
      </c>
      <c r="X12" t="n">
        <v>21.0</v>
      </c>
      <c r="Y12" t="n">
        <v>0.0</v>
      </c>
      <c r="Z12" t="n">
        <v>0.0</v>
      </c>
      <c r="AA12" t="n">
        <v>0.0</v>
      </c>
      <c r="AB12" t="n">
        <v>16.0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inlineStr">
        <is>
          <t>Akash Pawar</t>
        </is>
      </c>
      <c r="AI12" s="1" t="n">
        <v>44872.43</v>
      </c>
      <c r="AJ12" t="n">
        <v>23.0</v>
      </c>
      <c r="AK12" t="n">
        <v>0.0</v>
      </c>
      <c r="AL12" t="n">
        <v>0.0</v>
      </c>
      <c r="AM12" t="n">
        <v>0.0</v>
      </c>
      <c r="AN12" t="n">
        <v>16.0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07-11-2022</t>
        </is>
      </c>
      <c r="BG12" t="n">
        <v>6.0</v>
      </c>
      <c r="BH12" t="inlineStr">
        <is>
          <t>NO</t>
        </is>
      </c>
    </row>
    <row r="13">
      <c r="A13" t="inlineStr">
        <is>
          <t>WI2211112</t>
        </is>
      </c>
      <c r="B13" t="inlineStr">
        <is>
          <t>DATA_VALIDATION</t>
        </is>
      </c>
      <c r="C13" t="inlineStr">
        <is>
          <t>1442210599</t>
        </is>
      </c>
      <c r="D13" t="inlineStr">
        <is>
          <t>Folder</t>
        </is>
      </c>
      <c r="E13" s="2">
        <f>HYPERLINK("capsilon://?command=openfolder&amp;siteaddress=fidelity.emaiq-na2.net&amp;folderid=FX2052FEF2-9F36-EBFD-5E0F-9B339B615374","FX221035")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MI22112761</t>
        </is>
      </c>
      <c r="J13" t="n">
        <v>0.0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44872.42890046296</v>
      </c>
      <c r="P13" s="1" t="n">
        <v>44872.430081018516</v>
      </c>
      <c r="Q13" t="n">
        <v>85.0</v>
      </c>
      <c r="R13" t="n">
        <v>17.0</v>
      </c>
      <c r="S13" t="b">
        <v>0</v>
      </c>
      <c r="T13" t="inlineStr">
        <is>
          <t>N/A</t>
        </is>
      </c>
      <c r="U13" t="b">
        <v>0</v>
      </c>
      <c r="V13" t="inlineStr">
        <is>
          <t>Prajwal Kendre</t>
        </is>
      </c>
      <c r="W13" s="1" t="n">
        <v>44872.42957175926</v>
      </c>
      <c r="X13" t="n">
        <v>6.0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inlineStr">
        <is>
          <t>Akash Pawar</t>
        </is>
      </c>
      <c r="AI13" s="1" t="n">
        <v>44872.430081018516</v>
      </c>
      <c r="AJ13" t="n">
        <v>6.0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07-11-2022</t>
        </is>
      </c>
      <c r="BG13" t="n">
        <v>1.0</v>
      </c>
      <c r="BH13" t="inlineStr">
        <is>
          <t>NO</t>
        </is>
      </c>
    </row>
    <row r="14">
      <c r="A14" t="inlineStr">
        <is>
          <t>WI2211113</t>
        </is>
      </c>
      <c r="B14" t="inlineStr">
        <is>
          <t>DATA_VALIDATION</t>
        </is>
      </c>
      <c r="C14" t="inlineStr">
        <is>
          <t>1572209561</t>
        </is>
      </c>
      <c r="D14" t="inlineStr">
        <is>
          <t>Folder</t>
        </is>
      </c>
      <c r="E14" s="2">
        <f>HYPERLINK("capsilon://?command=openfolder&amp;siteaddress=fidelity.emaiq-na2.net&amp;folderid=FX021E6087-DC0A-A1F7-9963-64128B121ED2","FX220968")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MI22112788</t>
        </is>
      </c>
      <c r="J14" t="n">
        <v>0.0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44872.43435185185</v>
      </c>
      <c r="P14" s="1" t="n">
        <v>44872.45989583333</v>
      </c>
      <c r="Q14" t="n">
        <v>2186.0</v>
      </c>
      <c r="R14" t="n">
        <v>21.0</v>
      </c>
      <c r="S14" t="b">
        <v>0</v>
      </c>
      <c r="T14" t="inlineStr">
        <is>
          <t>N/A</t>
        </is>
      </c>
      <c r="U14" t="b">
        <v>0</v>
      </c>
      <c r="V14" t="inlineStr">
        <is>
          <t>Prajwal Kendre</t>
        </is>
      </c>
      <c r="W14" s="1" t="n">
        <v>44872.45068287037</v>
      </c>
      <c r="X14" t="n">
        <v>12.0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inlineStr">
        <is>
          <t>Akash Pawar</t>
        </is>
      </c>
      <c r="AI14" s="1" t="n">
        <v>44872.45989583333</v>
      </c>
      <c r="AJ14" t="n">
        <v>9.0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07-11-2022</t>
        </is>
      </c>
      <c r="BG14" t="n">
        <v>36.0</v>
      </c>
      <c r="BH14" t="inlineStr">
        <is>
          <t>NO</t>
        </is>
      </c>
    </row>
    <row r="15">
      <c r="A15" t="inlineStr">
        <is>
          <t>WI2211114</t>
        </is>
      </c>
      <c r="B15" t="inlineStr">
        <is>
          <t>DATA_VALIDATION</t>
        </is>
      </c>
      <c r="C15" t="inlineStr">
        <is>
          <t>1572209561</t>
        </is>
      </c>
      <c r="D15" t="inlineStr">
        <is>
          <t>Folder</t>
        </is>
      </c>
      <c r="E15" s="2">
        <f>HYPERLINK("capsilon://?command=openfolder&amp;siteaddress=fidelity.emaiq-na2.net&amp;folderid=FX021E6087-DC0A-A1F7-9963-64128B121ED2","FX220968")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MI22112791</t>
        </is>
      </c>
      <c r="J15" t="n">
        <v>0.0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44872.434594907405</v>
      </c>
      <c r="P15" s="1" t="n">
        <v>44872.46</v>
      </c>
      <c r="Q15" t="n">
        <v>2181.0</v>
      </c>
      <c r="R15" t="n">
        <v>14.0</v>
      </c>
      <c r="S15" t="b">
        <v>0</v>
      </c>
      <c r="T15" t="inlineStr">
        <is>
          <t>N/A</t>
        </is>
      </c>
      <c r="U15" t="b">
        <v>0</v>
      </c>
      <c r="V15" t="inlineStr">
        <is>
          <t>Prajwal Kendre</t>
        </is>
      </c>
      <c r="W15" s="1" t="n">
        <v>44872.45075231481</v>
      </c>
      <c r="X15" t="n">
        <v>6.0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inlineStr">
        <is>
          <t>Akash Pawar</t>
        </is>
      </c>
      <c r="AI15" s="1" t="n">
        <v>44872.46</v>
      </c>
      <c r="AJ15" t="n">
        <v>8.0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07-11-2022</t>
        </is>
      </c>
      <c r="BG15" t="n">
        <v>36.0</v>
      </c>
      <c r="BH15" t="inlineStr">
        <is>
          <t>NO</t>
        </is>
      </c>
    </row>
    <row r="16">
      <c r="A16" t="inlineStr">
        <is>
          <t>WI2211117</t>
        </is>
      </c>
      <c r="B16" t="inlineStr">
        <is>
          <t>DATA_VALIDATION</t>
        </is>
      </c>
      <c r="C16" t="inlineStr">
        <is>
          <t>1572210487</t>
        </is>
      </c>
      <c r="D16" t="inlineStr">
        <is>
          <t>Folder</t>
        </is>
      </c>
      <c r="E16" s="2">
        <f>HYPERLINK("capsilon://?command=openfolder&amp;siteaddress=fidelity.emaiq-na2.net&amp;folderid=FXC9A65DDA-DBA0-C70C-37CD-4E8CCAE91F41","FX221013")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MI22112893</t>
        </is>
      </c>
      <c r="J16" t="n">
        <v>0.0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44872.46145833333</v>
      </c>
      <c r="P16" s="1" t="n">
        <v>44872.5187037037</v>
      </c>
      <c r="Q16" t="n">
        <v>4886.0</v>
      </c>
      <c r="R16" t="n">
        <v>60.0</v>
      </c>
      <c r="S16" t="b">
        <v>0</v>
      </c>
      <c r="T16" t="inlineStr">
        <is>
          <t>N/A</t>
        </is>
      </c>
      <c r="U16" t="b">
        <v>0</v>
      </c>
      <c r="V16" t="inlineStr">
        <is>
          <t>Sunny Yadav</t>
        </is>
      </c>
      <c r="W16" s="1" t="n">
        <v>44872.4978125</v>
      </c>
      <c r="X16" t="n">
        <v>49.0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inlineStr">
        <is>
          <t>Bhagyashree Takawale</t>
        </is>
      </c>
      <c r="AI16" s="1" t="n">
        <v>44872.5187037037</v>
      </c>
      <c r="AJ16" t="n">
        <v>11.0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07-11-2022</t>
        </is>
      </c>
      <c r="BG16" t="n">
        <v>82.0</v>
      </c>
      <c r="BH16" t="inlineStr">
        <is>
          <t>NO</t>
        </is>
      </c>
    </row>
    <row r="17">
      <c r="A17" t="inlineStr">
        <is>
          <t>WI2211118</t>
        </is>
      </c>
      <c r="B17" t="inlineStr">
        <is>
          <t>DATA_VALIDATION</t>
        </is>
      </c>
      <c r="C17" t="inlineStr">
        <is>
          <t>1572210487</t>
        </is>
      </c>
      <c r="D17" t="inlineStr">
        <is>
          <t>Folder</t>
        </is>
      </c>
      <c r="E17" s="2">
        <f>HYPERLINK("capsilon://?command=openfolder&amp;siteaddress=fidelity.emaiq-na2.net&amp;folderid=FXC9A65DDA-DBA0-C70C-37CD-4E8CCAE91F41","FX221013")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MI22112895</t>
        </is>
      </c>
      <c r="J17" t="n">
        <v>0.0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44872.461597222224</v>
      </c>
      <c r="P17" s="1" t="n">
        <v>44872.518796296295</v>
      </c>
      <c r="Q17" t="n">
        <v>4923.0</v>
      </c>
      <c r="R17" t="n">
        <v>19.0</v>
      </c>
      <c r="S17" t="b">
        <v>0</v>
      </c>
      <c r="T17" t="inlineStr">
        <is>
          <t>N/A</t>
        </is>
      </c>
      <c r="U17" t="b">
        <v>0</v>
      </c>
      <c r="V17" t="inlineStr">
        <is>
          <t>Sunny Yadav</t>
        </is>
      </c>
      <c r="W17" s="1" t="n">
        <v>44872.49796296296</v>
      </c>
      <c r="X17" t="n">
        <v>12.0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inlineStr">
        <is>
          <t>Bhagyashree Takawale</t>
        </is>
      </c>
      <c r="AI17" s="1" t="n">
        <v>44872.518796296295</v>
      </c>
      <c r="AJ17" t="n">
        <v>7.0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07-11-2022</t>
        </is>
      </c>
      <c r="BG17" t="n">
        <v>82.0</v>
      </c>
      <c r="BH17" t="inlineStr">
        <is>
          <t>NO</t>
        </is>
      </c>
    </row>
    <row r="18">
      <c r="A18" t="inlineStr">
        <is>
          <t>WI2211119</t>
        </is>
      </c>
      <c r="B18" t="inlineStr">
        <is>
          <t>DATA_VALIDATION</t>
        </is>
      </c>
      <c r="C18" t="inlineStr">
        <is>
          <t>1572210676</t>
        </is>
      </c>
      <c r="D18" t="inlineStr">
        <is>
          <t>Folder</t>
        </is>
      </c>
      <c r="E18" s="2">
        <f>HYPERLINK("capsilon://?command=openfolder&amp;siteaddress=fidelity.emaiq-na2.net&amp;folderid=FXBA018C5E-746A-D450-6A47-C9F1647943AD","FX221059")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MI22112949</t>
        </is>
      </c>
      <c r="J18" t="n">
        <v>0.0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44872.489594907405</v>
      </c>
      <c r="P18" s="1" t="n">
        <v>44872.51903935185</v>
      </c>
      <c r="Q18" t="n">
        <v>2480.0</v>
      </c>
      <c r="R18" t="n">
        <v>64.0</v>
      </c>
      <c r="S18" t="b">
        <v>0</v>
      </c>
      <c r="T18" t="inlineStr">
        <is>
          <t>N/A</t>
        </is>
      </c>
      <c r="U18" t="b">
        <v>0</v>
      </c>
      <c r="V18" t="inlineStr">
        <is>
          <t>Sunny Yadav</t>
        </is>
      </c>
      <c r="W18" s="1" t="n">
        <v>44872.4984837963</v>
      </c>
      <c r="X18" t="n">
        <v>44.0</v>
      </c>
      <c r="Y18" t="n">
        <v>0.0</v>
      </c>
      <c r="Z18" t="n">
        <v>0.0</v>
      </c>
      <c r="AA18" t="n">
        <v>0.0</v>
      </c>
      <c r="AB18" t="n">
        <v>16.0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inlineStr">
        <is>
          <t>Bhagyashree Takawale</t>
        </is>
      </c>
      <c r="AI18" s="1" t="n">
        <v>44872.51903935185</v>
      </c>
      <c r="AJ18" t="n">
        <v>20.0</v>
      </c>
      <c r="AK18" t="n">
        <v>0.0</v>
      </c>
      <c r="AL18" t="n">
        <v>0.0</v>
      </c>
      <c r="AM18" t="n">
        <v>0.0</v>
      </c>
      <c r="AN18" t="n">
        <v>16.0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07-11-2022</t>
        </is>
      </c>
      <c r="BG18" t="n">
        <v>42.0</v>
      </c>
      <c r="BH18" t="inlineStr">
        <is>
          <t>NO</t>
        </is>
      </c>
    </row>
    <row r="19">
      <c r="A19" t="inlineStr">
        <is>
          <t>WI221112</t>
        </is>
      </c>
      <c r="B19" t="inlineStr">
        <is>
          <t>DATA_VALIDATION</t>
        </is>
      </c>
      <c r="C19" t="inlineStr">
        <is>
          <t>1452208455</t>
        </is>
      </c>
      <c r="D19" t="inlineStr">
        <is>
          <t>Folder</t>
        </is>
      </c>
      <c r="E19" s="2">
        <f>HYPERLINK("capsilon://?command=openfolder&amp;siteaddress=fidelity.emaiq-na2.net&amp;folderid=FX878202D1-0126-C129-91CD-2CAAFF80A683","FX220915")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MI2211211</t>
        </is>
      </c>
      <c r="J19" t="n">
        <v>0.0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1.0</v>
      </c>
      <c r="O19" s="1" t="n">
        <v>44866.43373842593</v>
      </c>
      <c r="P19" s="1" t="n">
        <v>44866.447384259256</v>
      </c>
      <c r="Q19" t="n">
        <v>1079.0</v>
      </c>
      <c r="R19" t="n">
        <v>100.0</v>
      </c>
      <c r="S19" t="b">
        <v>0</v>
      </c>
      <c r="T19" t="inlineStr">
        <is>
          <t>N/A</t>
        </is>
      </c>
      <c r="U19" t="b">
        <v>0</v>
      </c>
      <c r="V19" t="inlineStr">
        <is>
          <t>Prajwal Kendre</t>
        </is>
      </c>
      <c r="W19" s="1" t="n">
        <v>44866.447384259256</v>
      </c>
      <c r="X19" t="n">
        <v>77.0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1.0</v>
      </c>
      <c r="AH19" t="inlineStr">
        <is>
          <t>N/A</t>
        </is>
      </c>
      <c r="AI19" t="inlineStr">
        <is>
          <t>N/A</t>
        </is>
      </c>
      <c r="AJ19" t="inlineStr">
        <is>
          <t>N/A</t>
        </is>
      </c>
      <c r="AK19" t="inlineStr">
        <is>
          <t>N/A</t>
        </is>
      </c>
      <c r="AL19" t="inlineStr">
        <is>
          <t>N/A</t>
        </is>
      </c>
      <c r="AM19" t="inlineStr">
        <is>
          <t>N/A</t>
        </is>
      </c>
      <c r="AN19" t="inlineStr">
        <is>
          <t>N/A</t>
        </is>
      </c>
      <c r="AO19" t="inlineStr">
        <is>
          <t>N/A</t>
        </is>
      </c>
      <c r="AP19" t="inlineStr">
        <is>
          <t>N/A</t>
        </is>
      </c>
      <c r="AQ19" t="inlineStr">
        <is>
          <t>N/A</t>
        </is>
      </c>
      <c r="AR19" t="inlineStr">
        <is>
          <t>N/A</t>
        </is>
      </c>
      <c r="AS19" t="inlineStr">
        <is>
          <t>N/A</t>
        </is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01-11-2022</t>
        </is>
      </c>
      <c r="BG19" t="n">
        <v>19.0</v>
      </c>
      <c r="BH19" t="inlineStr">
        <is>
          <t>NO</t>
        </is>
      </c>
    </row>
    <row r="20">
      <c r="A20" t="inlineStr">
        <is>
          <t>WI2211120</t>
        </is>
      </c>
      <c r="B20" t="inlineStr">
        <is>
          <t>DATA_VALIDATION</t>
        </is>
      </c>
      <c r="C20" t="inlineStr">
        <is>
          <t>1572210676</t>
        </is>
      </c>
      <c r="D20" t="inlineStr">
        <is>
          <t>Folder</t>
        </is>
      </c>
      <c r="E20" s="2">
        <f>HYPERLINK("capsilon://?command=openfolder&amp;siteaddress=fidelity.emaiq-na2.net&amp;folderid=FXBA018C5E-746A-D450-6A47-C9F1647943AD","FX221059")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MI22112951</t>
        </is>
      </c>
      <c r="J20" t="n">
        <v>0.0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44872.49491898148</v>
      </c>
      <c r="P20" s="1" t="n">
        <v>44872.51934027778</v>
      </c>
      <c r="Q20" t="n">
        <v>2054.0</v>
      </c>
      <c r="R20" t="n">
        <v>56.0</v>
      </c>
      <c r="S20" t="b">
        <v>0</v>
      </c>
      <c r="T20" t="inlineStr">
        <is>
          <t>N/A</t>
        </is>
      </c>
      <c r="U20" t="b">
        <v>0</v>
      </c>
      <c r="V20" t="inlineStr">
        <is>
          <t>Sunny Yadav</t>
        </is>
      </c>
      <c r="W20" s="1" t="n">
        <v>44872.49890046296</v>
      </c>
      <c r="X20" t="n">
        <v>35.0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inlineStr">
        <is>
          <t>Bhagyashree Takawale</t>
        </is>
      </c>
      <c r="AI20" s="1" t="n">
        <v>44872.51934027778</v>
      </c>
      <c r="AJ20" t="n">
        <v>9.0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07-11-2022</t>
        </is>
      </c>
      <c r="BG20" t="n">
        <v>35.0</v>
      </c>
      <c r="BH20" t="inlineStr">
        <is>
          <t>NO</t>
        </is>
      </c>
    </row>
    <row r="21">
      <c r="A21" t="inlineStr">
        <is>
          <t>WI2211121</t>
        </is>
      </c>
      <c r="B21" t="inlineStr">
        <is>
          <t>DATA_VALIDATION</t>
        </is>
      </c>
      <c r="C21" t="inlineStr">
        <is>
          <t>1572210636</t>
        </is>
      </c>
      <c r="D21" t="inlineStr">
        <is>
          <t>Folder</t>
        </is>
      </c>
      <c r="E21" s="2">
        <f>HYPERLINK("capsilon://?command=openfolder&amp;siteaddress=fidelity.emaiq-na2.net&amp;folderid=FXA994DF62-C67E-BE56-152F-72C6EFF1144A","FX221031")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MI22112967</t>
        </is>
      </c>
      <c r="J21" t="n">
        <v>0.0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44872.503657407404</v>
      </c>
      <c r="P21" s="1" t="n">
        <v>44872.51962962963</v>
      </c>
      <c r="Q21" t="n">
        <v>1286.0</v>
      </c>
      <c r="R21" t="n">
        <v>94.0</v>
      </c>
      <c r="S21" t="b">
        <v>0</v>
      </c>
      <c r="T21" t="inlineStr">
        <is>
          <t>N/A</t>
        </is>
      </c>
      <c r="U21" t="b">
        <v>0</v>
      </c>
      <c r="V21" t="inlineStr">
        <is>
          <t>Sunny Yadav</t>
        </is>
      </c>
      <c r="W21" s="1" t="n">
        <v>44872.50997685185</v>
      </c>
      <c r="X21" t="n">
        <v>70.0</v>
      </c>
      <c r="Y21" t="n">
        <v>0.0</v>
      </c>
      <c r="Z21" t="n">
        <v>0.0</v>
      </c>
      <c r="AA21" t="n">
        <v>0.0</v>
      </c>
      <c r="AB21" t="n">
        <v>16.0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inlineStr">
        <is>
          <t>Bhagyashree Takawale</t>
        </is>
      </c>
      <c r="AI21" s="1" t="n">
        <v>44872.51962962963</v>
      </c>
      <c r="AJ21" t="n">
        <v>24.0</v>
      </c>
      <c r="AK21" t="n">
        <v>0.0</v>
      </c>
      <c r="AL21" t="n">
        <v>0.0</v>
      </c>
      <c r="AM21" t="n">
        <v>0.0</v>
      </c>
      <c r="AN21" t="n">
        <v>16.0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07-11-2022</t>
        </is>
      </c>
      <c r="BG21" t="n">
        <v>23.0</v>
      </c>
      <c r="BH21" t="inlineStr">
        <is>
          <t>NO</t>
        </is>
      </c>
    </row>
    <row r="22">
      <c r="A22" t="inlineStr">
        <is>
          <t>WI2211122</t>
        </is>
      </c>
      <c r="B22" t="inlineStr">
        <is>
          <t>DATA_VALIDATION</t>
        </is>
      </c>
      <c r="C22" t="inlineStr">
        <is>
          <t>1572210658</t>
        </is>
      </c>
      <c r="D22" t="inlineStr">
        <is>
          <t>Folder</t>
        </is>
      </c>
      <c r="E22" s="2">
        <f>HYPERLINK("capsilon://?command=openfolder&amp;siteaddress=fidelity.emaiq-na2.net&amp;folderid=FXADD97097-510C-1FB2-D24D-BD9FAD070A56","FX22113")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MI22113014</t>
        </is>
      </c>
      <c r="J22" t="n">
        <v>21.0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44872.51765046296</v>
      </c>
      <c r="P22" s="1" t="n">
        <v>44872.569444444445</v>
      </c>
      <c r="Q22" t="n">
        <v>3993.0</v>
      </c>
      <c r="R22" t="n">
        <v>482.0</v>
      </c>
      <c r="S22" t="b">
        <v>0</v>
      </c>
      <c r="T22" t="inlineStr">
        <is>
          <t>N/A</t>
        </is>
      </c>
      <c r="U22" t="b">
        <v>0</v>
      </c>
      <c r="V22" t="inlineStr">
        <is>
          <t>Sunny Yadav</t>
        </is>
      </c>
      <c r="W22" s="1" t="n">
        <v>44872.52460648148</v>
      </c>
      <c r="X22" t="n">
        <v>376.0</v>
      </c>
      <c r="Y22" t="n">
        <v>16.0</v>
      </c>
      <c r="Z22" t="n">
        <v>0.0</v>
      </c>
      <c r="AA22" t="n">
        <v>16.0</v>
      </c>
      <c r="AB22" t="n">
        <v>0.0</v>
      </c>
      <c r="AC22" t="n">
        <v>9.0</v>
      </c>
      <c r="AD22" t="n">
        <v>5.0</v>
      </c>
      <c r="AE22" t="n">
        <v>0.0</v>
      </c>
      <c r="AF22" t="n">
        <v>0.0</v>
      </c>
      <c r="AG22" t="n">
        <v>0.0</v>
      </c>
      <c r="AH22" t="inlineStr">
        <is>
          <t>Bhagyashree Takawale</t>
        </is>
      </c>
      <c r="AI22" s="1" t="n">
        <v>44872.569444444445</v>
      </c>
      <c r="AJ22" t="n">
        <v>106.0</v>
      </c>
      <c r="AK22" t="n">
        <v>1.0</v>
      </c>
      <c r="AL22" t="n">
        <v>0.0</v>
      </c>
      <c r="AM22" t="n">
        <v>1.0</v>
      </c>
      <c r="AN22" t="n">
        <v>0.0</v>
      </c>
      <c r="AO22" t="n">
        <v>1.0</v>
      </c>
      <c r="AP22" t="n">
        <v>4.0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07-11-2022</t>
        </is>
      </c>
      <c r="BG22" t="n">
        <v>74.0</v>
      </c>
      <c r="BH22" t="inlineStr">
        <is>
          <t>NO</t>
        </is>
      </c>
    </row>
    <row r="23">
      <c r="A23" t="inlineStr">
        <is>
          <t>WI2211123</t>
        </is>
      </c>
      <c r="B23" t="inlineStr">
        <is>
          <t>DATA_VALIDATION</t>
        </is>
      </c>
      <c r="C23" t="inlineStr">
        <is>
          <t>1442210612</t>
        </is>
      </c>
      <c r="D23" t="inlineStr">
        <is>
          <t>Folder</t>
        </is>
      </c>
      <c r="E23" s="2">
        <f>HYPERLINK("capsilon://?command=openfolder&amp;siteaddress=fidelity.emaiq-na2.net&amp;folderid=FX212C01CC-9CC2-D91F-1EF6-18524205CD6B","FX22117")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MI22113030</t>
        </is>
      </c>
      <c r="J23" t="n">
        <v>44.0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44872.53766203704</v>
      </c>
      <c r="P23" s="1" t="n">
        <v>44872.57019675926</v>
      </c>
      <c r="Q23" t="n">
        <v>2597.0</v>
      </c>
      <c r="R23" t="n">
        <v>214.0</v>
      </c>
      <c r="S23" t="b">
        <v>0</v>
      </c>
      <c r="T23" t="inlineStr">
        <is>
          <t>N/A</t>
        </is>
      </c>
      <c r="U23" t="b">
        <v>0</v>
      </c>
      <c r="V23" t="inlineStr">
        <is>
          <t>Sunny Yadav</t>
        </is>
      </c>
      <c r="W23" s="1" t="n">
        <v>44872.56283564815</v>
      </c>
      <c r="X23" t="n">
        <v>150.0</v>
      </c>
      <c r="Y23" t="n">
        <v>37.0</v>
      </c>
      <c r="Z23" t="n">
        <v>0.0</v>
      </c>
      <c r="AA23" t="n">
        <v>37.0</v>
      </c>
      <c r="AB23" t="n">
        <v>0.0</v>
      </c>
      <c r="AC23" t="n">
        <v>8.0</v>
      </c>
      <c r="AD23" t="n">
        <v>7.0</v>
      </c>
      <c r="AE23" t="n">
        <v>0.0</v>
      </c>
      <c r="AF23" t="n">
        <v>0.0</v>
      </c>
      <c r="AG23" t="n">
        <v>0.0</v>
      </c>
      <c r="AH23" t="inlineStr">
        <is>
          <t>Bhagyashree Takawale</t>
        </is>
      </c>
      <c r="AI23" s="1" t="n">
        <v>44872.57019675926</v>
      </c>
      <c r="AJ23" t="n">
        <v>64.0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7.0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07-11-2022</t>
        </is>
      </c>
      <c r="BG23" t="n">
        <v>46.0</v>
      </c>
      <c r="BH23" t="inlineStr">
        <is>
          <t>NO</t>
        </is>
      </c>
    </row>
    <row r="24">
      <c r="A24" t="inlineStr">
        <is>
          <t>WI2211124</t>
        </is>
      </c>
      <c r="B24" t="inlineStr">
        <is>
          <t>DATA_VALIDATION</t>
        </is>
      </c>
      <c r="C24" t="inlineStr">
        <is>
          <t>1572202116</t>
        </is>
      </c>
      <c r="D24" t="inlineStr">
        <is>
          <t>Folder</t>
        </is>
      </c>
      <c r="E24" s="2">
        <f>HYPERLINK("capsilon://?command=openfolder&amp;siteaddress=fidelity.emaiq-na2.net&amp;folderid=FXB8363A70-7B0B-3E11-4F6D-1EB4C9A4A389","FX221069")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MI22113053</t>
        </is>
      </c>
      <c r="J24" t="n">
        <v>28.0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44872.54833333333</v>
      </c>
      <c r="P24" s="1" t="n">
        <v>44872.570868055554</v>
      </c>
      <c r="Q24" t="n">
        <v>1273.0</v>
      </c>
      <c r="R24" t="n">
        <v>674.0</v>
      </c>
      <c r="S24" t="b">
        <v>0</v>
      </c>
      <c r="T24" t="inlineStr">
        <is>
          <t>N/A</t>
        </is>
      </c>
      <c r="U24" t="b">
        <v>0</v>
      </c>
      <c r="V24" t="inlineStr">
        <is>
          <t>Sunny Yadav</t>
        </is>
      </c>
      <c r="W24" s="1" t="n">
        <v>44872.56998842592</v>
      </c>
      <c r="X24" t="n">
        <v>617.0</v>
      </c>
      <c r="Y24" t="n">
        <v>21.0</v>
      </c>
      <c r="Z24" t="n">
        <v>0.0</v>
      </c>
      <c r="AA24" t="n">
        <v>21.0</v>
      </c>
      <c r="AB24" t="n">
        <v>0.0</v>
      </c>
      <c r="AC24" t="n">
        <v>17.0</v>
      </c>
      <c r="AD24" t="n">
        <v>7.0</v>
      </c>
      <c r="AE24" t="n">
        <v>0.0</v>
      </c>
      <c r="AF24" t="n">
        <v>0.0</v>
      </c>
      <c r="AG24" t="n">
        <v>0.0</v>
      </c>
      <c r="AH24" t="inlineStr">
        <is>
          <t>Bhagyashree Takawale</t>
        </is>
      </c>
      <c r="AI24" s="1" t="n">
        <v>44872.570868055554</v>
      </c>
      <c r="AJ24" t="n">
        <v>57.0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7.0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07-11-2022</t>
        </is>
      </c>
      <c r="BG24" t="n">
        <v>32.0</v>
      </c>
      <c r="BH24" t="inlineStr">
        <is>
          <t>NO</t>
        </is>
      </c>
    </row>
    <row r="25">
      <c r="A25" t="inlineStr">
        <is>
          <t>WI2211125</t>
        </is>
      </c>
      <c r="B25" t="inlineStr">
        <is>
          <t>DATA_VALIDATION</t>
        </is>
      </c>
      <c r="C25" t="inlineStr">
        <is>
          <t>1572202116</t>
        </is>
      </c>
      <c r="D25" t="inlineStr">
        <is>
          <t>Folder</t>
        </is>
      </c>
      <c r="E25" s="2">
        <f>HYPERLINK("capsilon://?command=openfolder&amp;siteaddress=fidelity.emaiq-na2.net&amp;folderid=FXB8363A70-7B0B-3E11-4F6D-1EB4C9A4A389","FX221069")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MI22113051</t>
        </is>
      </c>
      <c r="J25" t="n">
        <v>70.0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1.0</v>
      </c>
      <c r="O25" s="1" t="n">
        <v>44872.54844907407</v>
      </c>
      <c r="P25" s="1" t="n">
        <v>44872.57068287037</v>
      </c>
      <c r="Q25" t="n">
        <v>1862.0</v>
      </c>
      <c r="R25" t="n">
        <v>59.0</v>
      </c>
      <c r="S25" t="b">
        <v>0</v>
      </c>
      <c r="T25" t="inlineStr">
        <is>
          <t>N/A</t>
        </is>
      </c>
      <c r="U25" t="b">
        <v>0</v>
      </c>
      <c r="V25" t="inlineStr">
        <is>
          <t>Sunny Yadav</t>
        </is>
      </c>
      <c r="W25" s="1" t="n">
        <v>44872.57068287037</v>
      </c>
      <c r="X25" t="n">
        <v>59.0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70.0</v>
      </c>
      <c r="AE25" t="n">
        <v>65.0</v>
      </c>
      <c r="AF25" t="n">
        <v>0.0</v>
      </c>
      <c r="AG25" t="n">
        <v>2.0</v>
      </c>
      <c r="AH25" t="inlineStr">
        <is>
          <t>N/A</t>
        </is>
      </c>
      <c r="AI25" t="inlineStr">
        <is>
          <t>N/A</t>
        </is>
      </c>
      <c r="AJ25" t="inlineStr">
        <is>
          <t>N/A</t>
        </is>
      </c>
      <c r="AK25" t="inlineStr">
        <is>
          <t>N/A</t>
        </is>
      </c>
      <c r="AL25" t="inlineStr">
        <is>
          <t>N/A</t>
        </is>
      </c>
      <c r="AM25" t="inlineStr">
        <is>
          <t>N/A</t>
        </is>
      </c>
      <c r="AN25" t="inlineStr">
        <is>
          <t>N/A</t>
        </is>
      </c>
      <c r="AO25" t="inlineStr">
        <is>
          <t>N/A</t>
        </is>
      </c>
      <c r="AP25" t="inlineStr">
        <is>
          <t>N/A</t>
        </is>
      </c>
      <c r="AQ25" t="inlineStr">
        <is>
          <t>N/A</t>
        </is>
      </c>
      <c r="AR25" t="inlineStr">
        <is>
          <t>N/A</t>
        </is>
      </c>
      <c r="AS25" t="inlineStr">
        <is>
          <t>N/A</t>
        </is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07-11-2022</t>
        </is>
      </c>
      <c r="BG25" t="n">
        <v>32.0</v>
      </c>
      <c r="BH25" t="inlineStr">
        <is>
          <t>NO</t>
        </is>
      </c>
    </row>
    <row r="26">
      <c r="A26" t="inlineStr">
        <is>
          <t>WI2211126</t>
        </is>
      </c>
      <c r="B26" t="inlineStr">
        <is>
          <t>DATA_VALIDATION</t>
        </is>
      </c>
      <c r="C26" t="inlineStr">
        <is>
          <t>1572210588</t>
        </is>
      </c>
      <c r="D26" t="inlineStr">
        <is>
          <t>Folder</t>
        </is>
      </c>
      <c r="E26" s="2">
        <f>HYPERLINK("capsilon://?command=openfolder&amp;siteaddress=fidelity.emaiq-na2.net&amp;folderid=FXC3F565D9-BF83-61F5-47DA-E29BD98F45A8","FX221039")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MI22113069</t>
        </is>
      </c>
      <c r="J26" t="n">
        <v>0.0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44872.56290509259</v>
      </c>
      <c r="P26" s="1" t="n">
        <v>44872.59591435185</v>
      </c>
      <c r="Q26" t="n">
        <v>2710.0</v>
      </c>
      <c r="R26" t="n">
        <v>142.0</v>
      </c>
      <c r="S26" t="b">
        <v>0</v>
      </c>
      <c r="T26" t="inlineStr">
        <is>
          <t>N/A</t>
        </is>
      </c>
      <c r="U26" t="b">
        <v>0</v>
      </c>
      <c r="V26" t="inlineStr">
        <is>
          <t>Shubham Karwate</t>
        </is>
      </c>
      <c r="W26" s="1" t="n">
        <v>44872.57184027778</v>
      </c>
      <c r="X26" t="n">
        <v>120.0</v>
      </c>
      <c r="Y26" t="n">
        <v>0.0</v>
      </c>
      <c r="Z26" t="n">
        <v>0.0</v>
      </c>
      <c r="AA26" t="n">
        <v>0.0</v>
      </c>
      <c r="AB26" t="n">
        <v>16.0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inlineStr">
        <is>
          <t>Bhagyashree Takawale</t>
        </is>
      </c>
      <c r="AI26" s="1" t="n">
        <v>44872.59591435185</v>
      </c>
      <c r="AJ26" t="n">
        <v>22.0</v>
      </c>
      <c r="AK26" t="n">
        <v>0.0</v>
      </c>
      <c r="AL26" t="n">
        <v>0.0</v>
      </c>
      <c r="AM26" t="n">
        <v>0.0</v>
      </c>
      <c r="AN26" t="n">
        <v>16.0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07-11-2022</t>
        </is>
      </c>
      <c r="BG26" t="n">
        <v>47.0</v>
      </c>
      <c r="BH26" t="inlineStr">
        <is>
          <t>NO</t>
        </is>
      </c>
    </row>
    <row r="27">
      <c r="A27" t="inlineStr">
        <is>
          <t>WI2211128</t>
        </is>
      </c>
      <c r="B27" t="inlineStr">
        <is>
          <t>DATA_VALIDATION</t>
        </is>
      </c>
      <c r="C27" t="inlineStr">
        <is>
          <t>1572202116</t>
        </is>
      </c>
      <c r="D27" t="inlineStr">
        <is>
          <t>Folder</t>
        </is>
      </c>
      <c r="E27" s="2">
        <f>HYPERLINK("capsilon://?command=openfolder&amp;siteaddress=fidelity.emaiq-na2.net&amp;folderid=FXB8363A70-7B0B-3E11-4F6D-1EB4C9A4A389","FX221069")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MI22113051</t>
        </is>
      </c>
      <c r="J27" t="n">
        <v>94.0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44872.57148148148</v>
      </c>
      <c r="P27" s="1" t="n">
        <v>44872.59386574074</v>
      </c>
      <c r="Q27" t="n">
        <v>1610.0</v>
      </c>
      <c r="R27" t="n">
        <v>324.0</v>
      </c>
      <c r="S27" t="b">
        <v>0</v>
      </c>
      <c r="T27" t="inlineStr">
        <is>
          <t>N/A</t>
        </is>
      </c>
      <c r="U27" t="b">
        <v>1</v>
      </c>
      <c r="V27" t="inlineStr">
        <is>
          <t>Sunny Yadav</t>
        </is>
      </c>
      <c r="W27" s="1" t="n">
        <v>44872.57399305556</v>
      </c>
      <c r="X27" t="n">
        <v>213.0</v>
      </c>
      <c r="Y27" t="n">
        <v>78.0</v>
      </c>
      <c r="Z27" t="n">
        <v>0.0</v>
      </c>
      <c r="AA27" t="n">
        <v>78.0</v>
      </c>
      <c r="AB27" t="n">
        <v>0.0</v>
      </c>
      <c r="AC27" t="n">
        <v>24.0</v>
      </c>
      <c r="AD27" t="n">
        <v>16.0</v>
      </c>
      <c r="AE27" t="n">
        <v>0.0</v>
      </c>
      <c r="AF27" t="n">
        <v>0.0</v>
      </c>
      <c r="AG27" t="n">
        <v>0.0</v>
      </c>
      <c r="AH27" t="inlineStr">
        <is>
          <t>Bhagyashree Takawale</t>
        </is>
      </c>
      <c r="AI27" s="1" t="n">
        <v>44872.59386574074</v>
      </c>
      <c r="AJ27" t="n">
        <v>111.0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16.0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07-11-2022</t>
        </is>
      </c>
      <c r="BG27" t="n">
        <v>32.0</v>
      </c>
      <c r="BH27" t="inlineStr">
        <is>
          <t>NO</t>
        </is>
      </c>
    </row>
    <row r="28">
      <c r="A28" t="inlineStr">
        <is>
          <t>WI2211129</t>
        </is>
      </c>
      <c r="B28" t="inlineStr">
        <is>
          <t>DATA_VALIDATION</t>
        </is>
      </c>
      <c r="C28" t="inlineStr">
        <is>
          <t>1572206100</t>
        </is>
      </c>
      <c r="D28" t="inlineStr">
        <is>
          <t>Folder</t>
        </is>
      </c>
      <c r="E28" s="2">
        <f>HYPERLINK("capsilon://?command=openfolder&amp;siteaddress=fidelity.emaiq-na2.net&amp;folderid=FXF3F87E64-86A8-4EBD-8965-EBCA8D81A1F0","FX221067")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MI22113081</t>
        </is>
      </c>
      <c r="J28" t="n">
        <v>29.0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44872.57604166667</v>
      </c>
      <c r="P28" s="1" t="n">
        <v>44872.59670138889</v>
      </c>
      <c r="Q28" t="n">
        <v>1607.0</v>
      </c>
      <c r="R28" t="n">
        <v>178.0</v>
      </c>
      <c r="S28" t="b">
        <v>0</v>
      </c>
      <c r="T28" t="inlineStr">
        <is>
          <t>N/A</t>
        </is>
      </c>
      <c r="U28" t="b">
        <v>0</v>
      </c>
      <c r="V28" t="inlineStr">
        <is>
          <t>Sunny Yadav</t>
        </is>
      </c>
      <c r="W28" s="1" t="n">
        <v>44872.58155092593</v>
      </c>
      <c r="X28" t="n">
        <v>103.0</v>
      </c>
      <c r="Y28" t="n">
        <v>21.0</v>
      </c>
      <c r="Z28" t="n">
        <v>0.0</v>
      </c>
      <c r="AA28" t="n">
        <v>21.0</v>
      </c>
      <c r="AB28" t="n">
        <v>0.0</v>
      </c>
      <c r="AC28" t="n">
        <v>0.0</v>
      </c>
      <c r="AD28" t="n">
        <v>8.0</v>
      </c>
      <c r="AE28" t="n">
        <v>0.0</v>
      </c>
      <c r="AF28" t="n">
        <v>0.0</v>
      </c>
      <c r="AG28" t="n">
        <v>0.0</v>
      </c>
      <c r="AH28" t="inlineStr">
        <is>
          <t>Bhagyashree Takawale</t>
        </is>
      </c>
      <c r="AI28" s="1" t="n">
        <v>44872.59670138889</v>
      </c>
      <c r="AJ28" t="n">
        <v>67.0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8.0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  <c r="BF28" t="inlineStr">
        <is>
          <t>07-11-2022</t>
        </is>
      </c>
      <c r="BG28" t="n">
        <v>29.0</v>
      </c>
      <c r="BH28" t="inlineStr">
        <is>
          <t>NO</t>
        </is>
      </c>
    </row>
    <row r="29">
      <c r="A29" t="inlineStr">
        <is>
          <t>WI221113</t>
        </is>
      </c>
      <c r="B29" t="inlineStr">
        <is>
          <t>DATA_VALIDATION</t>
        </is>
      </c>
      <c r="C29" t="inlineStr">
        <is>
          <t>1452208455</t>
        </is>
      </c>
      <c r="D29" t="inlineStr">
        <is>
          <t>Folder</t>
        </is>
      </c>
      <c r="E29" s="2">
        <f>HYPERLINK("capsilon://?command=openfolder&amp;siteaddress=fidelity.emaiq-na2.net&amp;folderid=FX878202D1-0126-C129-91CD-2CAAFF80A683","FX220915")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MI2211163</t>
        </is>
      </c>
      <c r="J29" t="n">
        <v>88.0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44866.43759259259</v>
      </c>
      <c r="P29" s="1" t="n">
        <v>44866.45280092592</v>
      </c>
      <c r="Q29" t="n">
        <v>1096.0</v>
      </c>
      <c r="R29" t="n">
        <v>218.0</v>
      </c>
      <c r="S29" t="b">
        <v>0</v>
      </c>
      <c r="T29" t="inlineStr">
        <is>
          <t>N/A</t>
        </is>
      </c>
      <c r="U29" t="b">
        <v>1</v>
      </c>
      <c r="V29" t="inlineStr">
        <is>
          <t>Prajwal Kendre</t>
        </is>
      </c>
      <c r="W29" s="1" t="n">
        <v>44866.44305555556</v>
      </c>
      <c r="X29" t="n">
        <v>91.0</v>
      </c>
      <c r="Y29" t="n">
        <v>74.0</v>
      </c>
      <c r="Z29" t="n">
        <v>0.0</v>
      </c>
      <c r="AA29" t="n">
        <v>74.0</v>
      </c>
      <c r="AB29" t="n">
        <v>0.0</v>
      </c>
      <c r="AC29" t="n">
        <v>34.0</v>
      </c>
      <c r="AD29" t="n">
        <v>14.0</v>
      </c>
      <c r="AE29" t="n">
        <v>0.0</v>
      </c>
      <c r="AF29" t="n">
        <v>0.0</v>
      </c>
      <c r="AG29" t="n">
        <v>0.0</v>
      </c>
      <c r="AH29" t="inlineStr">
        <is>
          <t>Akash Pawar</t>
        </is>
      </c>
      <c r="AI29" s="1" t="n">
        <v>44866.45280092592</v>
      </c>
      <c r="AJ29" t="n">
        <v>116.0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14.0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  <c r="BF29" t="inlineStr">
        <is>
          <t>01-11-2022</t>
        </is>
      </c>
      <c r="BG29" t="n">
        <v>21.0</v>
      </c>
      <c r="BH29" t="inlineStr">
        <is>
          <t>NO</t>
        </is>
      </c>
    </row>
    <row r="30">
      <c r="A30" t="inlineStr">
        <is>
          <t>WI2211130</t>
        </is>
      </c>
      <c r="B30" t="inlineStr">
        <is>
          <t>DATA_VALIDATION</t>
        </is>
      </c>
      <c r="C30" t="inlineStr">
        <is>
          <t>1572206100</t>
        </is>
      </c>
      <c r="D30" t="inlineStr">
        <is>
          <t>Folder</t>
        </is>
      </c>
      <c r="E30" s="2">
        <f>HYPERLINK("capsilon://?command=openfolder&amp;siteaddress=fidelity.emaiq-na2.net&amp;folderid=FXF3F87E64-86A8-4EBD-8965-EBCA8D81A1F0","FX221067")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MI22113079</t>
        </is>
      </c>
      <c r="J30" t="n">
        <v>29.0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44872.57607638889</v>
      </c>
      <c r="P30" s="1" t="n">
        <v>44872.59724537037</v>
      </c>
      <c r="Q30" t="n">
        <v>1688.0</v>
      </c>
      <c r="R30" t="n">
        <v>141.0</v>
      </c>
      <c r="S30" t="b">
        <v>0</v>
      </c>
      <c r="T30" t="inlineStr">
        <is>
          <t>N/A</t>
        </is>
      </c>
      <c r="U30" t="b">
        <v>0</v>
      </c>
      <c r="V30" t="inlineStr">
        <is>
          <t>Sunny Yadav</t>
        </is>
      </c>
      <c r="W30" s="1" t="n">
        <v>44872.582662037035</v>
      </c>
      <c r="X30" t="n">
        <v>95.0</v>
      </c>
      <c r="Y30" t="n">
        <v>21.0</v>
      </c>
      <c r="Z30" t="n">
        <v>0.0</v>
      </c>
      <c r="AA30" t="n">
        <v>21.0</v>
      </c>
      <c r="AB30" t="n">
        <v>0.0</v>
      </c>
      <c r="AC30" t="n">
        <v>0.0</v>
      </c>
      <c r="AD30" t="n">
        <v>8.0</v>
      </c>
      <c r="AE30" t="n">
        <v>0.0</v>
      </c>
      <c r="AF30" t="n">
        <v>0.0</v>
      </c>
      <c r="AG30" t="n">
        <v>0.0</v>
      </c>
      <c r="AH30" t="inlineStr">
        <is>
          <t>Bhagyashree Takawale</t>
        </is>
      </c>
      <c r="AI30" s="1" t="n">
        <v>44872.59724537037</v>
      </c>
      <c r="AJ30" t="n">
        <v>46.0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8.0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  <c r="BF30" t="inlineStr">
        <is>
          <t>07-11-2022</t>
        </is>
      </c>
      <c r="BG30" t="n">
        <v>30.0</v>
      </c>
      <c r="BH30" t="inlineStr">
        <is>
          <t>NO</t>
        </is>
      </c>
    </row>
    <row r="31">
      <c r="A31" t="inlineStr">
        <is>
          <t>WI2211131</t>
        </is>
      </c>
      <c r="B31" t="inlineStr">
        <is>
          <t>DATA_VALIDATION</t>
        </is>
      </c>
      <c r="C31" t="inlineStr">
        <is>
          <t>1572206100</t>
        </is>
      </c>
      <c r="D31" t="inlineStr">
        <is>
          <t>Folder</t>
        </is>
      </c>
      <c r="E31" s="2">
        <f>HYPERLINK("capsilon://?command=openfolder&amp;siteaddress=fidelity.emaiq-na2.net&amp;folderid=FXF3F87E64-86A8-4EBD-8965-EBCA8D81A1F0","FX221067")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MI22113083</t>
        </is>
      </c>
      <c r="J31" t="n">
        <v>28.0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44872.57607638889</v>
      </c>
      <c r="P31" s="1" t="n">
        <v>44872.59787037037</v>
      </c>
      <c r="Q31" t="n">
        <v>1794.0</v>
      </c>
      <c r="R31" t="n">
        <v>89.0</v>
      </c>
      <c r="S31" t="b">
        <v>0</v>
      </c>
      <c r="T31" t="inlineStr">
        <is>
          <t>N/A</t>
        </is>
      </c>
      <c r="U31" t="b">
        <v>0</v>
      </c>
      <c r="V31" t="inlineStr">
        <is>
          <t>Sunny Yadav</t>
        </is>
      </c>
      <c r="W31" s="1" t="n">
        <v>44872.583090277774</v>
      </c>
      <c r="X31" t="n">
        <v>36.0</v>
      </c>
      <c r="Y31" t="n">
        <v>21.0</v>
      </c>
      <c r="Z31" t="n">
        <v>0.0</v>
      </c>
      <c r="AA31" t="n">
        <v>21.0</v>
      </c>
      <c r="AB31" t="n">
        <v>0.0</v>
      </c>
      <c r="AC31" t="n">
        <v>0.0</v>
      </c>
      <c r="AD31" t="n">
        <v>7.0</v>
      </c>
      <c r="AE31" t="n">
        <v>0.0</v>
      </c>
      <c r="AF31" t="n">
        <v>0.0</v>
      </c>
      <c r="AG31" t="n">
        <v>0.0</v>
      </c>
      <c r="AH31" t="inlineStr">
        <is>
          <t>Bhagyashree Takawale</t>
        </is>
      </c>
      <c r="AI31" s="1" t="n">
        <v>44872.59787037037</v>
      </c>
      <c r="AJ31" t="n">
        <v>53.0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7.0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  <c r="BF31" t="inlineStr">
        <is>
          <t>07-11-2022</t>
        </is>
      </c>
      <c r="BG31" t="n">
        <v>31.0</v>
      </c>
      <c r="BH31" t="inlineStr">
        <is>
          <t>NO</t>
        </is>
      </c>
    </row>
    <row r="32">
      <c r="A32" t="inlineStr">
        <is>
          <t>WI2211132</t>
        </is>
      </c>
      <c r="B32" t="inlineStr">
        <is>
          <t>DATA_VALIDATION</t>
        </is>
      </c>
      <c r="C32" t="inlineStr">
        <is>
          <t>1572206100</t>
        </is>
      </c>
      <c r="D32" t="inlineStr">
        <is>
          <t>Folder</t>
        </is>
      </c>
      <c r="E32" s="2">
        <f>HYPERLINK("capsilon://?command=openfolder&amp;siteaddress=fidelity.emaiq-na2.net&amp;folderid=FXF3F87E64-86A8-4EBD-8965-EBCA8D81A1F0","FX221067")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MI22113077</t>
        </is>
      </c>
      <c r="J32" t="n">
        <v>100.0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1.0</v>
      </c>
      <c r="O32" s="1" t="n">
        <v>44872.576377314814</v>
      </c>
      <c r="P32" s="1" t="n">
        <v>44872.58494212963</v>
      </c>
      <c r="Q32" t="n">
        <v>581.0</v>
      </c>
      <c r="R32" t="n">
        <v>159.0</v>
      </c>
      <c r="S32" t="b">
        <v>0</v>
      </c>
      <c r="T32" t="inlineStr">
        <is>
          <t>N/A</t>
        </is>
      </c>
      <c r="U32" t="b">
        <v>0</v>
      </c>
      <c r="V32" t="inlineStr">
        <is>
          <t>Sunny Yadav</t>
        </is>
      </c>
      <c r="W32" s="1" t="n">
        <v>44872.58494212963</v>
      </c>
      <c r="X32" t="n">
        <v>159.0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100.0</v>
      </c>
      <c r="AE32" t="n">
        <v>95.0</v>
      </c>
      <c r="AF32" t="n">
        <v>0.0</v>
      </c>
      <c r="AG32" t="n">
        <v>2.0</v>
      </c>
      <c r="AH32" t="inlineStr">
        <is>
          <t>N/A</t>
        </is>
      </c>
      <c r="AI32" t="inlineStr">
        <is>
          <t>N/A</t>
        </is>
      </c>
      <c r="AJ32" t="inlineStr">
        <is>
          <t>N/A</t>
        </is>
      </c>
      <c r="AK32" t="inlineStr">
        <is>
          <t>N/A</t>
        </is>
      </c>
      <c r="AL32" t="inlineStr">
        <is>
          <t>N/A</t>
        </is>
      </c>
      <c r="AM32" t="inlineStr">
        <is>
          <t>N/A</t>
        </is>
      </c>
      <c r="AN32" t="inlineStr">
        <is>
          <t>N/A</t>
        </is>
      </c>
      <c r="AO32" t="inlineStr">
        <is>
          <t>N/A</t>
        </is>
      </c>
      <c r="AP32" t="inlineStr">
        <is>
          <t>N/A</t>
        </is>
      </c>
      <c r="AQ32" t="inlineStr">
        <is>
          <t>N/A</t>
        </is>
      </c>
      <c r="AR32" t="inlineStr">
        <is>
          <t>N/A</t>
        </is>
      </c>
      <c r="AS32" t="inlineStr">
        <is>
          <t>N/A</t>
        </is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  <c r="BF32" t="inlineStr">
        <is>
          <t>07-11-2022</t>
        </is>
      </c>
      <c r="BG32" t="n">
        <v>12.0</v>
      </c>
      <c r="BH32" t="inlineStr">
        <is>
          <t>NO</t>
        </is>
      </c>
    </row>
    <row r="33">
      <c r="A33" t="inlineStr">
        <is>
          <t>WI2211133</t>
        </is>
      </c>
      <c r="B33" t="inlineStr">
        <is>
          <t>DATA_VALIDATION</t>
        </is>
      </c>
      <c r="C33" t="inlineStr">
        <is>
          <t>1572206100</t>
        </is>
      </c>
      <c r="D33" t="inlineStr">
        <is>
          <t>Folder</t>
        </is>
      </c>
      <c r="E33" s="2">
        <f>HYPERLINK("capsilon://?command=openfolder&amp;siteaddress=fidelity.emaiq-na2.net&amp;folderid=FXF3F87E64-86A8-4EBD-8965-EBCA8D81A1F0","FX221067")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MI22113094</t>
        </is>
      </c>
      <c r="J33" t="n">
        <v>65.0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44872.57803240741</v>
      </c>
      <c r="P33" s="1" t="n">
        <v>44872.598958333336</v>
      </c>
      <c r="Q33" t="n">
        <v>1502.0</v>
      </c>
      <c r="R33" t="n">
        <v>306.0</v>
      </c>
      <c r="S33" t="b">
        <v>0</v>
      </c>
      <c r="T33" t="inlineStr">
        <is>
          <t>N/A</t>
        </is>
      </c>
      <c r="U33" t="b">
        <v>0</v>
      </c>
      <c r="V33" t="inlineStr">
        <is>
          <t>Sunny Yadav</t>
        </is>
      </c>
      <c r="W33" s="1" t="n">
        <v>44872.58741898148</v>
      </c>
      <c r="X33" t="n">
        <v>213.0</v>
      </c>
      <c r="Y33" t="n">
        <v>46.0</v>
      </c>
      <c r="Z33" t="n">
        <v>0.0</v>
      </c>
      <c r="AA33" t="n">
        <v>46.0</v>
      </c>
      <c r="AB33" t="n">
        <v>0.0</v>
      </c>
      <c r="AC33" t="n">
        <v>3.0</v>
      </c>
      <c r="AD33" t="n">
        <v>19.0</v>
      </c>
      <c r="AE33" t="n">
        <v>0.0</v>
      </c>
      <c r="AF33" t="n">
        <v>0.0</v>
      </c>
      <c r="AG33" t="n">
        <v>0.0</v>
      </c>
      <c r="AH33" t="inlineStr">
        <is>
          <t>Bhagyashree Takawale</t>
        </is>
      </c>
      <c r="AI33" s="1" t="n">
        <v>44872.598958333336</v>
      </c>
      <c r="AJ33" t="n">
        <v>93.0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19.0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  <c r="BF33" t="inlineStr">
        <is>
          <t>07-11-2022</t>
        </is>
      </c>
      <c r="BG33" t="n">
        <v>30.0</v>
      </c>
      <c r="BH33" t="inlineStr">
        <is>
          <t>NO</t>
        </is>
      </c>
    </row>
    <row r="34">
      <c r="A34" t="inlineStr">
        <is>
          <t>WI2211134</t>
        </is>
      </c>
      <c r="B34" t="inlineStr">
        <is>
          <t>DATA_VALIDATION</t>
        </is>
      </c>
      <c r="C34" t="inlineStr">
        <is>
          <t>1572206100</t>
        </is>
      </c>
      <c r="D34" t="inlineStr">
        <is>
          <t>Folder</t>
        </is>
      </c>
      <c r="E34" s="2">
        <f>HYPERLINK("capsilon://?command=openfolder&amp;siteaddress=fidelity.emaiq-na2.net&amp;folderid=FXF3F87E64-86A8-4EBD-8965-EBCA8D81A1F0","FX221067")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MI22113097</t>
        </is>
      </c>
      <c r="J34" t="n">
        <v>65.0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44872.578310185185</v>
      </c>
      <c r="P34" s="1" t="n">
        <v>44872.59979166667</v>
      </c>
      <c r="Q34" t="n">
        <v>1591.0</v>
      </c>
      <c r="R34" t="n">
        <v>265.0</v>
      </c>
      <c r="S34" t="b">
        <v>0</v>
      </c>
      <c r="T34" t="inlineStr">
        <is>
          <t>N/A</t>
        </is>
      </c>
      <c r="U34" t="b">
        <v>0</v>
      </c>
      <c r="V34" t="inlineStr">
        <is>
          <t>Sunny Yadav</t>
        </is>
      </c>
      <c r="W34" s="1" t="n">
        <v>44872.592673611114</v>
      </c>
      <c r="X34" t="n">
        <v>194.0</v>
      </c>
      <c r="Y34" t="n">
        <v>46.0</v>
      </c>
      <c r="Z34" t="n">
        <v>0.0</v>
      </c>
      <c r="AA34" t="n">
        <v>46.0</v>
      </c>
      <c r="AB34" t="n">
        <v>0.0</v>
      </c>
      <c r="AC34" t="n">
        <v>3.0</v>
      </c>
      <c r="AD34" t="n">
        <v>19.0</v>
      </c>
      <c r="AE34" t="n">
        <v>0.0</v>
      </c>
      <c r="AF34" t="n">
        <v>0.0</v>
      </c>
      <c r="AG34" t="n">
        <v>0.0</v>
      </c>
      <c r="AH34" t="inlineStr">
        <is>
          <t>Bhagyashree Takawale</t>
        </is>
      </c>
      <c r="AI34" s="1" t="n">
        <v>44872.59979166667</v>
      </c>
      <c r="AJ34" t="n">
        <v>71.0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19.0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  <c r="BF34" t="inlineStr">
        <is>
          <t>07-11-2022</t>
        </is>
      </c>
      <c r="BG34" t="n">
        <v>30.0</v>
      </c>
      <c r="BH34" t="inlineStr">
        <is>
          <t>NO</t>
        </is>
      </c>
    </row>
    <row r="35">
      <c r="A35" t="inlineStr">
        <is>
          <t>WI2211135</t>
        </is>
      </c>
      <c r="B35" t="inlineStr">
        <is>
          <t>DATA_VALIDATION</t>
        </is>
      </c>
      <c r="C35" t="inlineStr">
        <is>
          <t>1572206100</t>
        </is>
      </c>
      <c r="D35" t="inlineStr">
        <is>
          <t>Folder</t>
        </is>
      </c>
      <c r="E35" s="2">
        <f>HYPERLINK("capsilon://?command=openfolder&amp;siteaddress=fidelity.emaiq-na2.net&amp;folderid=FXF3F87E64-86A8-4EBD-8965-EBCA8D81A1F0","FX221067")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MI22113095</t>
        </is>
      </c>
      <c r="J35" t="n">
        <v>57.0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44872.57834490741</v>
      </c>
      <c r="P35" s="1" t="n">
        <v>44872.60152777778</v>
      </c>
      <c r="Q35" t="n">
        <v>1643.0</v>
      </c>
      <c r="R35" t="n">
        <v>360.0</v>
      </c>
      <c r="S35" t="b">
        <v>0</v>
      </c>
      <c r="T35" t="inlineStr">
        <is>
          <t>N/A</t>
        </is>
      </c>
      <c r="U35" t="b">
        <v>0</v>
      </c>
      <c r="V35" t="inlineStr">
        <is>
          <t>Sunny Yadav</t>
        </is>
      </c>
      <c r="W35" s="1" t="n">
        <v>44872.59512731482</v>
      </c>
      <c r="X35" t="n">
        <v>211.0</v>
      </c>
      <c r="Y35" t="n">
        <v>52.0</v>
      </c>
      <c r="Z35" t="n">
        <v>0.0</v>
      </c>
      <c r="AA35" t="n">
        <v>52.0</v>
      </c>
      <c r="AB35" t="n">
        <v>0.0</v>
      </c>
      <c r="AC35" t="n">
        <v>2.0</v>
      </c>
      <c r="AD35" t="n">
        <v>5.0</v>
      </c>
      <c r="AE35" t="n">
        <v>0.0</v>
      </c>
      <c r="AF35" t="n">
        <v>0.0</v>
      </c>
      <c r="AG35" t="n">
        <v>0.0</v>
      </c>
      <c r="AH35" t="inlineStr">
        <is>
          <t>Bhagyashree Takawale</t>
        </is>
      </c>
      <c r="AI35" s="1" t="n">
        <v>44872.60152777778</v>
      </c>
      <c r="AJ35" t="n">
        <v>149.0</v>
      </c>
      <c r="AK35" t="n">
        <v>2.0</v>
      </c>
      <c r="AL35" t="n">
        <v>0.0</v>
      </c>
      <c r="AM35" t="n">
        <v>2.0</v>
      </c>
      <c r="AN35" t="n">
        <v>0.0</v>
      </c>
      <c r="AO35" t="n">
        <v>1.0</v>
      </c>
      <c r="AP35" t="n">
        <v>3.0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  <c r="BF35" t="inlineStr">
        <is>
          <t>07-11-2022</t>
        </is>
      </c>
      <c r="BG35" t="n">
        <v>33.0</v>
      </c>
      <c r="BH35" t="inlineStr">
        <is>
          <t>NO</t>
        </is>
      </c>
    </row>
    <row r="36">
      <c r="A36" t="inlineStr">
        <is>
          <t>WI2211136</t>
        </is>
      </c>
      <c r="B36" t="inlineStr">
        <is>
          <t>DATA_VALIDATION</t>
        </is>
      </c>
      <c r="C36" t="inlineStr">
        <is>
          <t>1572206100</t>
        </is>
      </c>
      <c r="D36" t="inlineStr">
        <is>
          <t>Folder</t>
        </is>
      </c>
      <c r="E36" s="2">
        <f>HYPERLINK("capsilon://?command=openfolder&amp;siteaddress=fidelity.emaiq-na2.net&amp;folderid=FXF3F87E64-86A8-4EBD-8965-EBCA8D81A1F0","FX221067")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MI22113077</t>
        </is>
      </c>
      <c r="J36" t="n">
        <v>130.0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44872.58590277778</v>
      </c>
      <c r="P36" s="1" t="n">
        <v>44872.59564814815</v>
      </c>
      <c r="Q36" t="n">
        <v>431.0</v>
      </c>
      <c r="R36" t="n">
        <v>411.0</v>
      </c>
      <c r="S36" t="b">
        <v>0</v>
      </c>
      <c r="T36" t="inlineStr">
        <is>
          <t>N/A</t>
        </is>
      </c>
      <c r="U36" t="b">
        <v>1</v>
      </c>
      <c r="V36" t="inlineStr">
        <is>
          <t>Sunny Yadav</t>
        </is>
      </c>
      <c r="W36" s="1" t="n">
        <v>44872.590416666666</v>
      </c>
      <c r="X36" t="n">
        <v>258.0</v>
      </c>
      <c r="Y36" t="n">
        <v>108.0</v>
      </c>
      <c r="Z36" t="n">
        <v>0.0</v>
      </c>
      <c r="AA36" t="n">
        <v>108.0</v>
      </c>
      <c r="AB36" t="n">
        <v>0.0</v>
      </c>
      <c r="AC36" t="n">
        <v>12.0</v>
      </c>
      <c r="AD36" t="n">
        <v>22.0</v>
      </c>
      <c r="AE36" t="n">
        <v>0.0</v>
      </c>
      <c r="AF36" t="n">
        <v>0.0</v>
      </c>
      <c r="AG36" t="n">
        <v>0.0</v>
      </c>
      <c r="AH36" t="inlineStr">
        <is>
          <t>Bhagyashree Takawale</t>
        </is>
      </c>
      <c r="AI36" s="1" t="n">
        <v>44872.59564814815</v>
      </c>
      <c r="AJ36" t="n">
        <v>153.0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22.0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  <c r="BF36" t="inlineStr">
        <is>
          <t>07-11-2022</t>
        </is>
      </c>
      <c r="BG36" t="n">
        <v>14.0</v>
      </c>
      <c r="BH36" t="inlineStr">
        <is>
          <t>NO</t>
        </is>
      </c>
    </row>
    <row r="37">
      <c r="A37" t="inlineStr">
        <is>
          <t>WI2211138</t>
        </is>
      </c>
      <c r="B37" t="inlineStr">
        <is>
          <t>DATA_VALIDATION</t>
        </is>
      </c>
      <c r="C37" t="inlineStr">
        <is>
          <t>1442205411</t>
        </is>
      </c>
      <c r="D37" t="inlineStr">
        <is>
          <t>Folder</t>
        </is>
      </c>
      <c r="E37" s="2">
        <f>HYPERLINK("capsilon://?command=openfolder&amp;siteaddress=fidelity.emaiq-na2.net&amp;folderid=FXF263088D-7B72-B860-1EEE-DB0C9B448217","FX221041")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MI22113151</t>
        </is>
      </c>
      <c r="J37" t="n">
        <v>44.0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44872.65869212963</v>
      </c>
      <c r="P37" s="1" t="n">
        <v>44872.712685185186</v>
      </c>
      <c r="Q37" t="n">
        <v>4185.0</v>
      </c>
      <c r="R37" t="n">
        <v>480.0</v>
      </c>
      <c r="S37" t="b">
        <v>0</v>
      </c>
      <c r="T37" t="inlineStr">
        <is>
          <t>N/A</t>
        </is>
      </c>
      <c r="U37" t="b">
        <v>0</v>
      </c>
      <c r="V37" t="inlineStr">
        <is>
          <t>Sunny Yadav</t>
        </is>
      </c>
      <c r="W37" s="1" t="n">
        <v>44872.66653935185</v>
      </c>
      <c r="X37" t="n">
        <v>354.0</v>
      </c>
      <c r="Y37" t="n">
        <v>37.0</v>
      </c>
      <c r="Z37" t="n">
        <v>0.0</v>
      </c>
      <c r="AA37" t="n">
        <v>37.0</v>
      </c>
      <c r="AB37" t="n">
        <v>0.0</v>
      </c>
      <c r="AC37" t="n">
        <v>11.0</v>
      </c>
      <c r="AD37" t="n">
        <v>7.0</v>
      </c>
      <c r="AE37" t="n">
        <v>0.0</v>
      </c>
      <c r="AF37" t="n">
        <v>0.0</v>
      </c>
      <c r="AG37" t="n">
        <v>0.0</v>
      </c>
      <c r="AH37" t="inlineStr">
        <is>
          <t>Bhagyashree Takawale</t>
        </is>
      </c>
      <c r="AI37" s="1" t="n">
        <v>44872.712685185186</v>
      </c>
      <c r="AJ37" t="n">
        <v>126.0</v>
      </c>
      <c r="AK37" t="n">
        <v>1.0</v>
      </c>
      <c r="AL37" t="n">
        <v>0.0</v>
      </c>
      <c r="AM37" t="n">
        <v>1.0</v>
      </c>
      <c r="AN37" t="n">
        <v>0.0</v>
      </c>
      <c r="AO37" t="n">
        <v>1.0</v>
      </c>
      <c r="AP37" t="n">
        <v>6.0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  <c r="BF37" t="inlineStr">
        <is>
          <t>07-11-2022</t>
        </is>
      </c>
      <c r="BG37" t="n">
        <v>77.0</v>
      </c>
      <c r="BH37" t="inlineStr">
        <is>
          <t>NO</t>
        </is>
      </c>
    </row>
    <row r="38">
      <c r="A38" t="inlineStr">
        <is>
          <t>WI221114</t>
        </is>
      </c>
      <c r="B38" t="inlineStr">
        <is>
          <t>DATA_VALIDATION</t>
        </is>
      </c>
      <c r="C38" t="inlineStr">
        <is>
          <t>1452208455</t>
        </is>
      </c>
      <c r="D38" t="inlineStr">
        <is>
          <t>Folder</t>
        </is>
      </c>
      <c r="E38" s="2">
        <f>HYPERLINK("capsilon://?command=openfolder&amp;siteaddress=fidelity.emaiq-na2.net&amp;folderid=FX878202D1-0126-C129-91CD-2CAAFF80A683","FX220915")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MI2211205</t>
        </is>
      </c>
      <c r="J38" t="n">
        <v>88.0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44866.44241898148</v>
      </c>
      <c r="P38" s="1" t="n">
        <v>44866.453831018516</v>
      </c>
      <c r="Q38" t="n">
        <v>812.0</v>
      </c>
      <c r="R38" t="n">
        <v>174.0</v>
      </c>
      <c r="S38" t="b">
        <v>0</v>
      </c>
      <c r="T38" t="inlineStr">
        <is>
          <t>N/A</t>
        </is>
      </c>
      <c r="U38" t="b">
        <v>1</v>
      </c>
      <c r="V38" t="inlineStr">
        <is>
          <t>Prajwal Kendre</t>
        </is>
      </c>
      <c r="W38" s="1" t="n">
        <v>44866.44405092593</v>
      </c>
      <c r="X38" t="n">
        <v>86.0</v>
      </c>
      <c r="Y38" t="n">
        <v>74.0</v>
      </c>
      <c r="Z38" t="n">
        <v>0.0</v>
      </c>
      <c r="AA38" t="n">
        <v>74.0</v>
      </c>
      <c r="AB38" t="n">
        <v>0.0</v>
      </c>
      <c r="AC38" t="n">
        <v>31.0</v>
      </c>
      <c r="AD38" t="n">
        <v>14.0</v>
      </c>
      <c r="AE38" t="n">
        <v>0.0</v>
      </c>
      <c r="AF38" t="n">
        <v>0.0</v>
      </c>
      <c r="AG38" t="n">
        <v>0.0</v>
      </c>
      <c r="AH38" t="inlineStr">
        <is>
          <t>Akash Pawar</t>
        </is>
      </c>
      <c r="AI38" s="1" t="n">
        <v>44866.453831018516</v>
      </c>
      <c r="AJ38" t="n">
        <v>88.0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14.0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  <c r="BF38" t="inlineStr">
        <is>
          <t>01-11-2022</t>
        </is>
      </c>
      <c r="BG38" t="n">
        <v>16.0</v>
      </c>
      <c r="BH38" t="inlineStr">
        <is>
          <t>NO</t>
        </is>
      </c>
    </row>
    <row r="39">
      <c r="A39" t="inlineStr">
        <is>
          <t>WI2211140</t>
        </is>
      </c>
      <c r="B39" t="inlineStr">
        <is>
          <t>DATA_VALIDATION</t>
        </is>
      </c>
      <c r="C39" t="inlineStr">
        <is>
          <t>1572210645</t>
        </is>
      </c>
      <c r="D39" t="inlineStr">
        <is>
          <t>Folder</t>
        </is>
      </c>
      <c r="E39" s="2">
        <f>HYPERLINK("capsilon://?command=openfolder&amp;siteaddress=fidelity.emaiq-na2.net&amp;folderid=FXF9E594BC-8760-ED16-C597-76BDC042BCA8","FX221051")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MI22113266</t>
        </is>
      </c>
      <c r="J39" t="n">
        <v>30.0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1.0</v>
      </c>
      <c r="O39" s="1" t="n">
        <v>44872.71527777778</v>
      </c>
      <c r="P39" s="1" t="n">
        <v>44872.716574074075</v>
      </c>
      <c r="Q39" t="n">
        <v>76.0</v>
      </c>
      <c r="R39" t="n">
        <v>36.0</v>
      </c>
      <c r="S39" t="b">
        <v>0</v>
      </c>
      <c r="T39" t="inlineStr">
        <is>
          <t>N/A</t>
        </is>
      </c>
      <c r="U39" t="b">
        <v>0</v>
      </c>
      <c r="V39" t="inlineStr">
        <is>
          <t>Sunny Yadav</t>
        </is>
      </c>
      <c r="W39" s="1" t="n">
        <v>44872.716574074075</v>
      </c>
      <c r="X39" t="n">
        <v>36.0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30.0</v>
      </c>
      <c r="AE39" t="n">
        <v>21.0</v>
      </c>
      <c r="AF39" t="n">
        <v>0.0</v>
      </c>
      <c r="AG39" t="n">
        <v>2.0</v>
      </c>
      <c r="AH39" t="inlineStr">
        <is>
          <t>N/A</t>
        </is>
      </c>
      <c r="AI39" t="inlineStr">
        <is>
          <t>N/A</t>
        </is>
      </c>
      <c r="AJ39" t="inlineStr">
        <is>
          <t>N/A</t>
        </is>
      </c>
      <c r="AK39" t="inlineStr">
        <is>
          <t>N/A</t>
        </is>
      </c>
      <c r="AL39" t="inlineStr">
        <is>
          <t>N/A</t>
        </is>
      </c>
      <c r="AM39" t="inlineStr">
        <is>
          <t>N/A</t>
        </is>
      </c>
      <c r="AN39" t="inlineStr">
        <is>
          <t>N/A</t>
        </is>
      </c>
      <c r="AO39" t="inlineStr">
        <is>
          <t>N/A</t>
        </is>
      </c>
      <c r="AP39" t="inlineStr">
        <is>
          <t>N/A</t>
        </is>
      </c>
      <c r="AQ39" t="inlineStr">
        <is>
          <t>N/A</t>
        </is>
      </c>
      <c r="AR39" t="inlineStr">
        <is>
          <t>N/A</t>
        </is>
      </c>
      <c r="AS39" t="inlineStr">
        <is>
          <t>N/A</t>
        </is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  <c r="BF39" t="inlineStr">
        <is>
          <t>07-11-2022</t>
        </is>
      </c>
      <c r="BG39" t="n">
        <v>1.0</v>
      </c>
      <c r="BH39" t="inlineStr">
        <is>
          <t>NO</t>
        </is>
      </c>
    </row>
    <row r="40">
      <c r="A40" t="inlineStr">
        <is>
          <t>WI2211141</t>
        </is>
      </c>
      <c r="B40" t="inlineStr">
        <is>
          <t>DATA_VALIDATION</t>
        </is>
      </c>
      <c r="C40" t="inlineStr">
        <is>
          <t>1572210645</t>
        </is>
      </c>
      <c r="D40" t="inlineStr">
        <is>
          <t>Folder</t>
        </is>
      </c>
      <c r="E40" s="2">
        <f>HYPERLINK("capsilon://?command=openfolder&amp;siteaddress=fidelity.emaiq-na2.net&amp;folderid=FXF9E594BC-8760-ED16-C597-76BDC042BCA8","FX221051")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MI22113264</t>
        </is>
      </c>
      <c r="J40" t="n">
        <v>191.0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44872.71560185185</v>
      </c>
      <c r="P40" s="1" t="n">
        <v>44872.7478125</v>
      </c>
      <c r="Q40" t="n">
        <v>2276.0</v>
      </c>
      <c r="R40" t="n">
        <v>507.0</v>
      </c>
      <c r="S40" t="b">
        <v>0</v>
      </c>
      <c r="T40" t="inlineStr">
        <is>
          <t>N/A</t>
        </is>
      </c>
      <c r="U40" t="b">
        <v>0</v>
      </c>
      <c r="V40" t="inlineStr">
        <is>
          <t>Sunny Yadav</t>
        </is>
      </c>
      <c r="W40" s="1" t="n">
        <v>44872.719988425924</v>
      </c>
      <c r="X40" t="n">
        <v>294.0</v>
      </c>
      <c r="Y40" t="n">
        <v>174.0</v>
      </c>
      <c r="Z40" t="n">
        <v>0.0</v>
      </c>
      <c r="AA40" t="n">
        <v>174.0</v>
      </c>
      <c r="AB40" t="n">
        <v>0.0</v>
      </c>
      <c r="AC40" t="n">
        <v>14.0</v>
      </c>
      <c r="AD40" t="n">
        <v>17.0</v>
      </c>
      <c r="AE40" t="n">
        <v>0.0</v>
      </c>
      <c r="AF40" t="n">
        <v>0.0</v>
      </c>
      <c r="AG40" t="n">
        <v>0.0</v>
      </c>
      <c r="AH40" t="inlineStr">
        <is>
          <t>Bhagyashree Takawale</t>
        </is>
      </c>
      <c r="AI40" s="1" t="n">
        <v>44872.7478125</v>
      </c>
      <c r="AJ40" t="n">
        <v>213.0</v>
      </c>
      <c r="AK40" t="n">
        <v>1.0</v>
      </c>
      <c r="AL40" t="n">
        <v>0.0</v>
      </c>
      <c r="AM40" t="n">
        <v>1.0</v>
      </c>
      <c r="AN40" t="n">
        <v>0.0</v>
      </c>
      <c r="AO40" t="n">
        <v>1.0</v>
      </c>
      <c r="AP40" t="n">
        <v>16.0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  <c r="BF40" t="inlineStr">
        <is>
          <t>07-11-2022</t>
        </is>
      </c>
      <c r="BG40" t="n">
        <v>46.0</v>
      </c>
      <c r="BH40" t="inlineStr">
        <is>
          <t>NO</t>
        </is>
      </c>
    </row>
    <row r="41">
      <c r="A41" t="inlineStr">
        <is>
          <t>WI2211142</t>
        </is>
      </c>
      <c r="B41" t="inlineStr">
        <is>
          <t>DATA_VALIDATION</t>
        </is>
      </c>
      <c r="C41" t="inlineStr">
        <is>
          <t>1572210645</t>
        </is>
      </c>
      <c r="D41" t="inlineStr">
        <is>
          <t>Folder</t>
        </is>
      </c>
      <c r="E41" s="2">
        <f>HYPERLINK("capsilon://?command=openfolder&amp;siteaddress=fidelity.emaiq-na2.net&amp;folderid=FXF9E594BC-8760-ED16-C597-76BDC042BCA8","FX221051")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MI22113266</t>
        </is>
      </c>
      <c r="J41" t="n">
        <v>57.0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44872.71755787037</v>
      </c>
      <c r="P41" s="1" t="n">
        <v>44872.74533564815</v>
      </c>
      <c r="Q41" t="n">
        <v>2022.0</v>
      </c>
      <c r="R41" t="n">
        <v>378.0</v>
      </c>
      <c r="S41" t="b">
        <v>0</v>
      </c>
      <c r="T41" t="inlineStr">
        <is>
          <t>N/A</t>
        </is>
      </c>
      <c r="U41" t="b">
        <v>1</v>
      </c>
      <c r="V41" t="inlineStr">
        <is>
          <t>Sunny Yadav</t>
        </is>
      </c>
      <c r="W41" s="1" t="n">
        <v>44872.72324074074</v>
      </c>
      <c r="X41" t="n">
        <v>280.0</v>
      </c>
      <c r="Y41" t="n">
        <v>42.0</v>
      </c>
      <c r="Z41" t="n">
        <v>0.0</v>
      </c>
      <c r="AA41" t="n">
        <v>42.0</v>
      </c>
      <c r="AB41" t="n">
        <v>0.0</v>
      </c>
      <c r="AC41" t="n">
        <v>22.0</v>
      </c>
      <c r="AD41" t="n">
        <v>15.0</v>
      </c>
      <c r="AE41" t="n">
        <v>0.0</v>
      </c>
      <c r="AF41" t="n">
        <v>0.0</v>
      </c>
      <c r="AG41" t="n">
        <v>0.0</v>
      </c>
      <c r="AH41" t="inlineStr">
        <is>
          <t>Bhagyashree Takawale</t>
        </is>
      </c>
      <c r="AI41" s="1" t="n">
        <v>44872.74533564815</v>
      </c>
      <c r="AJ41" t="n">
        <v>98.0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15.0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  <c r="BF41" t="inlineStr">
        <is>
          <t>07-11-2022</t>
        </is>
      </c>
      <c r="BG41" t="n">
        <v>40.0</v>
      </c>
      <c r="BH41" t="inlineStr">
        <is>
          <t>NO</t>
        </is>
      </c>
    </row>
    <row r="42">
      <c r="A42" t="inlineStr">
        <is>
          <t>WI2211143</t>
        </is>
      </c>
      <c r="B42" t="inlineStr">
        <is>
          <t>DATA_VALIDATION</t>
        </is>
      </c>
      <c r="C42" t="inlineStr">
        <is>
          <t>1442210612</t>
        </is>
      </c>
      <c r="D42" t="inlineStr">
        <is>
          <t>Folder</t>
        </is>
      </c>
      <c r="E42" s="2">
        <f>HYPERLINK("capsilon://?command=openfolder&amp;siteaddress=fidelity.emaiq-na2.net&amp;folderid=FX212C01CC-9CC2-D91F-1EF6-18524205CD6B","FX22117")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MI22113441</t>
        </is>
      </c>
      <c r="J42" t="n">
        <v>90.0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44873.37883101852</v>
      </c>
      <c r="P42" s="1" t="n">
        <v>44873.46690972222</v>
      </c>
      <c r="Q42" t="n">
        <v>7238.0</v>
      </c>
      <c r="R42" t="n">
        <v>372.0</v>
      </c>
      <c r="S42" t="b">
        <v>0</v>
      </c>
      <c r="T42" t="inlineStr">
        <is>
          <t>N/A</t>
        </is>
      </c>
      <c r="U42" t="b">
        <v>0</v>
      </c>
      <c r="V42" t="inlineStr">
        <is>
          <t>Prajwal Kendre</t>
        </is>
      </c>
      <c r="W42" s="1" t="n">
        <v>44873.412199074075</v>
      </c>
      <c r="X42" t="n">
        <v>276.0</v>
      </c>
      <c r="Y42" t="n">
        <v>0.0</v>
      </c>
      <c r="Z42" t="n">
        <v>0.0</v>
      </c>
      <c r="AA42" t="n">
        <v>0.0</v>
      </c>
      <c r="AB42" t="n">
        <v>85.0</v>
      </c>
      <c r="AC42" t="n">
        <v>0.0</v>
      </c>
      <c r="AD42" t="n">
        <v>90.0</v>
      </c>
      <c r="AE42" t="n">
        <v>0.0</v>
      </c>
      <c r="AF42" t="n">
        <v>0.0</v>
      </c>
      <c r="AG42" t="n">
        <v>0.0</v>
      </c>
      <c r="AH42" t="inlineStr">
        <is>
          <t>Akash Pawar</t>
        </is>
      </c>
      <c r="AI42" s="1" t="n">
        <v>44873.46690972222</v>
      </c>
      <c r="AJ42" t="n">
        <v>37.0</v>
      </c>
      <c r="AK42" t="n">
        <v>0.0</v>
      </c>
      <c r="AL42" t="n">
        <v>0.0</v>
      </c>
      <c r="AM42" t="n">
        <v>0.0</v>
      </c>
      <c r="AN42" t="n">
        <v>85.0</v>
      </c>
      <c r="AO42" t="n">
        <v>0.0</v>
      </c>
      <c r="AP42" t="n">
        <v>90.0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  <c r="BF42" t="inlineStr">
        <is>
          <t>08-11-2022</t>
        </is>
      </c>
      <c r="BG42" t="n">
        <v>126.0</v>
      </c>
      <c r="BH42" t="inlineStr">
        <is>
          <t>NO</t>
        </is>
      </c>
    </row>
    <row r="43">
      <c r="A43" t="inlineStr">
        <is>
          <t>WI2211144</t>
        </is>
      </c>
      <c r="B43" t="inlineStr">
        <is>
          <t>DATA_VALIDATION</t>
        </is>
      </c>
      <c r="C43" t="inlineStr">
        <is>
          <t>1572210681</t>
        </is>
      </c>
      <c r="D43" t="inlineStr">
        <is>
          <t>Folder</t>
        </is>
      </c>
      <c r="E43" s="2">
        <f>HYPERLINK("capsilon://?command=openfolder&amp;siteaddress=fidelity.emaiq-na2.net&amp;folderid=FXAC50B67A-3BE8-3CB4-E19D-1F164CE103AD","FX221110")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MI22113462</t>
        </is>
      </c>
      <c r="J43" t="n">
        <v>220.0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1.0</v>
      </c>
      <c r="O43" s="1" t="n">
        <v>44873.420335648145</v>
      </c>
      <c r="P43" s="1" t="n">
        <v>44873.49337962963</v>
      </c>
      <c r="Q43" t="n">
        <v>6148.0</v>
      </c>
      <c r="R43" t="n">
        <v>163.0</v>
      </c>
      <c r="S43" t="b">
        <v>0</v>
      </c>
      <c r="T43" t="inlineStr">
        <is>
          <t>N/A</t>
        </is>
      </c>
      <c r="U43" t="b">
        <v>0</v>
      </c>
      <c r="V43" t="inlineStr">
        <is>
          <t>Sunny Yadav</t>
        </is>
      </c>
      <c r="W43" s="1" t="n">
        <v>44873.49337962963</v>
      </c>
      <c r="X43" t="n">
        <v>149.0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220.0</v>
      </c>
      <c r="AE43" t="n">
        <v>215.0</v>
      </c>
      <c r="AF43" t="n">
        <v>0.0</v>
      </c>
      <c r="AG43" t="n">
        <v>2.0</v>
      </c>
      <c r="AH43" t="inlineStr">
        <is>
          <t>N/A</t>
        </is>
      </c>
      <c r="AI43" t="inlineStr">
        <is>
          <t>N/A</t>
        </is>
      </c>
      <c r="AJ43" t="inlineStr">
        <is>
          <t>N/A</t>
        </is>
      </c>
      <c r="AK43" t="inlineStr">
        <is>
          <t>N/A</t>
        </is>
      </c>
      <c r="AL43" t="inlineStr">
        <is>
          <t>N/A</t>
        </is>
      </c>
      <c r="AM43" t="inlineStr">
        <is>
          <t>N/A</t>
        </is>
      </c>
      <c r="AN43" t="inlineStr">
        <is>
          <t>N/A</t>
        </is>
      </c>
      <c r="AO43" t="inlineStr">
        <is>
          <t>N/A</t>
        </is>
      </c>
      <c r="AP43" t="inlineStr">
        <is>
          <t>N/A</t>
        </is>
      </c>
      <c r="AQ43" t="inlineStr">
        <is>
          <t>N/A</t>
        </is>
      </c>
      <c r="AR43" t="inlineStr">
        <is>
          <t>N/A</t>
        </is>
      </c>
      <c r="AS43" t="inlineStr">
        <is>
          <t>N/A</t>
        </is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  <c r="BF43" t="inlineStr">
        <is>
          <t>08-11-2022</t>
        </is>
      </c>
      <c r="BG43" t="n">
        <v>105.0</v>
      </c>
      <c r="BH43" t="inlineStr">
        <is>
          <t>NO</t>
        </is>
      </c>
    </row>
    <row r="44">
      <c r="A44" t="inlineStr">
        <is>
          <t>WI2211145</t>
        </is>
      </c>
      <c r="B44" t="inlineStr">
        <is>
          <t>DATA_VALIDATION</t>
        </is>
      </c>
      <c r="C44" t="inlineStr">
        <is>
          <t>1432210133</t>
        </is>
      </c>
      <c r="D44" t="inlineStr">
        <is>
          <t>Folder</t>
        </is>
      </c>
      <c r="E44" s="2">
        <f>HYPERLINK("capsilon://?command=openfolder&amp;siteaddress=fidelity.emaiq-na2.net&amp;folderid=FX29726E97-A980-5555-9FDA-81B77BD52FDC","FX22118")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MI22113466</t>
        </is>
      </c>
      <c r="J44" t="n">
        <v>21.0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2.0</v>
      </c>
      <c r="O44" s="1" t="n">
        <v>44873.42225694445</v>
      </c>
      <c r="P44" s="1" t="n">
        <v>44873.498391203706</v>
      </c>
      <c r="Q44" t="n">
        <v>6263.0</v>
      </c>
      <c r="R44" t="n">
        <v>315.0</v>
      </c>
      <c r="S44" t="b">
        <v>0</v>
      </c>
      <c r="T44" t="inlineStr">
        <is>
          <t>N/A</t>
        </is>
      </c>
      <c r="U44" t="b">
        <v>0</v>
      </c>
      <c r="V44" t="inlineStr">
        <is>
          <t>Sunny Yadav</t>
        </is>
      </c>
      <c r="W44" s="1" t="n">
        <v>44873.49414351852</v>
      </c>
      <c r="X44" t="n">
        <v>65.0</v>
      </c>
      <c r="Y44" t="n">
        <v>0.0</v>
      </c>
      <c r="Z44" t="n">
        <v>0.0</v>
      </c>
      <c r="AA44" t="n">
        <v>0.0</v>
      </c>
      <c r="AB44" t="n">
        <v>16.0</v>
      </c>
      <c r="AC44" t="n">
        <v>0.0</v>
      </c>
      <c r="AD44" t="n">
        <v>21.0</v>
      </c>
      <c r="AE44" t="n">
        <v>0.0</v>
      </c>
      <c r="AF44" t="n">
        <v>0.0</v>
      </c>
      <c r="AG44" t="n">
        <v>0.0</v>
      </c>
      <c r="AH44" t="inlineStr">
        <is>
          <t>Bhagyashree Takawale</t>
        </is>
      </c>
      <c r="AI44" s="1" t="n">
        <v>44873.498391203706</v>
      </c>
      <c r="AJ44" t="n">
        <v>107.0</v>
      </c>
      <c r="AK44" t="n">
        <v>0.0</v>
      </c>
      <c r="AL44" t="n">
        <v>0.0</v>
      </c>
      <c r="AM44" t="n">
        <v>0.0</v>
      </c>
      <c r="AN44" t="n">
        <v>16.0</v>
      </c>
      <c r="AO44" t="n">
        <v>0.0</v>
      </c>
      <c r="AP44" t="n">
        <v>21.0</v>
      </c>
      <c r="AQ44" t="n">
        <v>0.0</v>
      </c>
      <c r="AR44" t="n">
        <v>0.0</v>
      </c>
      <c r="AS44" t="n">
        <v>0.0</v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  <c r="BF44" t="inlineStr">
        <is>
          <t>08-11-2022</t>
        </is>
      </c>
      <c r="BG44" t="n">
        <v>109.0</v>
      </c>
      <c r="BH44" t="inlineStr">
        <is>
          <t>NO</t>
        </is>
      </c>
    </row>
    <row r="45">
      <c r="A45" t="inlineStr">
        <is>
          <t>WI2211146</t>
        </is>
      </c>
      <c r="B45" t="inlineStr">
        <is>
          <t>DATA_VALIDATION</t>
        </is>
      </c>
      <c r="C45" t="inlineStr">
        <is>
          <t>1572210645</t>
        </is>
      </c>
      <c r="D45" t="inlineStr">
        <is>
          <t>Folder</t>
        </is>
      </c>
      <c r="E45" s="2">
        <f>HYPERLINK("capsilon://?command=openfolder&amp;siteaddress=fidelity.emaiq-na2.net&amp;folderid=FXF9E594BC-8760-ED16-C597-76BDC042BCA8","FX221051")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MI22113591</t>
        </is>
      </c>
      <c r="J45" t="n">
        <v>0.0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1.0</v>
      </c>
      <c r="O45" s="1" t="n">
        <v>44873.479212962964</v>
      </c>
      <c r="P45" s="1" t="n">
        <v>44873.50244212963</v>
      </c>
      <c r="Q45" t="n">
        <v>1931.0</v>
      </c>
      <c r="R45" t="n">
        <v>76.0</v>
      </c>
      <c r="S45" t="b">
        <v>0</v>
      </c>
      <c r="T45" t="inlineStr">
        <is>
          <t>N/A</t>
        </is>
      </c>
      <c r="U45" t="b">
        <v>0</v>
      </c>
      <c r="V45" t="inlineStr">
        <is>
          <t>Sunny Yadav</t>
        </is>
      </c>
      <c r="W45" s="1" t="n">
        <v>44873.50244212963</v>
      </c>
      <c r="X45" t="n">
        <v>76.0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16.0</v>
      </c>
      <c r="AF45" t="n">
        <v>0.0</v>
      </c>
      <c r="AG45" t="n">
        <v>1.0</v>
      </c>
      <c r="AH45" t="inlineStr">
        <is>
          <t>N/A</t>
        </is>
      </c>
      <c r="AI45" t="inlineStr">
        <is>
          <t>N/A</t>
        </is>
      </c>
      <c r="AJ45" t="inlineStr">
        <is>
          <t>N/A</t>
        </is>
      </c>
      <c r="AK45" t="inlineStr">
        <is>
          <t>N/A</t>
        </is>
      </c>
      <c r="AL45" t="inlineStr">
        <is>
          <t>N/A</t>
        </is>
      </c>
      <c r="AM45" t="inlineStr">
        <is>
          <t>N/A</t>
        </is>
      </c>
      <c r="AN45" t="inlineStr">
        <is>
          <t>N/A</t>
        </is>
      </c>
      <c r="AO45" t="inlineStr">
        <is>
          <t>N/A</t>
        </is>
      </c>
      <c r="AP45" t="inlineStr">
        <is>
          <t>N/A</t>
        </is>
      </c>
      <c r="AQ45" t="inlineStr">
        <is>
          <t>N/A</t>
        </is>
      </c>
      <c r="AR45" t="inlineStr">
        <is>
          <t>N/A</t>
        </is>
      </c>
      <c r="AS45" t="inlineStr">
        <is>
          <t>N/A</t>
        </is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  <c r="BF45" t="inlineStr">
        <is>
          <t>08-11-2022</t>
        </is>
      </c>
      <c r="BG45" t="n">
        <v>33.0</v>
      </c>
      <c r="BH45" t="inlineStr">
        <is>
          <t>NO</t>
        </is>
      </c>
    </row>
    <row r="46">
      <c r="A46" t="inlineStr">
        <is>
          <t>WI2211147</t>
        </is>
      </c>
      <c r="B46" t="inlineStr">
        <is>
          <t>DATA_VALIDATION</t>
        </is>
      </c>
      <c r="C46" t="inlineStr">
        <is>
          <t>1572210681</t>
        </is>
      </c>
      <c r="D46" t="inlineStr">
        <is>
          <t>Folder</t>
        </is>
      </c>
      <c r="E46" s="2">
        <f>HYPERLINK("capsilon://?command=openfolder&amp;siteaddress=fidelity.emaiq-na2.net&amp;folderid=FXAC50B67A-3BE8-3CB4-E19D-1F164CE103AD","FX221110")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MI22113462</t>
        </is>
      </c>
      <c r="J46" t="n">
        <v>244.0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44873.49413194445</v>
      </c>
      <c r="P46" s="1" t="n">
        <v>44873.50986111111</v>
      </c>
      <c r="Q46" t="n">
        <v>34.0</v>
      </c>
      <c r="R46" t="n">
        <v>1325.0</v>
      </c>
      <c r="S46" t="b">
        <v>0</v>
      </c>
      <c r="T46" t="inlineStr">
        <is>
          <t>N/A</t>
        </is>
      </c>
      <c r="U46" t="b">
        <v>1</v>
      </c>
      <c r="V46" t="inlineStr">
        <is>
          <t>Sunny Yadav</t>
        </is>
      </c>
      <c r="W46" s="1" t="n">
        <v>44873.5015625</v>
      </c>
      <c r="X46" t="n">
        <v>640.0</v>
      </c>
      <c r="Y46" t="n">
        <v>136.0</v>
      </c>
      <c r="Z46" t="n">
        <v>0.0</v>
      </c>
      <c r="AA46" t="n">
        <v>136.0</v>
      </c>
      <c r="AB46" t="n">
        <v>0.0</v>
      </c>
      <c r="AC46" t="n">
        <v>7.0</v>
      </c>
      <c r="AD46" t="n">
        <v>108.0</v>
      </c>
      <c r="AE46" t="n">
        <v>0.0</v>
      </c>
      <c r="AF46" t="n">
        <v>0.0</v>
      </c>
      <c r="AG46" t="n">
        <v>0.0</v>
      </c>
      <c r="AH46" t="inlineStr">
        <is>
          <t>Bhagyashree Takawale</t>
        </is>
      </c>
      <c r="AI46" s="1" t="n">
        <v>44873.50986111111</v>
      </c>
      <c r="AJ46" t="n">
        <v>685.0</v>
      </c>
      <c r="AK46" t="n">
        <v>4.0</v>
      </c>
      <c r="AL46" t="n">
        <v>0.0</v>
      </c>
      <c r="AM46" t="n">
        <v>4.0</v>
      </c>
      <c r="AN46" t="n">
        <v>0.0</v>
      </c>
      <c r="AO46" t="n">
        <v>4.0</v>
      </c>
      <c r="AP46" t="n">
        <v>104.0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  <c r="BF46" t="inlineStr">
        <is>
          <t>08-11-2022</t>
        </is>
      </c>
      <c r="BG46" t="n">
        <v>22.0</v>
      </c>
      <c r="BH46" t="inlineStr">
        <is>
          <t>NO</t>
        </is>
      </c>
    </row>
    <row r="47">
      <c r="A47" t="inlineStr">
        <is>
          <t>WI2211148</t>
        </is>
      </c>
      <c r="B47" t="inlineStr">
        <is>
          <t>DATA_VALIDATION</t>
        </is>
      </c>
      <c r="C47" t="inlineStr">
        <is>
          <t>1572210645</t>
        </is>
      </c>
      <c r="D47" t="inlineStr">
        <is>
          <t>Folder</t>
        </is>
      </c>
      <c r="E47" s="2">
        <f>HYPERLINK("capsilon://?command=openfolder&amp;siteaddress=fidelity.emaiq-na2.net&amp;folderid=FXF9E594BC-8760-ED16-C597-76BDC042BCA8","FX221051")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MI22113591</t>
        </is>
      </c>
      <c r="J47" t="n">
        <v>44.0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44873.50319444444</v>
      </c>
      <c r="P47" s="1" t="n">
        <v>44873.51175925926</v>
      </c>
      <c r="Q47" t="n">
        <v>429.0</v>
      </c>
      <c r="R47" t="n">
        <v>311.0</v>
      </c>
      <c r="S47" t="b">
        <v>0</v>
      </c>
      <c r="T47" t="inlineStr">
        <is>
          <t>N/A</t>
        </is>
      </c>
      <c r="U47" t="b">
        <v>1</v>
      </c>
      <c r="V47" t="inlineStr">
        <is>
          <t>Sunny Yadav</t>
        </is>
      </c>
      <c r="W47" s="1" t="n">
        <v>44873.50491898148</v>
      </c>
      <c r="X47" t="n">
        <v>148.0</v>
      </c>
      <c r="Y47" t="n">
        <v>37.0</v>
      </c>
      <c r="Z47" t="n">
        <v>0.0</v>
      </c>
      <c r="AA47" t="n">
        <v>37.0</v>
      </c>
      <c r="AB47" t="n">
        <v>0.0</v>
      </c>
      <c r="AC47" t="n">
        <v>3.0</v>
      </c>
      <c r="AD47" t="n">
        <v>7.0</v>
      </c>
      <c r="AE47" t="n">
        <v>0.0</v>
      </c>
      <c r="AF47" t="n">
        <v>0.0</v>
      </c>
      <c r="AG47" t="n">
        <v>0.0</v>
      </c>
      <c r="AH47" t="inlineStr">
        <is>
          <t>Bhagyashree Takawale</t>
        </is>
      </c>
      <c r="AI47" s="1" t="n">
        <v>44873.51175925926</v>
      </c>
      <c r="AJ47" t="n">
        <v>163.0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7.0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  <c r="BF47" t="inlineStr">
        <is>
          <t>08-11-2022</t>
        </is>
      </c>
      <c r="BG47" t="n">
        <v>12.0</v>
      </c>
      <c r="BH47" t="inlineStr">
        <is>
          <t>NO</t>
        </is>
      </c>
    </row>
    <row r="48">
      <c r="A48" t="inlineStr">
        <is>
          <t>WI221115</t>
        </is>
      </c>
      <c r="B48" t="inlineStr">
        <is>
          <t>DATA_VALIDATION</t>
        </is>
      </c>
      <c r="C48" t="inlineStr">
        <is>
          <t>1452208455</t>
        </is>
      </c>
      <c r="D48" t="inlineStr">
        <is>
          <t>Folder</t>
        </is>
      </c>
      <c r="E48" s="2">
        <f>HYPERLINK("capsilon://?command=openfolder&amp;siteaddress=fidelity.emaiq-na2.net&amp;folderid=FX878202D1-0126-C129-91CD-2CAAFF80A683","FX220915")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MI2211211</t>
        </is>
      </c>
      <c r="J48" t="n">
        <v>44.0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44866.447962962964</v>
      </c>
      <c r="P48" s="1" t="n">
        <v>44866.454675925925</v>
      </c>
      <c r="Q48" t="n">
        <v>476.0</v>
      </c>
      <c r="R48" t="n">
        <v>104.0</v>
      </c>
      <c r="S48" t="b">
        <v>0</v>
      </c>
      <c r="T48" t="inlineStr">
        <is>
          <t>N/A</t>
        </is>
      </c>
      <c r="U48" t="b">
        <v>1</v>
      </c>
      <c r="V48" t="inlineStr">
        <is>
          <t>Prajwal Kendre</t>
        </is>
      </c>
      <c r="W48" s="1" t="n">
        <v>44866.44835648148</v>
      </c>
      <c r="X48" t="n">
        <v>32.0</v>
      </c>
      <c r="Y48" t="n">
        <v>37.0</v>
      </c>
      <c r="Z48" t="n">
        <v>0.0</v>
      </c>
      <c r="AA48" t="n">
        <v>37.0</v>
      </c>
      <c r="AB48" t="n">
        <v>0.0</v>
      </c>
      <c r="AC48" t="n">
        <v>5.0</v>
      </c>
      <c r="AD48" t="n">
        <v>7.0</v>
      </c>
      <c r="AE48" t="n">
        <v>0.0</v>
      </c>
      <c r="AF48" t="n">
        <v>0.0</v>
      </c>
      <c r="AG48" t="n">
        <v>0.0</v>
      </c>
      <c r="AH48" t="inlineStr">
        <is>
          <t>Akash Pawar</t>
        </is>
      </c>
      <c r="AI48" s="1" t="n">
        <v>44866.454675925925</v>
      </c>
      <c r="AJ48" t="n">
        <v>72.0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7.0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  <c r="BF48" t="inlineStr">
        <is>
          <t>01-11-2022</t>
        </is>
      </c>
      <c r="BG48" t="n">
        <v>9.0</v>
      </c>
      <c r="BH48" t="inlineStr">
        <is>
          <t>NO</t>
        </is>
      </c>
    </row>
    <row r="49">
      <c r="A49" t="inlineStr">
        <is>
          <t>WI2211150</t>
        </is>
      </c>
      <c r="B49" t="inlineStr">
        <is>
          <t>DATA_VALIDATION</t>
        </is>
      </c>
      <c r="C49" t="inlineStr">
        <is>
          <t>1572206100</t>
        </is>
      </c>
      <c r="D49" t="inlineStr">
        <is>
          <t>Folder</t>
        </is>
      </c>
      <c r="E49" s="2">
        <f>HYPERLINK("capsilon://?command=openfolder&amp;siteaddress=fidelity.emaiq-na2.net&amp;folderid=FXF3F87E64-86A8-4EBD-8965-EBCA8D81A1F0","FX221067")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MI22113822</t>
        </is>
      </c>
      <c r="J49" t="n">
        <v>44.0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1.0</v>
      </c>
      <c r="O49" s="1" t="n">
        <v>44873.64482638889</v>
      </c>
      <c r="P49" s="1" t="n">
        <v>44873.672060185185</v>
      </c>
      <c r="Q49" t="n">
        <v>1994.0</v>
      </c>
      <c r="R49" t="n">
        <v>359.0</v>
      </c>
      <c r="S49" t="b">
        <v>0</v>
      </c>
      <c r="T49" t="inlineStr">
        <is>
          <t>N/A</t>
        </is>
      </c>
      <c r="U49" t="b">
        <v>0</v>
      </c>
      <c r="V49" t="inlineStr">
        <is>
          <t>Sunny Yadav</t>
        </is>
      </c>
      <c r="W49" s="1" t="n">
        <v>44873.672060185185</v>
      </c>
      <c r="X49" t="n">
        <v>359.0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44.0</v>
      </c>
      <c r="AE49" t="n">
        <v>37.0</v>
      </c>
      <c r="AF49" t="n">
        <v>0.0</v>
      </c>
      <c r="AG49" t="n">
        <v>2.0</v>
      </c>
      <c r="AH49" t="inlineStr">
        <is>
          <t>N/A</t>
        </is>
      </c>
      <c r="AI49" t="inlineStr">
        <is>
          <t>N/A</t>
        </is>
      </c>
      <c r="AJ49" t="inlineStr">
        <is>
          <t>N/A</t>
        </is>
      </c>
      <c r="AK49" t="inlineStr">
        <is>
          <t>N/A</t>
        </is>
      </c>
      <c r="AL49" t="inlineStr">
        <is>
          <t>N/A</t>
        </is>
      </c>
      <c r="AM49" t="inlineStr">
        <is>
          <t>N/A</t>
        </is>
      </c>
      <c r="AN49" t="inlineStr">
        <is>
          <t>N/A</t>
        </is>
      </c>
      <c r="AO49" t="inlineStr">
        <is>
          <t>N/A</t>
        </is>
      </c>
      <c r="AP49" t="inlineStr">
        <is>
          <t>N/A</t>
        </is>
      </c>
      <c r="AQ49" t="inlineStr">
        <is>
          <t>N/A</t>
        </is>
      </c>
      <c r="AR49" t="inlineStr">
        <is>
          <t>N/A</t>
        </is>
      </c>
      <c r="AS49" t="inlineStr">
        <is>
          <t>N/A</t>
        </is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  <c r="BF49" t="inlineStr">
        <is>
          <t>08-11-2022</t>
        </is>
      </c>
      <c r="BG49" t="n">
        <v>39.0</v>
      </c>
      <c r="BH49" t="inlineStr">
        <is>
          <t>NO</t>
        </is>
      </c>
    </row>
    <row r="50">
      <c r="A50" t="inlineStr">
        <is>
          <t>WI2211152</t>
        </is>
      </c>
      <c r="B50" t="inlineStr">
        <is>
          <t>DATA_VALIDATION</t>
        </is>
      </c>
      <c r="C50" t="inlineStr">
        <is>
          <t>1572206100</t>
        </is>
      </c>
      <c r="D50" t="inlineStr">
        <is>
          <t>Folder</t>
        </is>
      </c>
      <c r="E50" s="2">
        <f>HYPERLINK("capsilon://?command=openfolder&amp;siteaddress=fidelity.emaiq-na2.net&amp;folderid=FXF3F87E64-86A8-4EBD-8965-EBCA8D81A1F0","FX221067")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MI22113822</t>
        </is>
      </c>
      <c r="J50" t="n">
        <v>88.0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44873.67275462963</v>
      </c>
      <c r="P50" s="1" t="n">
        <v>44873.684432870374</v>
      </c>
      <c r="Q50" t="n">
        <v>487.0</v>
      </c>
      <c r="R50" t="n">
        <v>522.0</v>
      </c>
      <c r="S50" t="b">
        <v>0</v>
      </c>
      <c r="T50" t="inlineStr">
        <is>
          <t>N/A</t>
        </is>
      </c>
      <c r="U50" t="b">
        <v>1</v>
      </c>
      <c r="V50" t="inlineStr">
        <is>
          <t>Sunny Yadav</t>
        </is>
      </c>
      <c r="W50" s="1" t="n">
        <v>44873.67865740741</v>
      </c>
      <c r="X50" t="n">
        <v>156.0</v>
      </c>
      <c r="Y50" t="n">
        <v>74.0</v>
      </c>
      <c r="Z50" t="n">
        <v>0.0</v>
      </c>
      <c r="AA50" t="n">
        <v>74.0</v>
      </c>
      <c r="AB50" t="n">
        <v>0.0</v>
      </c>
      <c r="AC50" t="n">
        <v>17.0</v>
      </c>
      <c r="AD50" t="n">
        <v>14.0</v>
      </c>
      <c r="AE50" t="n">
        <v>0.0</v>
      </c>
      <c r="AF50" t="n">
        <v>0.0</v>
      </c>
      <c r="AG50" t="n">
        <v>0.0</v>
      </c>
      <c r="AH50" t="inlineStr">
        <is>
          <t>Bhagyashree Takawale</t>
        </is>
      </c>
      <c r="AI50" s="1" t="n">
        <v>44873.684432870374</v>
      </c>
      <c r="AJ50" t="n">
        <v>366.0</v>
      </c>
      <c r="AK50" t="n">
        <v>3.0</v>
      </c>
      <c r="AL50" t="n">
        <v>0.0</v>
      </c>
      <c r="AM50" t="n">
        <v>3.0</v>
      </c>
      <c r="AN50" t="n">
        <v>0.0</v>
      </c>
      <c r="AO50" t="n">
        <v>1.0</v>
      </c>
      <c r="AP50" t="n">
        <v>11.0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  <c r="BF50" t="inlineStr">
        <is>
          <t>08-11-2022</t>
        </is>
      </c>
      <c r="BG50" t="n">
        <v>16.0</v>
      </c>
      <c r="BH50" t="inlineStr">
        <is>
          <t>NO</t>
        </is>
      </c>
    </row>
    <row r="51">
      <c r="A51" t="inlineStr">
        <is>
          <t>WI2211153</t>
        </is>
      </c>
      <c r="B51" t="inlineStr">
        <is>
          <t>DATA_VALIDATION</t>
        </is>
      </c>
      <c r="C51" t="inlineStr">
        <is>
          <t>1572207257</t>
        </is>
      </c>
      <c r="D51" t="inlineStr">
        <is>
          <t>Folder</t>
        </is>
      </c>
      <c r="E51" s="2">
        <f>HYPERLINK("capsilon://?command=openfolder&amp;siteaddress=fidelity.emaiq-na2.net&amp;folderid=FXAC40D699-144E-2CCD-4FC3-1A432F713D85","FX220939")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MI22113902</t>
        </is>
      </c>
      <c r="J51" t="n">
        <v>0.0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44873.69349537037</v>
      </c>
      <c r="P51" s="1" t="n">
        <v>44873.70730324074</v>
      </c>
      <c r="Q51" t="n">
        <v>1124.0</v>
      </c>
      <c r="R51" t="n">
        <v>69.0</v>
      </c>
      <c r="S51" t="b">
        <v>0</v>
      </c>
      <c r="T51" t="inlineStr">
        <is>
          <t>N/A</t>
        </is>
      </c>
      <c r="U51" t="b">
        <v>0</v>
      </c>
      <c r="V51" t="inlineStr">
        <is>
          <t>Sunny Yadav</t>
        </is>
      </c>
      <c r="W51" s="1" t="n">
        <v>44873.69809027778</v>
      </c>
      <c r="X51" t="n">
        <v>44.0</v>
      </c>
      <c r="Y51" t="n">
        <v>0.0</v>
      </c>
      <c r="Z51" t="n">
        <v>0.0</v>
      </c>
      <c r="AA51" t="n">
        <v>0.0</v>
      </c>
      <c r="AB51" t="n">
        <v>16.0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inlineStr">
        <is>
          <t>Bhagyashree Takawale</t>
        </is>
      </c>
      <c r="AI51" s="1" t="n">
        <v>44873.70730324074</v>
      </c>
      <c r="AJ51" t="n">
        <v>25.0</v>
      </c>
      <c r="AK51" t="n">
        <v>0.0</v>
      </c>
      <c r="AL51" t="n">
        <v>0.0</v>
      </c>
      <c r="AM51" t="n">
        <v>0.0</v>
      </c>
      <c r="AN51" t="n">
        <v>16.0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  <c r="BF51" t="inlineStr">
        <is>
          <t>08-11-2022</t>
        </is>
      </c>
      <c r="BG51" t="n">
        <v>19.0</v>
      </c>
      <c r="BH51" t="inlineStr">
        <is>
          <t>NO</t>
        </is>
      </c>
    </row>
    <row r="52">
      <c r="A52" t="inlineStr">
        <is>
          <t>WI2211154</t>
        </is>
      </c>
      <c r="B52" t="inlineStr">
        <is>
          <t>DATA_VALIDATION</t>
        </is>
      </c>
      <c r="C52" t="inlineStr">
        <is>
          <t>1572207257</t>
        </is>
      </c>
      <c r="D52" t="inlineStr">
        <is>
          <t>Folder</t>
        </is>
      </c>
      <c r="E52" s="2">
        <f>HYPERLINK("capsilon://?command=openfolder&amp;siteaddress=fidelity.emaiq-na2.net&amp;folderid=FXAC40D699-144E-2CCD-4FC3-1A432F713D85","FX220939")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MI22113905</t>
        </is>
      </c>
      <c r="J52" t="n">
        <v>0.0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2.0</v>
      </c>
      <c r="O52" s="1" t="n">
        <v>44873.69775462963</v>
      </c>
      <c r="P52" s="1" t="n">
        <v>44873.70780092593</v>
      </c>
      <c r="Q52" t="n">
        <v>803.0</v>
      </c>
      <c r="R52" t="n">
        <v>65.0</v>
      </c>
      <c r="S52" t="b">
        <v>0</v>
      </c>
      <c r="T52" t="inlineStr">
        <is>
          <t>N/A</t>
        </is>
      </c>
      <c r="U52" t="b">
        <v>0</v>
      </c>
      <c r="V52" t="inlineStr">
        <is>
          <t>Sunny Yadav</t>
        </is>
      </c>
      <c r="W52" s="1" t="n">
        <v>44873.69834490741</v>
      </c>
      <c r="X52" t="n">
        <v>22.0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inlineStr">
        <is>
          <t>Bhagyashree Takawale</t>
        </is>
      </c>
      <c r="AI52" s="1" t="n">
        <v>44873.70780092593</v>
      </c>
      <c r="AJ52" t="n">
        <v>43.0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  <c r="BF52" t="inlineStr">
        <is>
          <t>08-11-2022</t>
        </is>
      </c>
      <c r="BG52" t="n">
        <v>14.0</v>
      </c>
      <c r="BH52" t="inlineStr">
        <is>
          <t>NO</t>
        </is>
      </c>
    </row>
    <row r="53">
      <c r="A53" t="inlineStr">
        <is>
          <t>WI2211155</t>
        </is>
      </c>
      <c r="B53" t="inlineStr">
        <is>
          <t>DATA_VALIDATION</t>
        </is>
      </c>
      <c r="C53" t="inlineStr">
        <is>
          <t>1572210645</t>
        </is>
      </c>
      <c r="D53" t="inlineStr">
        <is>
          <t>Folder</t>
        </is>
      </c>
      <c r="E53" s="2">
        <f>HYPERLINK("capsilon://?command=openfolder&amp;siteaddress=fidelity.emaiq-na2.net&amp;folderid=FXF9E594BC-8760-ED16-C597-76BDC042BCA8","FX221051")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MI22113914</t>
        </is>
      </c>
      <c r="J53" t="n">
        <v>24.0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44873.70108796296</v>
      </c>
      <c r="P53" s="1" t="n">
        <v>44873.72319444444</v>
      </c>
      <c r="Q53" t="n">
        <v>1020.0</v>
      </c>
      <c r="R53" t="n">
        <v>890.0</v>
      </c>
      <c r="S53" t="b">
        <v>0</v>
      </c>
      <c r="T53" t="inlineStr">
        <is>
          <t>N/A</t>
        </is>
      </c>
      <c r="U53" t="b">
        <v>0</v>
      </c>
      <c r="V53" t="inlineStr">
        <is>
          <t>Sunny Yadav</t>
        </is>
      </c>
      <c r="W53" s="1" t="n">
        <v>44873.71042824074</v>
      </c>
      <c r="X53" t="n">
        <v>748.0</v>
      </c>
      <c r="Y53" t="n">
        <v>17.0</v>
      </c>
      <c r="Z53" t="n">
        <v>0.0</v>
      </c>
      <c r="AA53" t="n">
        <v>17.0</v>
      </c>
      <c r="AB53" t="n">
        <v>0.0</v>
      </c>
      <c r="AC53" t="n">
        <v>10.0</v>
      </c>
      <c r="AD53" t="n">
        <v>7.0</v>
      </c>
      <c r="AE53" t="n">
        <v>0.0</v>
      </c>
      <c r="AF53" t="n">
        <v>0.0</v>
      </c>
      <c r="AG53" t="n">
        <v>0.0</v>
      </c>
      <c r="AH53" t="inlineStr">
        <is>
          <t>Bhagyashree Takawale</t>
        </is>
      </c>
      <c r="AI53" s="1" t="n">
        <v>44873.72319444444</v>
      </c>
      <c r="AJ53" t="n">
        <v>142.0</v>
      </c>
      <c r="AK53" t="n">
        <v>4.0</v>
      </c>
      <c r="AL53" t="n">
        <v>0.0</v>
      </c>
      <c r="AM53" t="n">
        <v>4.0</v>
      </c>
      <c r="AN53" t="n">
        <v>0.0</v>
      </c>
      <c r="AO53" t="n">
        <v>2.0</v>
      </c>
      <c r="AP53" t="n">
        <v>3.0</v>
      </c>
      <c r="AQ53" t="n">
        <v>0.0</v>
      </c>
      <c r="AR53" t="n">
        <v>0.0</v>
      </c>
      <c r="AS53" t="n">
        <v>0.0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  <c r="BF53" t="inlineStr">
        <is>
          <t>08-11-2022</t>
        </is>
      </c>
      <c r="BG53" t="n">
        <v>31.0</v>
      </c>
      <c r="BH53" t="inlineStr">
        <is>
          <t>NO</t>
        </is>
      </c>
    </row>
    <row r="54">
      <c r="A54" t="inlineStr">
        <is>
          <t>WI2211159</t>
        </is>
      </c>
      <c r="B54" t="inlineStr">
        <is>
          <t>DATA_VALIDATION</t>
        </is>
      </c>
      <c r="C54" t="inlineStr">
        <is>
          <t>1572210670</t>
        </is>
      </c>
      <c r="D54" t="inlineStr">
        <is>
          <t>Folder</t>
        </is>
      </c>
      <c r="E54" s="2">
        <f>HYPERLINK("capsilon://?command=openfolder&amp;siteaddress=fidelity.emaiq-na2.net&amp;folderid=FXC097ECBA-A518-A847-B78E-0B523468EDBC","FX221055")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MI22113943</t>
        </is>
      </c>
      <c r="J54" t="n">
        <v>21.0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44873.72827546296</v>
      </c>
      <c r="P54" s="1" t="n">
        <v>44873.786087962966</v>
      </c>
      <c r="Q54" t="n">
        <v>4541.0</v>
      </c>
      <c r="R54" t="n">
        <v>454.0</v>
      </c>
      <c r="S54" t="b">
        <v>0</v>
      </c>
      <c r="T54" t="inlineStr">
        <is>
          <t>N/A</t>
        </is>
      </c>
      <c r="U54" t="b">
        <v>0</v>
      </c>
      <c r="V54" t="inlineStr">
        <is>
          <t>Sunny Yadav</t>
        </is>
      </c>
      <c r="W54" s="1" t="n">
        <v>44873.78418981482</v>
      </c>
      <c r="X54" t="n">
        <v>303.0</v>
      </c>
      <c r="Y54" t="n">
        <v>16.0</v>
      </c>
      <c r="Z54" t="n">
        <v>0.0</v>
      </c>
      <c r="AA54" t="n">
        <v>16.0</v>
      </c>
      <c r="AB54" t="n">
        <v>0.0</v>
      </c>
      <c r="AC54" t="n">
        <v>9.0</v>
      </c>
      <c r="AD54" t="n">
        <v>5.0</v>
      </c>
      <c r="AE54" t="n">
        <v>0.0</v>
      </c>
      <c r="AF54" t="n">
        <v>0.0</v>
      </c>
      <c r="AG54" t="n">
        <v>0.0</v>
      </c>
      <c r="AH54" t="inlineStr">
        <is>
          <t>Bhagyashree Takawale</t>
        </is>
      </c>
      <c r="AI54" s="1" t="n">
        <v>44873.786087962966</v>
      </c>
      <c r="AJ54" t="n">
        <v>151.0</v>
      </c>
      <c r="AK54" t="n">
        <v>1.0</v>
      </c>
      <c r="AL54" t="n">
        <v>0.0</v>
      </c>
      <c r="AM54" t="n">
        <v>1.0</v>
      </c>
      <c r="AN54" t="n">
        <v>0.0</v>
      </c>
      <c r="AO54" t="n">
        <v>1.0</v>
      </c>
      <c r="AP54" t="n">
        <v>4.0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  <c r="BF54" t="inlineStr">
        <is>
          <t>08-11-2022</t>
        </is>
      </c>
      <c r="BG54" t="n">
        <v>83.0</v>
      </c>
      <c r="BH54" t="inlineStr">
        <is>
          <t>NO</t>
        </is>
      </c>
    </row>
    <row r="55">
      <c r="A55" t="inlineStr">
        <is>
          <t>WI2211160</t>
        </is>
      </c>
      <c r="B55" t="inlineStr">
        <is>
          <t>DATA_VALIDATION</t>
        </is>
      </c>
      <c r="C55" t="inlineStr">
        <is>
          <t>1572206125</t>
        </is>
      </c>
      <c r="D55" t="inlineStr">
        <is>
          <t>Folder</t>
        </is>
      </c>
      <c r="E55" s="2">
        <f>HYPERLINK("capsilon://?command=openfolder&amp;siteaddress=fidelity.emaiq-na2.net&amp;folderid=FXFF10BA11-3D8C-5751-B0C0-828C63C5A349","FX221046")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MI22114008</t>
        </is>
      </c>
      <c r="J55" t="n">
        <v>67.0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44874.42579861111</v>
      </c>
      <c r="P55" s="1" t="n">
        <v>44874.43634259259</v>
      </c>
      <c r="Q55" t="n">
        <v>478.0</v>
      </c>
      <c r="R55" t="n">
        <v>433.0</v>
      </c>
      <c r="S55" t="b">
        <v>0</v>
      </c>
      <c r="T55" t="inlineStr">
        <is>
          <t>N/A</t>
        </is>
      </c>
      <c r="U55" t="b">
        <v>0</v>
      </c>
      <c r="V55" t="inlineStr">
        <is>
          <t>Prajwal Kendre</t>
        </is>
      </c>
      <c r="W55" s="1" t="n">
        <v>44874.43271990741</v>
      </c>
      <c r="X55" t="n">
        <v>177.0</v>
      </c>
      <c r="Y55" t="n">
        <v>52.0</v>
      </c>
      <c r="Z55" t="n">
        <v>0.0</v>
      </c>
      <c r="AA55" t="n">
        <v>52.0</v>
      </c>
      <c r="AB55" t="n">
        <v>0.0</v>
      </c>
      <c r="AC55" t="n">
        <v>6.0</v>
      </c>
      <c r="AD55" t="n">
        <v>15.0</v>
      </c>
      <c r="AE55" t="n">
        <v>0.0</v>
      </c>
      <c r="AF55" t="n">
        <v>0.0</v>
      </c>
      <c r="AG55" t="n">
        <v>0.0</v>
      </c>
      <c r="AH55" t="inlineStr">
        <is>
          <t>Akash Pawar</t>
        </is>
      </c>
      <c r="AI55" s="1" t="n">
        <v>44874.43634259259</v>
      </c>
      <c r="AJ55" t="n">
        <v>177.0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15.0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  <c r="BF55" t="inlineStr">
        <is>
          <t>09-11-2022</t>
        </is>
      </c>
      <c r="BG55" t="n">
        <v>15.0</v>
      </c>
      <c r="BH55" t="inlineStr">
        <is>
          <t>NO</t>
        </is>
      </c>
    </row>
    <row r="56">
      <c r="A56" t="inlineStr">
        <is>
          <t>WI2211163</t>
        </is>
      </c>
      <c r="B56" t="inlineStr">
        <is>
          <t>DATA_VALIDATION</t>
        </is>
      </c>
      <c r="C56" t="inlineStr">
        <is>
          <t>1572210636</t>
        </is>
      </c>
      <c r="D56" t="inlineStr">
        <is>
          <t>Folder</t>
        </is>
      </c>
      <c r="E56" s="2">
        <f>HYPERLINK("capsilon://?command=openfolder&amp;siteaddress=fidelity.emaiq-na2.net&amp;folderid=FXA994DF62-C67E-BE56-152F-72C6EFF1144A","FX221031")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MI22114070</t>
        </is>
      </c>
      <c r="J56" t="n">
        <v>0.0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2.0</v>
      </c>
      <c r="O56" s="1" t="n">
        <v>44874.46491898148</v>
      </c>
      <c r="P56" s="1" t="n">
        <v>44874.49667824074</v>
      </c>
      <c r="Q56" t="n">
        <v>2472.0</v>
      </c>
      <c r="R56" t="n">
        <v>272.0</v>
      </c>
      <c r="S56" t="b">
        <v>0</v>
      </c>
      <c r="T56" t="inlineStr">
        <is>
          <t>N/A</t>
        </is>
      </c>
      <c r="U56" t="b">
        <v>0</v>
      </c>
      <c r="V56" t="inlineStr">
        <is>
          <t>Sunny Yadav</t>
        </is>
      </c>
      <c r="W56" s="1" t="n">
        <v>44874.49041666667</v>
      </c>
      <c r="X56" t="n">
        <v>56.0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inlineStr">
        <is>
          <t>Bhagyashree Takawale</t>
        </is>
      </c>
      <c r="AI56" s="1" t="n">
        <v>44874.49667824074</v>
      </c>
      <c r="AJ56" t="n">
        <v>10.0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  <c r="BF56" t="inlineStr">
        <is>
          <t>09-11-2022</t>
        </is>
      </c>
      <c r="BG56" t="n">
        <v>45.0</v>
      </c>
      <c r="BH56" t="inlineStr">
        <is>
          <t>NO</t>
        </is>
      </c>
    </row>
    <row r="57">
      <c r="A57" t="inlineStr">
        <is>
          <t>WI2211164</t>
        </is>
      </c>
      <c r="B57" t="inlineStr">
        <is>
          <t>DATA_VALIDATION</t>
        </is>
      </c>
      <c r="C57" t="inlineStr">
        <is>
          <t>1572210608</t>
        </is>
      </c>
      <c r="D57" t="inlineStr">
        <is>
          <t>Folder</t>
        </is>
      </c>
      <c r="E57" s="2">
        <f>HYPERLINK("capsilon://?command=openfolder&amp;siteaddress=fidelity.emaiq-na2.net&amp;folderid=FX226A7A9B-2C26-4B2D-7D78-3E8F047B4639","FX221027")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MI22114121</t>
        </is>
      </c>
      <c r="J57" t="n">
        <v>0.0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2.0</v>
      </c>
      <c r="O57" s="1" t="n">
        <v>44874.517233796294</v>
      </c>
      <c r="P57" s="1" t="n">
        <v>44874.56811342593</v>
      </c>
      <c r="Q57" t="n">
        <v>4350.0</v>
      </c>
      <c r="R57" t="n">
        <v>46.0</v>
      </c>
      <c r="S57" t="b">
        <v>0</v>
      </c>
      <c r="T57" t="inlineStr">
        <is>
          <t>N/A</t>
        </is>
      </c>
      <c r="U57" t="b">
        <v>0</v>
      </c>
      <c r="V57" t="inlineStr">
        <is>
          <t>Sunny Yadav</t>
        </is>
      </c>
      <c r="W57" s="1" t="n">
        <v>44874.560381944444</v>
      </c>
      <c r="X57" t="n">
        <v>20.0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inlineStr">
        <is>
          <t>Bhagyashree Takawale</t>
        </is>
      </c>
      <c r="AI57" s="1" t="n">
        <v>44874.56811342593</v>
      </c>
      <c r="AJ57" t="n">
        <v>26.0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  <c r="BF57" t="inlineStr">
        <is>
          <t>09-11-2022</t>
        </is>
      </c>
      <c r="BG57" t="n">
        <v>73.0</v>
      </c>
      <c r="BH57" t="inlineStr">
        <is>
          <t>NO</t>
        </is>
      </c>
    </row>
    <row r="58">
      <c r="A58" t="inlineStr">
        <is>
          <t>WI2211168</t>
        </is>
      </c>
      <c r="B58" t="inlineStr">
        <is>
          <t>DATA_VALIDATION</t>
        </is>
      </c>
      <c r="C58" t="inlineStr">
        <is>
          <t>1572211715</t>
        </is>
      </c>
      <c r="D58" t="inlineStr">
        <is>
          <t>Folder</t>
        </is>
      </c>
      <c r="E58" s="2">
        <f>HYPERLINK("capsilon://?command=openfolder&amp;siteaddress=fidelity.emaiq-na2.net&amp;folderid=FXF7AA88D7-0C84-1100-3F82-DFD22C8477D4","FX221118")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MI22114182</t>
        </is>
      </c>
      <c r="J58" t="n">
        <v>28.0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2.0</v>
      </c>
      <c r="O58" s="1" t="n">
        <v>44874.57314814815</v>
      </c>
      <c r="P58" s="1" t="n">
        <v>44874.68502314815</v>
      </c>
      <c r="Q58" t="n">
        <v>9190.0</v>
      </c>
      <c r="R58" t="n">
        <v>476.0</v>
      </c>
      <c r="S58" t="b">
        <v>0</v>
      </c>
      <c r="T58" t="inlineStr">
        <is>
          <t>N/A</t>
        </is>
      </c>
      <c r="U58" t="b">
        <v>0</v>
      </c>
      <c r="V58" t="inlineStr">
        <is>
          <t>Sunny Yadav</t>
        </is>
      </c>
      <c r="W58" s="1" t="n">
        <v>44874.671851851854</v>
      </c>
      <c r="X58" t="n">
        <v>364.0</v>
      </c>
      <c r="Y58" t="n">
        <v>21.0</v>
      </c>
      <c r="Z58" t="n">
        <v>0.0</v>
      </c>
      <c r="AA58" t="n">
        <v>21.0</v>
      </c>
      <c r="AB58" t="n">
        <v>0.0</v>
      </c>
      <c r="AC58" t="n">
        <v>18.0</v>
      </c>
      <c r="AD58" t="n">
        <v>7.0</v>
      </c>
      <c r="AE58" t="n">
        <v>0.0</v>
      </c>
      <c r="AF58" t="n">
        <v>0.0</v>
      </c>
      <c r="AG58" t="n">
        <v>0.0</v>
      </c>
      <c r="AH58" t="inlineStr">
        <is>
          <t>Bhagyashree Takawale</t>
        </is>
      </c>
      <c r="AI58" s="1" t="n">
        <v>44874.68502314815</v>
      </c>
      <c r="AJ58" t="n">
        <v>112.0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7.0</v>
      </c>
      <c r="AQ58" t="n">
        <v>0.0</v>
      </c>
      <c r="AR58" t="n">
        <v>0.0</v>
      </c>
      <c r="AS58" t="n">
        <v>0.0</v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  <c r="BF58" t="inlineStr">
        <is>
          <t>09-11-2022</t>
        </is>
      </c>
      <c r="BG58" t="n">
        <v>161.0</v>
      </c>
      <c r="BH58" t="inlineStr">
        <is>
          <t>NO</t>
        </is>
      </c>
    </row>
    <row r="59">
      <c r="A59" t="inlineStr">
        <is>
          <t>WI2211169</t>
        </is>
      </c>
      <c r="B59" t="inlineStr">
        <is>
          <t>DATA_VALIDATION</t>
        </is>
      </c>
      <c r="C59" t="inlineStr">
        <is>
          <t>1572211715</t>
        </is>
      </c>
      <c r="D59" t="inlineStr">
        <is>
          <t>Folder</t>
        </is>
      </c>
      <c r="E59" s="2">
        <f>HYPERLINK("capsilon://?command=openfolder&amp;siteaddress=fidelity.emaiq-na2.net&amp;folderid=FXF7AA88D7-0C84-1100-3F82-DFD22C8477D4","FX221118")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MI22114184</t>
        </is>
      </c>
      <c r="J59" t="n">
        <v>28.0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2.0</v>
      </c>
      <c r="O59" s="1" t="n">
        <v>44874.57340277778</v>
      </c>
      <c r="P59" s="1" t="n">
        <v>44874.68670138889</v>
      </c>
      <c r="Q59" t="n">
        <v>9475.0</v>
      </c>
      <c r="R59" t="n">
        <v>314.0</v>
      </c>
      <c r="S59" t="b">
        <v>0</v>
      </c>
      <c r="T59" t="inlineStr">
        <is>
          <t>N/A</t>
        </is>
      </c>
      <c r="U59" t="b">
        <v>0</v>
      </c>
      <c r="V59" t="inlineStr">
        <is>
          <t>Sunny Yadav</t>
        </is>
      </c>
      <c r="W59" s="1" t="n">
        <v>44874.67383101852</v>
      </c>
      <c r="X59" t="n">
        <v>170.0</v>
      </c>
      <c r="Y59" t="n">
        <v>21.0</v>
      </c>
      <c r="Z59" t="n">
        <v>0.0</v>
      </c>
      <c r="AA59" t="n">
        <v>21.0</v>
      </c>
      <c r="AB59" t="n">
        <v>0.0</v>
      </c>
      <c r="AC59" t="n">
        <v>16.0</v>
      </c>
      <c r="AD59" t="n">
        <v>7.0</v>
      </c>
      <c r="AE59" t="n">
        <v>0.0</v>
      </c>
      <c r="AF59" t="n">
        <v>0.0</v>
      </c>
      <c r="AG59" t="n">
        <v>0.0</v>
      </c>
      <c r="AH59" t="inlineStr">
        <is>
          <t>Bhagyashree Takawale</t>
        </is>
      </c>
      <c r="AI59" s="1" t="n">
        <v>44874.68670138889</v>
      </c>
      <c r="AJ59" t="n">
        <v>144.0</v>
      </c>
      <c r="AK59" t="n">
        <v>3.0</v>
      </c>
      <c r="AL59" t="n">
        <v>0.0</v>
      </c>
      <c r="AM59" t="n">
        <v>3.0</v>
      </c>
      <c r="AN59" t="n">
        <v>0.0</v>
      </c>
      <c r="AO59" t="n">
        <v>2.0</v>
      </c>
      <c r="AP59" t="n">
        <v>4.0</v>
      </c>
      <c r="AQ59" t="n">
        <v>0.0</v>
      </c>
      <c r="AR59" t="n">
        <v>0.0</v>
      </c>
      <c r="AS59" t="n">
        <v>0.0</v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  <c r="BF59" t="inlineStr">
        <is>
          <t>09-11-2022</t>
        </is>
      </c>
      <c r="BG59" t="n">
        <v>163.0</v>
      </c>
      <c r="BH59" t="inlineStr">
        <is>
          <t>NO</t>
        </is>
      </c>
    </row>
    <row r="60">
      <c r="A60" t="inlineStr">
        <is>
          <t>WI221117</t>
        </is>
      </c>
      <c r="B60" t="inlineStr">
        <is>
          <t>DATA_VALIDATION</t>
        </is>
      </c>
      <c r="C60" t="inlineStr">
        <is>
          <t>1572209561</t>
        </is>
      </c>
      <c r="D60" t="inlineStr">
        <is>
          <t>Folder</t>
        </is>
      </c>
      <c r="E60" s="2">
        <f>HYPERLINK("capsilon://?command=openfolder&amp;siteaddress=fidelity.emaiq-na2.net&amp;folderid=FX021E6087-DC0A-A1F7-9963-64128B121ED2","FX220968")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MI2211248</t>
        </is>
      </c>
      <c r="J60" t="n">
        <v>0.0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2.0</v>
      </c>
      <c r="O60" s="1" t="n">
        <v>44866.45832175926</v>
      </c>
      <c r="P60" s="1" t="n">
        <v>44866.46818287037</v>
      </c>
      <c r="Q60" t="n">
        <v>820.0</v>
      </c>
      <c r="R60" t="n">
        <v>32.0</v>
      </c>
      <c r="S60" t="b">
        <v>0</v>
      </c>
      <c r="T60" t="inlineStr">
        <is>
          <t>N/A</t>
        </is>
      </c>
      <c r="U60" t="b">
        <v>0</v>
      </c>
      <c r="V60" t="inlineStr">
        <is>
          <t>Varsha Dombale</t>
        </is>
      </c>
      <c r="W60" s="1" t="n">
        <v>44866.46708333334</v>
      </c>
      <c r="X60" t="n">
        <v>24.0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inlineStr">
        <is>
          <t>Akash Pawar</t>
        </is>
      </c>
      <c r="AI60" s="1" t="n">
        <v>44866.46818287037</v>
      </c>
      <c r="AJ60" t="n">
        <v>8.0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  <c r="BF60" t="inlineStr">
        <is>
          <t>01-11-2022</t>
        </is>
      </c>
      <c r="BG60" t="n">
        <v>14.0</v>
      </c>
      <c r="BH60" t="inlineStr">
        <is>
          <t>NO</t>
        </is>
      </c>
    </row>
    <row r="61">
      <c r="A61" t="inlineStr">
        <is>
          <t>WI2211170</t>
        </is>
      </c>
      <c r="B61" t="inlineStr">
        <is>
          <t>DATA_VALIDATION</t>
        </is>
      </c>
      <c r="C61" t="inlineStr">
        <is>
          <t>1572210675</t>
        </is>
      </c>
      <c r="D61" t="inlineStr">
        <is>
          <t>Folder</t>
        </is>
      </c>
      <c r="E61" s="2">
        <f>HYPERLINK("capsilon://?command=openfolder&amp;siteaddress=fidelity.emaiq-na2.net&amp;folderid=FX934F29E9-FC09-3B4D-9848-1484699BEC65","FX22115")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MI22114244</t>
        </is>
      </c>
      <c r="J61" t="n">
        <v>44.0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2.0</v>
      </c>
      <c r="O61" s="1" t="n">
        <v>44874.58472222222</v>
      </c>
      <c r="P61" s="1" t="n">
        <v>44874.688159722224</v>
      </c>
      <c r="Q61" t="n">
        <v>8756.0</v>
      </c>
      <c r="R61" t="n">
        <v>181.0</v>
      </c>
      <c r="S61" t="b">
        <v>0</v>
      </c>
      <c r="T61" t="inlineStr">
        <is>
          <t>N/A</t>
        </is>
      </c>
      <c r="U61" t="b">
        <v>0</v>
      </c>
      <c r="V61" t="inlineStr">
        <is>
          <t>Sunny Yadav</t>
        </is>
      </c>
      <c r="W61" s="1" t="n">
        <v>44874.67449074074</v>
      </c>
      <c r="X61" t="n">
        <v>56.0</v>
      </c>
      <c r="Y61" t="n">
        <v>37.0</v>
      </c>
      <c r="Z61" t="n">
        <v>0.0</v>
      </c>
      <c r="AA61" t="n">
        <v>37.0</v>
      </c>
      <c r="AB61" t="n">
        <v>0.0</v>
      </c>
      <c r="AC61" t="n">
        <v>3.0</v>
      </c>
      <c r="AD61" t="n">
        <v>7.0</v>
      </c>
      <c r="AE61" t="n">
        <v>0.0</v>
      </c>
      <c r="AF61" t="n">
        <v>0.0</v>
      </c>
      <c r="AG61" t="n">
        <v>0.0</v>
      </c>
      <c r="AH61" t="inlineStr">
        <is>
          <t>Bhagyashree Takawale</t>
        </is>
      </c>
      <c r="AI61" s="1" t="n">
        <v>44874.688159722224</v>
      </c>
      <c r="AJ61" t="n">
        <v>125.0</v>
      </c>
      <c r="AK61" t="n">
        <v>0.0</v>
      </c>
      <c r="AL61" t="n">
        <v>0.0</v>
      </c>
      <c r="AM61" t="n">
        <v>0.0</v>
      </c>
      <c r="AN61" t="n">
        <v>0.0</v>
      </c>
      <c r="AO61" t="n">
        <v>1.0</v>
      </c>
      <c r="AP61" t="n">
        <v>7.0</v>
      </c>
      <c r="AQ61" t="n">
        <v>0.0</v>
      </c>
      <c r="AR61" t="n">
        <v>0.0</v>
      </c>
      <c r="AS61" t="n">
        <v>0.0</v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  <c r="BF61" t="inlineStr">
        <is>
          <t>09-11-2022</t>
        </is>
      </c>
      <c r="BG61" t="n">
        <v>148.0</v>
      </c>
      <c r="BH61" t="inlineStr">
        <is>
          <t>NO</t>
        </is>
      </c>
    </row>
    <row r="62">
      <c r="A62" t="inlineStr">
        <is>
          <t>WI2211171</t>
        </is>
      </c>
      <c r="B62" t="inlineStr">
        <is>
          <t>DATA_VALIDATION</t>
        </is>
      </c>
      <c r="C62" t="inlineStr">
        <is>
          <t>1572211715</t>
        </is>
      </c>
      <c r="D62" t="inlineStr">
        <is>
          <t>Folder</t>
        </is>
      </c>
      <c r="E62" s="2">
        <f>HYPERLINK("capsilon://?command=openfolder&amp;siteaddress=fidelity.emaiq-na2.net&amp;folderid=FXF7AA88D7-0C84-1100-3F82-DFD22C8477D4","FX221118")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MI22114255</t>
        </is>
      </c>
      <c r="J62" t="n">
        <v>75.0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2.0</v>
      </c>
      <c r="O62" s="1" t="n">
        <v>44874.589050925926</v>
      </c>
      <c r="P62" s="1" t="n">
        <v>44874.69092592593</v>
      </c>
      <c r="Q62" t="n">
        <v>8472.0</v>
      </c>
      <c r="R62" t="n">
        <v>330.0</v>
      </c>
      <c r="S62" t="b">
        <v>0</v>
      </c>
      <c r="T62" t="inlineStr">
        <is>
          <t>N/A</t>
        </is>
      </c>
      <c r="U62" t="b">
        <v>0</v>
      </c>
      <c r="V62" t="inlineStr">
        <is>
          <t>Sunny Yadav</t>
        </is>
      </c>
      <c r="W62" s="1" t="n">
        <v>44874.67556712963</v>
      </c>
      <c r="X62" t="n">
        <v>92.0</v>
      </c>
      <c r="Y62" t="n">
        <v>67.0</v>
      </c>
      <c r="Z62" t="n">
        <v>0.0</v>
      </c>
      <c r="AA62" t="n">
        <v>67.0</v>
      </c>
      <c r="AB62" t="n">
        <v>0.0</v>
      </c>
      <c r="AC62" t="n">
        <v>8.0</v>
      </c>
      <c r="AD62" t="n">
        <v>8.0</v>
      </c>
      <c r="AE62" t="n">
        <v>0.0</v>
      </c>
      <c r="AF62" t="n">
        <v>0.0</v>
      </c>
      <c r="AG62" t="n">
        <v>0.0</v>
      </c>
      <c r="AH62" t="inlineStr">
        <is>
          <t>Bhagyashree Takawale</t>
        </is>
      </c>
      <c r="AI62" s="1" t="n">
        <v>44874.69092592593</v>
      </c>
      <c r="AJ62" t="n">
        <v>238.0</v>
      </c>
      <c r="AK62" t="n">
        <v>2.0</v>
      </c>
      <c r="AL62" t="n">
        <v>0.0</v>
      </c>
      <c r="AM62" t="n">
        <v>2.0</v>
      </c>
      <c r="AN62" t="n">
        <v>0.0</v>
      </c>
      <c r="AO62" t="n">
        <v>2.0</v>
      </c>
      <c r="AP62" t="n">
        <v>6.0</v>
      </c>
      <c r="AQ62" t="n">
        <v>0.0</v>
      </c>
      <c r="AR62" t="n">
        <v>0.0</v>
      </c>
      <c r="AS62" t="n">
        <v>0.0</v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  <c r="BF62" t="inlineStr">
        <is>
          <t>09-11-2022</t>
        </is>
      </c>
      <c r="BG62" t="n">
        <v>146.0</v>
      </c>
      <c r="BH62" t="inlineStr">
        <is>
          <t>NO</t>
        </is>
      </c>
    </row>
    <row r="63">
      <c r="A63" t="inlineStr">
        <is>
          <t>WI2211172</t>
        </is>
      </c>
      <c r="B63" t="inlineStr">
        <is>
          <t>DATA_VALIDATION</t>
        </is>
      </c>
      <c r="C63" t="inlineStr">
        <is>
          <t>1572210587</t>
        </is>
      </c>
      <c r="D63" t="inlineStr">
        <is>
          <t>Folder</t>
        </is>
      </c>
      <c r="E63" s="2">
        <f>HYPERLINK("capsilon://?command=openfolder&amp;siteaddress=fidelity.emaiq-na2.net&amp;folderid=FXD442437D-6164-4907-BFE2-227EC56309BC","FX221071")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MI22114322</t>
        </is>
      </c>
      <c r="J63" t="n">
        <v>28.0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2.0</v>
      </c>
      <c r="O63" s="1" t="n">
        <v>44874.62315972222</v>
      </c>
      <c r="P63" s="1" t="n">
        <v>44874.69253472222</v>
      </c>
      <c r="Q63" t="n">
        <v>5791.0</v>
      </c>
      <c r="R63" t="n">
        <v>203.0</v>
      </c>
      <c r="S63" t="b">
        <v>0</v>
      </c>
      <c r="T63" t="inlineStr">
        <is>
          <t>N/A</t>
        </is>
      </c>
      <c r="U63" t="b">
        <v>0</v>
      </c>
      <c r="V63" t="inlineStr">
        <is>
          <t>Sunny Yadav</t>
        </is>
      </c>
      <c r="W63" s="1" t="n">
        <v>44874.67631944444</v>
      </c>
      <c r="X63" t="n">
        <v>64.0</v>
      </c>
      <c r="Y63" t="n">
        <v>21.0</v>
      </c>
      <c r="Z63" t="n">
        <v>0.0</v>
      </c>
      <c r="AA63" t="n">
        <v>21.0</v>
      </c>
      <c r="AB63" t="n">
        <v>0.0</v>
      </c>
      <c r="AC63" t="n">
        <v>2.0</v>
      </c>
      <c r="AD63" t="n">
        <v>7.0</v>
      </c>
      <c r="AE63" t="n">
        <v>0.0</v>
      </c>
      <c r="AF63" t="n">
        <v>0.0</v>
      </c>
      <c r="AG63" t="n">
        <v>0.0</v>
      </c>
      <c r="AH63" t="inlineStr">
        <is>
          <t>Bhagyashree Takawale</t>
        </is>
      </c>
      <c r="AI63" s="1" t="n">
        <v>44874.69253472222</v>
      </c>
      <c r="AJ63" t="n">
        <v>139.0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7.0</v>
      </c>
      <c r="AQ63" t="n">
        <v>0.0</v>
      </c>
      <c r="AR63" t="n">
        <v>0.0</v>
      </c>
      <c r="AS63" t="n">
        <v>0.0</v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  <c r="BF63" t="inlineStr">
        <is>
          <t>09-11-2022</t>
        </is>
      </c>
      <c r="BG63" t="n">
        <v>99.0</v>
      </c>
      <c r="BH63" t="inlineStr">
        <is>
          <t>NO</t>
        </is>
      </c>
    </row>
    <row r="64">
      <c r="A64" t="inlineStr">
        <is>
          <t>WI2211173</t>
        </is>
      </c>
      <c r="B64" t="inlineStr">
        <is>
          <t>DATA_VALIDATION</t>
        </is>
      </c>
      <c r="C64" t="inlineStr">
        <is>
          <t>1572210587</t>
        </is>
      </c>
      <c r="D64" t="inlineStr">
        <is>
          <t>Folder</t>
        </is>
      </c>
      <c r="E64" s="2">
        <f>HYPERLINK("capsilon://?command=openfolder&amp;siteaddress=fidelity.emaiq-na2.net&amp;folderid=FXD442437D-6164-4907-BFE2-227EC56309BC","FX221071")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MI22114320</t>
        </is>
      </c>
      <c r="J64" t="n">
        <v>73.0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2.0</v>
      </c>
      <c r="O64" s="1" t="n">
        <v>44874.62373842593</v>
      </c>
      <c r="P64" s="1" t="n">
        <v>44874.697175925925</v>
      </c>
      <c r="Q64" t="n">
        <v>5534.0</v>
      </c>
      <c r="R64" t="n">
        <v>811.0</v>
      </c>
      <c r="S64" t="b">
        <v>0</v>
      </c>
      <c r="T64" t="inlineStr">
        <is>
          <t>N/A</t>
        </is>
      </c>
      <c r="U64" t="b">
        <v>0</v>
      </c>
      <c r="V64" t="inlineStr">
        <is>
          <t>Sunny Yadav</t>
        </is>
      </c>
      <c r="W64" s="1" t="n">
        <v>44874.68108796296</v>
      </c>
      <c r="X64" t="n">
        <v>411.0</v>
      </c>
      <c r="Y64" t="n">
        <v>62.0</v>
      </c>
      <c r="Z64" t="n">
        <v>0.0</v>
      </c>
      <c r="AA64" t="n">
        <v>62.0</v>
      </c>
      <c r="AB64" t="n">
        <v>0.0</v>
      </c>
      <c r="AC64" t="n">
        <v>14.0</v>
      </c>
      <c r="AD64" t="n">
        <v>11.0</v>
      </c>
      <c r="AE64" t="n">
        <v>0.0</v>
      </c>
      <c r="AF64" t="n">
        <v>0.0</v>
      </c>
      <c r="AG64" t="n">
        <v>0.0</v>
      </c>
      <c r="AH64" t="inlineStr">
        <is>
          <t>Bhagyashree Takawale</t>
        </is>
      </c>
      <c r="AI64" s="1" t="n">
        <v>44874.697175925925</v>
      </c>
      <c r="AJ64" t="n">
        <v>400.0</v>
      </c>
      <c r="AK64" t="n">
        <v>1.0</v>
      </c>
      <c r="AL64" t="n">
        <v>0.0</v>
      </c>
      <c r="AM64" t="n">
        <v>1.0</v>
      </c>
      <c r="AN64" t="n">
        <v>0.0</v>
      </c>
      <c r="AO64" t="n">
        <v>1.0</v>
      </c>
      <c r="AP64" t="n">
        <v>10.0</v>
      </c>
      <c r="AQ64" t="n">
        <v>0.0</v>
      </c>
      <c r="AR64" t="n">
        <v>0.0</v>
      </c>
      <c r="AS64" t="n">
        <v>0.0</v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  <c r="BF64" t="inlineStr">
        <is>
          <t>09-11-2022</t>
        </is>
      </c>
      <c r="BG64" t="n">
        <v>105.0</v>
      </c>
      <c r="BH64" t="inlineStr">
        <is>
          <t>NO</t>
        </is>
      </c>
    </row>
    <row r="65">
      <c r="A65" t="inlineStr">
        <is>
          <t>WI2211175</t>
        </is>
      </c>
      <c r="B65" t="inlineStr">
        <is>
          <t>DATA_VALIDATION</t>
        </is>
      </c>
      <c r="C65" t="inlineStr">
        <is>
          <t>1572210664</t>
        </is>
      </c>
      <c r="D65" t="inlineStr">
        <is>
          <t>Folder</t>
        </is>
      </c>
      <c r="E65" s="2">
        <f>HYPERLINK("capsilon://?command=openfolder&amp;siteaddress=fidelity.emaiq-na2.net&amp;folderid=FXA51882AB-FDE4-A254-1C13-761BA6F0E13A","FX221112")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MI22114474</t>
        </is>
      </c>
      <c r="J65" t="n">
        <v>29.0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2.0</v>
      </c>
      <c r="O65" s="1" t="n">
        <v>44874.69914351852</v>
      </c>
      <c r="P65" s="1" t="n">
        <v>44874.77908564815</v>
      </c>
      <c r="Q65" t="n">
        <v>6711.0</v>
      </c>
      <c r="R65" t="n">
        <v>196.0</v>
      </c>
      <c r="S65" t="b">
        <v>0</v>
      </c>
      <c r="T65" t="inlineStr">
        <is>
          <t>N/A</t>
        </is>
      </c>
      <c r="U65" t="b">
        <v>0</v>
      </c>
      <c r="V65" t="inlineStr">
        <is>
          <t>Sachin Munde</t>
        </is>
      </c>
      <c r="W65" s="1" t="n">
        <v>44874.76238425926</v>
      </c>
      <c r="X65" t="n">
        <v>25.0</v>
      </c>
      <c r="Y65" t="n">
        <v>0.0</v>
      </c>
      <c r="Z65" t="n">
        <v>0.0</v>
      </c>
      <c r="AA65" t="n">
        <v>0.0</v>
      </c>
      <c r="AB65" t="n">
        <v>21.0</v>
      </c>
      <c r="AC65" t="n">
        <v>0.0</v>
      </c>
      <c r="AD65" t="n">
        <v>29.0</v>
      </c>
      <c r="AE65" t="n">
        <v>0.0</v>
      </c>
      <c r="AF65" t="n">
        <v>0.0</v>
      </c>
      <c r="AG65" t="n">
        <v>0.0</v>
      </c>
      <c r="AH65" t="inlineStr">
        <is>
          <t>Bhagyashree Takawale</t>
        </is>
      </c>
      <c r="AI65" s="1" t="n">
        <v>44874.77908564815</v>
      </c>
      <c r="AJ65" t="n">
        <v>68.0</v>
      </c>
      <c r="AK65" t="n">
        <v>0.0</v>
      </c>
      <c r="AL65" t="n">
        <v>0.0</v>
      </c>
      <c r="AM65" t="n">
        <v>0.0</v>
      </c>
      <c r="AN65" t="n">
        <v>21.0</v>
      </c>
      <c r="AO65" t="n">
        <v>0.0</v>
      </c>
      <c r="AP65" t="n">
        <v>29.0</v>
      </c>
      <c r="AQ65" t="n">
        <v>0.0</v>
      </c>
      <c r="AR65" t="n">
        <v>0.0</v>
      </c>
      <c r="AS65" t="n">
        <v>0.0</v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  <c r="BF65" t="inlineStr">
        <is>
          <t>09-11-2022</t>
        </is>
      </c>
      <c r="BG65" t="n">
        <v>115.0</v>
      </c>
      <c r="BH65" t="inlineStr">
        <is>
          <t>NO</t>
        </is>
      </c>
    </row>
    <row r="66">
      <c r="A66" t="inlineStr">
        <is>
          <t>WI2211176</t>
        </is>
      </c>
      <c r="B66" t="inlineStr">
        <is>
          <t>DATA_VALIDATION</t>
        </is>
      </c>
      <c r="C66" t="inlineStr">
        <is>
          <t>1572210664</t>
        </is>
      </c>
      <c r="D66" t="inlineStr">
        <is>
          <t>Folder</t>
        </is>
      </c>
      <c r="E66" s="2">
        <f>HYPERLINK("capsilon://?command=openfolder&amp;siteaddress=fidelity.emaiq-na2.net&amp;folderid=FXA51882AB-FDE4-A254-1C13-761BA6F0E13A","FX221112")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MI22114476</t>
        </is>
      </c>
      <c r="J66" t="n">
        <v>28.0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2.0</v>
      </c>
      <c r="O66" s="1" t="n">
        <v>44874.699270833335</v>
      </c>
      <c r="P66" s="1" t="n">
        <v>44874.779444444444</v>
      </c>
      <c r="Q66" t="n">
        <v>6819.0</v>
      </c>
      <c r="R66" t="n">
        <v>108.0</v>
      </c>
      <c r="S66" t="b">
        <v>0</v>
      </c>
      <c r="T66" t="inlineStr">
        <is>
          <t>N/A</t>
        </is>
      </c>
      <c r="U66" t="b">
        <v>0</v>
      </c>
      <c r="V66" t="inlineStr">
        <is>
          <t>Sunny Yadav</t>
        </is>
      </c>
      <c r="W66" s="1" t="n">
        <v>44874.74796296296</v>
      </c>
      <c r="X66" t="n">
        <v>55.0</v>
      </c>
      <c r="Y66" t="n">
        <v>0.0</v>
      </c>
      <c r="Z66" t="n">
        <v>0.0</v>
      </c>
      <c r="AA66" t="n">
        <v>0.0</v>
      </c>
      <c r="AB66" t="n">
        <v>21.0</v>
      </c>
      <c r="AC66" t="n">
        <v>0.0</v>
      </c>
      <c r="AD66" t="n">
        <v>28.0</v>
      </c>
      <c r="AE66" t="n">
        <v>0.0</v>
      </c>
      <c r="AF66" t="n">
        <v>0.0</v>
      </c>
      <c r="AG66" t="n">
        <v>0.0</v>
      </c>
      <c r="AH66" t="inlineStr">
        <is>
          <t>Bhagyashree Takawale</t>
        </is>
      </c>
      <c r="AI66" s="1" t="n">
        <v>44874.779444444444</v>
      </c>
      <c r="AJ66" t="n">
        <v>30.0</v>
      </c>
      <c r="AK66" t="n">
        <v>0.0</v>
      </c>
      <c r="AL66" t="n">
        <v>0.0</v>
      </c>
      <c r="AM66" t="n">
        <v>0.0</v>
      </c>
      <c r="AN66" t="n">
        <v>21.0</v>
      </c>
      <c r="AO66" t="n">
        <v>0.0</v>
      </c>
      <c r="AP66" t="n">
        <v>28.0</v>
      </c>
      <c r="AQ66" t="n">
        <v>0.0</v>
      </c>
      <c r="AR66" t="n">
        <v>0.0</v>
      </c>
      <c r="AS66" t="n">
        <v>0.0</v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  <c r="BF66" t="inlineStr">
        <is>
          <t>09-11-2022</t>
        </is>
      </c>
      <c r="BG66" t="n">
        <v>115.0</v>
      </c>
      <c r="BH66" t="inlineStr">
        <is>
          <t>NO</t>
        </is>
      </c>
    </row>
    <row r="67">
      <c r="A67" t="inlineStr">
        <is>
          <t>WI2211178</t>
        </is>
      </c>
      <c r="B67" t="inlineStr">
        <is>
          <t>DATA_VALIDATION</t>
        </is>
      </c>
      <c r="C67" t="inlineStr">
        <is>
          <t>1452211495</t>
        </is>
      </c>
      <c r="D67" t="inlineStr">
        <is>
          <t>Folder</t>
        </is>
      </c>
      <c r="E67" s="2">
        <f>HYPERLINK("capsilon://?command=openfolder&amp;siteaddress=fidelity.emaiq-na2.net&amp;folderid=FX6EDD86F1-6A57-4644-B1E4-7AD43F201116","FX221113")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MI22114534</t>
        </is>
      </c>
      <c r="J67" t="n">
        <v>28.0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2.0</v>
      </c>
      <c r="O67" s="1" t="n">
        <v>44874.719305555554</v>
      </c>
      <c r="P67" s="1" t="n">
        <v>44874.78034722222</v>
      </c>
      <c r="Q67" t="n">
        <v>5128.0</v>
      </c>
      <c r="R67" t="n">
        <v>146.0</v>
      </c>
      <c r="S67" t="b">
        <v>0</v>
      </c>
      <c r="T67" t="inlineStr">
        <is>
          <t>N/A</t>
        </is>
      </c>
      <c r="U67" t="b">
        <v>0</v>
      </c>
      <c r="V67" t="inlineStr">
        <is>
          <t>Sunny Yadav</t>
        </is>
      </c>
      <c r="W67" s="1" t="n">
        <v>44874.748773148145</v>
      </c>
      <c r="X67" t="n">
        <v>69.0</v>
      </c>
      <c r="Y67" t="n">
        <v>21.0</v>
      </c>
      <c r="Z67" t="n">
        <v>0.0</v>
      </c>
      <c r="AA67" t="n">
        <v>21.0</v>
      </c>
      <c r="AB67" t="n">
        <v>0.0</v>
      </c>
      <c r="AC67" t="n">
        <v>1.0</v>
      </c>
      <c r="AD67" t="n">
        <v>7.0</v>
      </c>
      <c r="AE67" t="n">
        <v>0.0</v>
      </c>
      <c r="AF67" t="n">
        <v>0.0</v>
      </c>
      <c r="AG67" t="n">
        <v>0.0</v>
      </c>
      <c r="AH67" t="inlineStr">
        <is>
          <t>Bhagyashree Takawale</t>
        </is>
      </c>
      <c r="AI67" s="1" t="n">
        <v>44874.78034722222</v>
      </c>
      <c r="AJ67" t="n">
        <v>77.0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7.0</v>
      </c>
      <c r="AQ67" t="n">
        <v>0.0</v>
      </c>
      <c r="AR67" t="n">
        <v>0.0</v>
      </c>
      <c r="AS67" t="n">
        <v>0.0</v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  <c r="BF67" t="inlineStr">
        <is>
          <t>09-11-2022</t>
        </is>
      </c>
      <c r="BG67" t="n">
        <v>87.0</v>
      </c>
      <c r="BH67" t="inlineStr">
        <is>
          <t>NO</t>
        </is>
      </c>
    </row>
    <row r="68">
      <c r="A68" t="inlineStr">
        <is>
          <t>WI2211179</t>
        </is>
      </c>
      <c r="B68" t="inlineStr">
        <is>
          <t>DATA_VALIDATION</t>
        </is>
      </c>
      <c r="C68" t="inlineStr">
        <is>
          <t>1452211495</t>
        </is>
      </c>
      <c r="D68" t="inlineStr">
        <is>
          <t>Folder</t>
        </is>
      </c>
      <c r="E68" s="2">
        <f>HYPERLINK("capsilon://?command=openfolder&amp;siteaddress=fidelity.emaiq-na2.net&amp;folderid=FX6EDD86F1-6A57-4644-B1E4-7AD43F201116","FX221113")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MI22114532</t>
        </is>
      </c>
      <c r="J68" t="n">
        <v>78.0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2.0</v>
      </c>
      <c r="O68" s="1" t="n">
        <v>44874.71944444445</v>
      </c>
      <c r="P68" s="1" t="n">
        <v>44874.783900462964</v>
      </c>
      <c r="Q68" t="n">
        <v>5080.0</v>
      </c>
      <c r="R68" t="n">
        <v>489.0</v>
      </c>
      <c r="S68" t="b">
        <v>0</v>
      </c>
      <c r="T68" t="inlineStr">
        <is>
          <t>N/A</t>
        </is>
      </c>
      <c r="U68" t="b">
        <v>0</v>
      </c>
      <c r="V68" t="inlineStr">
        <is>
          <t>Sunny Yadav</t>
        </is>
      </c>
      <c r="W68" s="1" t="n">
        <v>44874.7508912037</v>
      </c>
      <c r="X68" t="n">
        <v>183.0</v>
      </c>
      <c r="Y68" t="n">
        <v>67.0</v>
      </c>
      <c r="Z68" t="n">
        <v>0.0</v>
      </c>
      <c r="AA68" t="n">
        <v>67.0</v>
      </c>
      <c r="AB68" t="n">
        <v>0.0</v>
      </c>
      <c r="AC68" t="n">
        <v>4.0</v>
      </c>
      <c r="AD68" t="n">
        <v>11.0</v>
      </c>
      <c r="AE68" t="n">
        <v>0.0</v>
      </c>
      <c r="AF68" t="n">
        <v>0.0</v>
      </c>
      <c r="AG68" t="n">
        <v>0.0</v>
      </c>
      <c r="AH68" t="inlineStr">
        <is>
          <t>Bhagyashree Takawale</t>
        </is>
      </c>
      <c r="AI68" s="1" t="n">
        <v>44874.783900462964</v>
      </c>
      <c r="AJ68" t="n">
        <v>306.0</v>
      </c>
      <c r="AK68" t="n">
        <v>1.0</v>
      </c>
      <c r="AL68" t="n">
        <v>0.0</v>
      </c>
      <c r="AM68" t="n">
        <v>1.0</v>
      </c>
      <c r="AN68" t="n">
        <v>0.0</v>
      </c>
      <c r="AO68" t="n">
        <v>1.0</v>
      </c>
      <c r="AP68" t="n">
        <v>10.0</v>
      </c>
      <c r="AQ68" t="n">
        <v>0.0</v>
      </c>
      <c r="AR68" t="n">
        <v>0.0</v>
      </c>
      <c r="AS68" t="n">
        <v>0.0</v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  <c r="BF68" t="inlineStr">
        <is>
          <t>09-11-2022</t>
        </is>
      </c>
      <c r="BG68" t="n">
        <v>92.0</v>
      </c>
      <c r="BH68" t="inlineStr">
        <is>
          <t>NO</t>
        </is>
      </c>
    </row>
    <row r="69">
      <c r="A69" t="inlineStr">
        <is>
          <t>WI2211185</t>
        </is>
      </c>
      <c r="B69" t="inlineStr">
        <is>
          <t>DATA_VALIDATION</t>
        </is>
      </c>
      <c r="C69" t="inlineStr">
        <is>
          <t>1442210611</t>
        </is>
      </c>
      <c r="D69" t="inlineStr">
        <is>
          <t>Folder</t>
        </is>
      </c>
      <c r="E69" s="2">
        <f>HYPERLINK("capsilon://?command=openfolder&amp;siteaddress=fidelity.emaiq-na2.net&amp;folderid=FX10B02EF9-0B2C-2A60-DA56-A5635E7BD488","FX221111")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MI22114634</t>
        </is>
      </c>
      <c r="J69" t="n">
        <v>67.0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2.0</v>
      </c>
      <c r="O69" s="1" t="n">
        <v>44875.401724537034</v>
      </c>
      <c r="P69" s="1" t="n">
        <v>44875.502800925926</v>
      </c>
      <c r="Q69" t="n">
        <v>8634.0</v>
      </c>
      <c r="R69" t="n">
        <v>99.0</v>
      </c>
      <c r="S69" t="b">
        <v>0</v>
      </c>
      <c r="T69" t="inlineStr">
        <is>
          <t>N/A</t>
        </is>
      </c>
      <c r="U69" t="b">
        <v>0</v>
      </c>
      <c r="V69" t="inlineStr">
        <is>
          <t>Ganesh Bavdiwale</t>
        </is>
      </c>
      <c r="W69" s="1" t="n">
        <v>44875.50200231482</v>
      </c>
      <c r="X69" t="n">
        <v>50.0</v>
      </c>
      <c r="Y69" t="n">
        <v>0.0</v>
      </c>
      <c r="Z69" t="n">
        <v>0.0</v>
      </c>
      <c r="AA69" t="n">
        <v>0.0</v>
      </c>
      <c r="AB69" t="n">
        <v>52.0</v>
      </c>
      <c r="AC69" t="n">
        <v>0.0</v>
      </c>
      <c r="AD69" t="n">
        <v>67.0</v>
      </c>
      <c r="AE69" t="n">
        <v>0.0</v>
      </c>
      <c r="AF69" t="n">
        <v>0.0</v>
      </c>
      <c r="AG69" t="n">
        <v>0.0</v>
      </c>
      <c r="AH69" t="inlineStr">
        <is>
          <t>Bhagyashree Takawale</t>
        </is>
      </c>
      <c r="AI69" s="1" t="n">
        <v>44875.502800925926</v>
      </c>
      <c r="AJ69" t="n">
        <v>31.0</v>
      </c>
      <c r="AK69" t="n">
        <v>0.0</v>
      </c>
      <c r="AL69" t="n">
        <v>0.0</v>
      </c>
      <c r="AM69" t="n">
        <v>0.0</v>
      </c>
      <c r="AN69" t="n">
        <v>52.0</v>
      </c>
      <c r="AO69" t="n">
        <v>0.0</v>
      </c>
      <c r="AP69" t="n">
        <v>67.0</v>
      </c>
      <c r="AQ69" t="n">
        <v>0.0</v>
      </c>
      <c r="AR69" t="n">
        <v>0.0</v>
      </c>
      <c r="AS69" t="n">
        <v>0.0</v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  <c r="BF69" t="inlineStr">
        <is>
          <t>10-11-2022</t>
        </is>
      </c>
      <c r="BG69" t="n">
        <v>145.0</v>
      </c>
      <c r="BH69" t="inlineStr">
        <is>
          <t>NO</t>
        </is>
      </c>
    </row>
    <row r="70">
      <c r="A70" t="inlineStr">
        <is>
          <t>WI2211186</t>
        </is>
      </c>
      <c r="B70" t="inlineStr">
        <is>
          <t>DATA_VALIDATION</t>
        </is>
      </c>
      <c r="C70" t="inlineStr">
        <is>
          <t>1442210611</t>
        </is>
      </c>
      <c r="D70" t="inlineStr">
        <is>
          <t>Folder</t>
        </is>
      </c>
      <c r="E70" s="2">
        <f>HYPERLINK("capsilon://?command=openfolder&amp;siteaddress=fidelity.emaiq-na2.net&amp;folderid=FX10B02EF9-0B2C-2A60-DA56-A5635E7BD488","FX221111")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MI22114636</t>
        </is>
      </c>
      <c r="J70" t="n">
        <v>67.0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2.0</v>
      </c>
      <c r="O70" s="1" t="n">
        <v>44875.40185185185</v>
      </c>
      <c r="P70" s="1" t="n">
        <v>44875.502974537034</v>
      </c>
      <c r="Q70" t="n">
        <v>8704.0</v>
      </c>
      <c r="R70" t="n">
        <v>33.0</v>
      </c>
      <c r="S70" t="b">
        <v>0</v>
      </c>
      <c r="T70" t="inlineStr">
        <is>
          <t>N/A</t>
        </is>
      </c>
      <c r="U70" t="b">
        <v>0</v>
      </c>
      <c r="V70" t="inlineStr">
        <is>
          <t>Ganesh Bavdiwale</t>
        </is>
      </c>
      <c r="W70" s="1" t="n">
        <v>44875.502233796295</v>
      </c>
      <c r="X70" t="n">
        <v>19.0</v>
      </c>
      <c r="Y70" t="n">
        <v>0.0</v>
      </c>
      <c r="Z70" t="n">
        <v>0.0</v>
      </c>
      <c r="AA70" t="n">
        <v>0.0</v>
      </c>
      <c r="AB70" t="n">
        <v>52.0</v>
      </c>
      <c r="AC70" t="n">
        <v>0.0</v>
      </c>
      <c r="AD70" t="n">
        <v>67.0</v>
      </c>
      <c r="AE70" t="n">
        <v>0.0</v>
      </c>
      <c r="AF70" t="n">
        <v>0.0</v>
      </c>
      <c r="AG70" t="n">
        <v>0.0</v>
      </c>
      <c r="AH70" t="inlineStr">
        <is>
          <t>Bhagyashree Takawale</t>
        </is>
      </c>
      <c r="AI70" s="1" t="n">
        <v>44875.502974537034</v>
      </c>
      <c r="AJ70" t="n">
        <v>14.0</v>
      </c>
      <c r="AK70" t="n">
        <v>0.0</v>
      </c>
      <c r="AL70" t="n">
        <v>0.0</v>
      </c>
      <c r="AM70" t="n">
        <v>0.0</v>
      </c>
      <c r="AN70" t="n">
        <v>52.0</v>
      </c>
      <c r="AO70" t="n">
        <v>0.0</v>
      </c>
      <c r="AP70" t="n">
        <v>67.0</v>
      </c>
      <c r="AQ70" t="n">
        <v>0.0</v>
      </c>
      <c r="AR70" t="n">
        <v>0.0</v>
      </c>
      <c r="AS70" t="n">
        <v>0.0</v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  <c r="BF70" t="inlineStr">
        <is>
          <t>10-11-2022</t>
        </is>
      </c>
      <c r="BG70" t="n">
        <v>145.0</v>
      </c>
      <c r="BH70" t="inlineStr">
        <is>
          <t>NO</t>
        </is>
      </c>
    </row>
    <row r="71">
      <c r="A71" t="inlineStr">
        <is>
          <t>WI2211187</t>
        </is>
      </c>
      <c r="B71" t="inlineStr">
        <is>
          <t>DATA_VALIDATION</t>
        </is>
      </c>
      <c r="C71" t="inlineStr">
        <is>
          <t>1442210611</t>
        </is>
      </c>
      <c r="D71" t="inlineStr">
        <is>
          <t>Folder</t>
        </is>
      </c>
      <c r="E71" s="2">
        <f>HYPERLINK("capsilon://?command=openfolder&amp;siteaddress=fidelity.emaiq-na2.net&amp;folderid=FX10B02EF9-0B2C-2A60-DA56-A5635E7BD488","FX221111")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MI22114638</t>
        </is>
      </c>
      <c r="J71" t="n">
        <v>67.0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2.0</v>
      </c>
      <c r="O71" s="1" t="n">
        <v>44875.40226851852</v>
      </c>
      <c r="P71" s="1" t="n">
        <v>44875.50326388889</v>
      </c>
      <c r="Q71" t="n">
        <v>8679.0</v>
      </c>
      <c r="R71" t="n">
        <v>47.0</v>
      </c>
      <c r="S71" t="b">
        <v>0</v>
      </c>
      <c r="T71" t="inlineStr">
        <is>
          <t>N/A</t>
        </is>
      </c>
      <c r="U71" t="b">
        <v>0</v>
      </c>
      <c r="V71" t="inlineStr">
        <is>
          <t>Ganesh Bavdiwale</t>
        </is>
      </c>
      <c r="W71" s="1" t="n">
        <v>44875.50251157407</v>
      </c>
      <c r="X71" t="n">
        <v>23.0</v>
      </c>
      <c r="Y71" t="n">
        <v>0.0</v>
      </c>
      <c r="Z71" t="n">
        <v>0.0</v>
      </c>
      <c r="AA71" t="n">
        <v>0.0</v>
      </c>
      <c r="AB71" t="n">
        <v>52.0</v>
      </c>
      <c r="AC71" t="n">
        <v>0.0</v>
      </c>
      <c r="AD71" t="n">
        <v>67.0</v>
      </c>
      <c r="AE71" t="n">
        <v>0.0</v>
      </c>
      <c r="AF71" t="n">
        <v>0.0</v>
      </c>
      <c r="AG71" t="n">
        <v>0.0</v>
      </c>
      <c r="AH71" t="inlineStr">
        <is>
          <t>Bhagyashree Takawale</t>
        </is>
      </c>
      <c r="AI71" s="1" t="n">
        <v>44875.50326388889</v>
      </c>
      <c r="AJ71" t="n">
        <v>24.0</v>
      </c>
      <c r="AK71" t="n">
        <v>0.0</v>
      </c>
      <c r="AL71" t="n">
        <v>0.0</v>
      </c>
      <c r="AM71" t="n">
        <v>0.0</v>
      </c>
      <c r="AN71" t="n">
        <v>52.0</v>
      </c>
      <c r="AO71" t="n">
        <v>0.0</v>
      </c>
      <c r="AP71" t="n">
        <v>67.0</v>
      </c>
      <c r="AQ71" t="n">
        <v>0.0</v>
      </c>
      <c r="AR71" t="n">
        <v>0.0</v>
      </c>
      <c r="AS71" t="n">
        <v>0.0</v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  <c r="BF71" t="inlineStr">
        <is>
          <t>10-11-2022</t>
        </is>
      </c>
      <c r="BG71" t="n">
        <v>145.0</v>
      </c>
      <c r="BH71" t="inlineStr">
        <is>
          <t>NO</t>
        </is>
      </c>
    </row>
    <row r="72">
      <c r="A72" t="inlineStr">
        <is>
          <t>WI2211191</t>
        </is>
      </c>
      <c r="B72" t="inlineStr">
        <is>
          <t>DATA_VALIDATION</t>
        </is>
      </c>
      <c r="C72" t="inlineStr">
        <is>
          <t>1572210676</t>
        </is>
      </c>
      <c r="D72" t="inlineStr">
        <is>
          <t>Folder</t>
        </is>
      </c>
      <c r="E72" s="2">
        <f>HYPERLINK("capsilon://?command=openfolder&amp;siteaddress=fidelity.emaiq-na2.net&amp;folderid=FXBA018C5E-746A-D450-6A47-C9F1647943AD","FX221059")</f>
        <v>0.0</v>
      </c>
      <c r="F72" t="inlineStr">
        <is>
          <t/>
        </is>
      </c>
      <c r="G72" t="inlineStr">
        <is>
          <t/>
        </is>
      </c>
      <c r="H72" t="inlineStr">
        <is>
          <t>Mailitem</t>
        </is>
      </c>
      <c r="I72" t="inlineStr">
        <is>
          <t>MI22114881</t>
        </is>
      </c>
      <c r="J72" t="n">
        <v>44.0</v>
      </c>
      <c r="K72" t="inlineStr">
        <is>
          <t>COMPLETED</t>
        </is>
      </c>
      <c r="L72" t="inlineStr">
        <is>
          <t>MARK_AS_COMPLETED</t>
        </is>
      </c>
      <c r="M72" t="inlineStr">
        <is>
          <t>Queue</t>
        </is>
      </c>
      <c r="N72" t="n">
        <v>1.0</v>
      </c>
      <c r="O72" s="1" t="n">
        <v>44875.5162037037</v>
      </c>
      <c r="P72" s="1" t="n">
        <v>44875.53083333333</v>
      </c>
      <c r="Q72" t="n">
        <v>1042.0</v>
      </c>
      <c r="R72" t="n">
        <v>222.0</v>
      </c>
      <c r="S72" t="b">
        <v>0</v>
      </c>
      <c r="T72" t="inlineStr">
        <is>
          <t>N/A</t>
        </is>
      </c>
      <c r="U72" t="b">
        <v>0</v>
      </c>
      <c r="V72" t="inlineStr">
        <is>
          <t>Ganesh Bavdiwale</t>
        </is>
      </c>
      <c r="W72" s="1" t="n">
        <v>44875.53083333333</v>
      </c>
      <c r="X72" t="n">
        <v>211.0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44.0</v>
      </c>
      <c r="AE72" t="n">
        <v>37.0</v>
      </c>
      <c r="AF72" t="n">
        <v>0.0</v>
      </c>
      <c r="AG72" t="n">
        <v>3.0</v>
      </c>
      <c r="AH72" t="inlineStr">
        <is>
          <t>N/A</t>
        </is>
      </c>
      <c r="AI72" t="inlineStr">
        <is>
          <t>N/A</t>
        </is>
      </c>
      <c r="AJ72" t="inlineStr">
        <is>
          <t>N/A</t>
        </is>
      </c>
      <c r="AK72" t="inlineStr">
        <is>
          <t>N/A</t>
        </is>
      </c>
      <c r="AL72" t="inlineStr">
        <is>
          <t>N/A</t>
        </is>
      </c>
      <c r="AM72" t="inlineStr">
        <is>
          <t>N/A</t>
        </is>
      </c>
      <c r="AN72" t="inlineStr">
        <is>
          <t>N/A</t>
        </is>
      </c>
      <c r="AO72" t="inlineStr">
        <is>
          <t>N/A</t>
        </is>
      </c>
      <c r="AP72" t="inlineStr">
        <is>
          <t>N/A</t>
        </is>
      </c>
      <c r="AQ72" t="inlineStr">
        <is>
          <t>N/A</t>
        </is>
      </c>
      <c r="AR72" t="inlineStr">
        <is>
          <t>N/A</t>
        </is>
      </c>
      <c r="AS72" t="inlineStr">
        <is>
          <t>N/A</t>
        </is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  <c r="BF72" t="inlineStr">
        <is>
          <t>10-11-2022</t>
        </is>
      </c>
      <c r="BG72" t="n">
        <v>21.0</v>
      </c>
      <c r="BH72" t="inlineStr">
        <is>
          <t>NO</t>
        </is>
      </c>
    </row>
    <row r="73">
      <c r="A73" t="inlineStr">
        <is>
          <t>WI2211193</t>
        </is>
      </c>
      <c r="B73" t="inlineStr">
        <is>
          <t>DATA_VALIDATION</t>
        </is>
      </c>
      <c r="C73" t="inlineStr">
        <is>
          <t>1572210676</t>
        </is>
      </c>
      <c r="D73" t="inlineStr">
        <is>
          <t>Folder</t>
        </is>
      </c>
      <c r="E73" s="2">
        <f>HYPERLINK("capsilon://?command=openfolder&amp;siteaddress=fidelity.emaiq-na2.net&amp;folderid=FXBA018C5E-746A-D450-6A47-C9F1647943AD","FX221059")</f>
        <v>0.0</v>
      </c>
      <c r="F73" t="inlineStr">
        <is>
          <t/>
        </is>
      </c>
      <c r="G73" t="inlineStr">
        <is>
          <t/>
        </is>
      </c>
      <c r="H73" t="inlineStr">
        <is>
          <t>Mailitem</t>
        </is>
      </c>
      <c r="I73" t="inlineStr">
        <is>
          <t>MI22114881</t>
        </is>
      </c>
      <c r="J73" t="n">
        <v>132.0</v>
      </c>
      <c r="K73" t="inlineStr">
        <is>
          <t>COMPLETED</t>
        </is>
      </c>
      <c r="L73" t="inlineStr">
        <is>
          <t>MARK_AS_COMPLETED</t>
        </is>
      </c>
      <c r="M73" t="inlineStr">
        <is>
          <t>Queue</t>
        </is>
      </c>
      <c r="N73" t="n">
        <v>2.0</v>
      </c>
      <c r="O73" s="1" t="n">
        <v>44875.53163194445</v>
      </c>
      <c r="P73" s="1" t="n">
        <v>44875.544803240744</v>
      </c>
      <c r="Q73" t="n">
        <v>223.0</v>
      </c>
      <c r="R73" t="n">
        <v>915.0</v>
      </c>
      <c r="S73" t="b">
        <v>0</v>
      </c>
      <c r="T73" t="inlineStr">
        <is>
          <t>N/A</t>
        </is>
      </c>
      <c r="U73" t="b">
        <v>1</v>
      </c>
      <c r="V73" t="inlineStr">
        <is>
          <t>Ganesh Bavdiwale</t>
        </is>
      </c>
      <c r="W73" s="1" t="n">
        <v>44875.53497685185</v>
      </c>
      <c r="X73" t="n">
        <v>273.0</v>
      </c>
      <c r="Y73" t="n">
        <v>111.0</v>
      </c>
      <c r="Z73" t="n">
        <v>0.0</v>
      </c>
      <c r="AA73" t="n">
        <v>111.0</v>
      </c>
      <c r="AB73" t="n">
        <v>0.0</v>
      </c>
      <c r="AC73" t="n">
        <v>24.0</v>
      </c>
      <c r="AD73" t="n">
        <v>21.0</v>
      </c>
      <c r="AE73" t="n">
        <v>0.0</v>
      </c>
      <c r="AF73" t="n">
        <v>0.0</v>
      </c>
      <c r="AG73" t="n">
        <v>0.0</v>
      </c>
      <c r="AH73" t="inlineStr">
        <is>
          <t>Bhagyashree Takawale</t>
        </is>
      </c>
      <c r="AI73" s="1" t="n">
        <v>44875.544803240744</v>
      </c>
      <c r="AJ73" t="n">
        <v>642.0</v>
      </c>
      <c r="AK73" t="n">
        <v>1.0</v>
      </c>
      <c r="AL73" t="n">
        <v>0.0</v>
      </c>
      <c r="AM73" t="n">
        <v>1.0</v>
      </c>
      <c r="AN73" t="n">
        <v>0.0</v>
      </c>
      <c r="AO73" t="n">
        <v>1.0</v>
      </c>
      <c r="AP73" t="n">
        <v>20.0</v>
      </c>
      <c r="AQ73" t="n">
        <v>0.0</v>
      </c>
      <c r="AR73" t="n">
        <v>0.0</v>
      </c>
      <c r="AS73" t="n">
        <v>0.0</v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  <c r="BF73" t="inlineStr">
        <is>
          <t>10-11-2022</t>
        </is>
      </c>
      <c r="BG73" t="n">
        <v>18.0</v>
      </c>
      <c r="BH73" t="inlineStr">
        <is>
          <t>NO</t>
        </is>
      </c>
    </row>
    <row r="74">
      <c r="A74" t="inlineStr">
        <is>
          <t>WI2211194</t>
        </is>
      </c>
      <c r="B74" t="inlineStr">
        <is>
          <t>DATA_VALIDATION</t>
        </is>
      </c>
      <c r="C74" t="inlineStr">
        <is>
          <t>1572206100</t>
        </is>
      </c>
      <c r="D74" t="inlineStr">
        <is>
          <t>Folder</t>
        </is>
      </c>
      <c r="E74" s="2">
        <f>HYPERLINK("capsilon://?command=openfolder&amp;siteaddress=fidelity.emaiq-na2.net&amp;folderid=FXF3F87E64-86A8-4EBD-8965-EBCA8D81A1F0","FX221067")</f>
        <v>0.0</v>
      </c>
      <c r="F74" t="inlineStr">
        <is>
          <t/>
        </is>
      </c>
      <c r="G74" t="inlineStr">
        <is>
          <t/>
        </is>
      </c>
      <c r="H74" t="inlineStr">
        <is>
          <t>Mailitem</t>
        </is>
      </c>
      <c r="I74" t="inlineStr">
        <is>
          <t>MI22114909</t>
        </is>
      </c>
      <c r="J74" t="n">
        <v>67.0</v>
      </c>
      <c r="K74" t="inlineStr">
        <is>
          <t>COMPLETED</t>
        </is>
      </c>
      <c r="L74" t="inlineStr">
        <is>
          <t>MARK_AS_COMPLETED</t>
        </is>
      </c>
      <c r="M74" t="inlineStr">
        <is>
          <t>Queue</t>
        </is>
      </c>
      <c r="N74" t="n">
        <v>2.0</v>
      </c>
      <c r="O74" s="1" t="n">
        <v>44875.53196759259</v>
      </c>
      <c r="P74" s="1" t="n">
        <v>44875.549421296295</v>
      </c>
      <c r="Q74" t="n">
        <v>966.0</v>
      </c>
      <c r="R74" t="n">
        <v>542.0</v>
      </c>
      <c r="S74" t="b">
        <v>0</v>
      </c>
      <c r="T74" t="inlineStr">
        <is>
          <t>N/A</t>
        </is>
      </c>
      <c r="U74" t="b">
        <v>0</v>
      </c>
      <c r="V74" t="inlineStr">
        <is>
          <t>Ganesh Bavdiwale</t>
        </is>
      </c>
      <c r="W74" s="1" t="n">
        <v>44875.536631944444</v>
      </c>
      <c r="X74" t="n">
        <v>143.0</v>
      </c>
      <c r="Y74" t="n">
        <v>52.0</v>
      </c>
      <c r="Z74" t="n">
        <v>0.0</v>
      </c>
      <c r="AA74" t="n">
        <v>52.0</v>
      </c>
      <c r="AB74" t="n">
        <v>0.0</v>
      </c>
      <c r="AC74" t="n">
        <v>18.0</v>
      </c>
      <c r="AD74" t="n">
        <v>15.0</v>
      </c>
      <c r="AE74" t="n">
        <v>0.0</v>
      </c>
      <c r="AF74" t="n">
        <v>0.0</v>
      </c>
      <c r="AG74" t="n">
        <v>0.0</v>
      </c>
      <c r="AH74" t="inlineStr">
        <is>
          <t>Bhagyashree Takawale</t>
        </is>
      </c>
      <c r="AI74" s="1" t="n">
        <v>44875.549421296295</v>
      </c>
      <c r="AJ74" t="n">
        <v>399.0</v>
      </c>
      <c r="AK74" t="n">
        <v>10.0</v>
      </c>
      <c r="AL74" t="n">
        <v>0.0</v>
      </c>
      <c r="AM74" t="n">
        <v>10.0</v>
      </c>
      <c r="AN74" t="n">
        <v>0.0</v>
      </c>
      <c r="AO74" t="n">
        <v>10.0</v>
      </c>
      <c r="AP74" t="n">
        <v>5.0</v>
      </c>
      <c r="AQ74" t="n">
        <v>0.0</v>
      </c>
      <c r="AR74" t="n">
        <v>0.0</v>
      </c>
      <c r="AS74" t="n">
        <v>0.0</v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  <c r="BF74" t="inlineStr">
        <is>
          <t>10-11-2022</t>
        </is>
      </c>
      <c r="BG74" t="n">
        <v>25.0</v>
      </c>
      <c r="BH74" t="inlineStr">
        <is>
          <t>NO</t>
        </is>
      </c>
    </row>
    <row r="75">
      <c r="A75" t="inlineStr">
        <is>
          <t>WI2211195</t>
        </is>
      </c>
      <c r="B75" t="inlineStr">
        <is>
          <t>DATA_VALIDATION</t>
        </is>
      </c>
      <c r="C75" t="inlineStr">
        <is>
          <t>1572210688</t>
        </is>
      </c>
      <c r="D75" t="inlineStr">
        <is>
          <t>Folder</t>
        </is>
      </c>
      <c r="E75" s="2">
        <f>HYPERLINK("capsilon://?command=openfolder&amp;siteaddress=fidelity.emaiq-na2.net&amp;folderid=FX725AA02C-0010-C04A-8F43-E18B755A14C7","FX221114")</f>
        <v>0.0</v>
      </c>
      <c r="F75" t="inlineStr">
        <is>
          <t/>
        </is>
      </c>
      <c r="G75" t="inlineStr">
        <is>
          <t/>
        </is>
      </c>
      <c r="H75" t="inlineStr">
        <is>
          <t>Mailitem</t>
        </is>
      </c>
      <c r="I75" t="inlineStr">
        <is>
          <t>MI22114915</t>
        </is>
      </c>
      <c r="J75" t="n">
        <v>83.0</v>
      </c>
      <c r="K75" t="inlineStr">
        <is>
          <t>COMPLETED</t>
        </is>
      </c>
      <c r="L75" t="inlineStr">
        <is>
          <t>MARK_AS_COMPLETED</t>
        </is>
      </c>
      <c r="M75" t="inlineStr">
        <is>
          <t>Queue</t>
        </is>
      </c>
      <c r="N75" t="n">
        <v>2.0</v>
      </c>
      <c r="O75" s="1" t="n">
        <v>44875.5346412037</v>
      </c>
      <c r="P75" s="1" t="n">
        <v>44875.551469907405</v>
      </c>
      <c r="Q75" t="n">
        <v>1228.0</v>
      </c>
      <c r="R75" t="n">
        <v>226.0</v>
      </c>
      <c r="S75" t="b">
        <v>0</v>
      </c>
      <c r="T75" t="inlineStr">
        <is>
          <t>N/A</t>
        </is>
      </c>
      <c r="U75" t="b">
        <v>0</v>
      </c>
      <c r="V75" t="inlineStr">
        <is>
          <t>Ganesh Bavdiwale</t>
        </is>
      </c>
      <c r="W75" s="1" t="n">
        <v>44875.53722222222</v>
      </c>
      <c r="X75" t="n">
        <v>50.0</v>
      </c>
      <c r="Y75" t="n">
        <v>75.0</v>
      </c>
      <c r="Z75" t="n">
        <v>0.0</v>
      </c>
      <c r="AA75" t="n">
        <v>75.0</v>
      </c>
      <c r="AB75" t="n">
        <v>0.0</v>
      </c>
      <c r="AC75" t="n">
        <v>0.0</v>
      </c>
      <c r="AD75" t="n">
        <v>8.0</v>
      </c>
      <c r="AE75" t="n">
        <v>0.0</v>
      </c>
      <c r="AF75" t="n">
        <v>0.0</v>
      </c>
      <c r="AG75" t="n">
        <v>0.0</v>
      </c>
      <c r="AH75" t="inlineStr">
        <is>
          <t>Bhagyashree Takawale</t>
        </is>
      </c>
      <c r="AI75" s="1" t="n">
        <v>44875.551469907405</v>
      </c>
      <c r="AJ75" t="n">
        <v>176.0</v>
      </c>
      <c r="AK75" t="n">
        <v>1.0</v>
      </c>
      <c r="AL75" t="n">
        <v>0.0</v>
      </c>
      <c r="AM75" t="n">
        <v>1.0</v>
      </c>
      <c r="AN75" t="n">
        <v>0.0</v>
      </c>
      <c r="AO75" t="n">
        <v>1.0</v>
      </c>
      <c r="AP75" t="n">
        <v>7.0</v>
      </c>
      <c r="AQ75" t="n">
        <v>0.0</v>
      </c>
      <c r="AR75" t="n">
        <v>0.0</v>
      </c>
      <c r="AS75" t="n">
        <v>0.0</v>
      </c>
      <c r="AT75" t="inlineStr">
        <is>
          <t>N/A</t>
        </is>
      </c>
      <c r="AU75" t="inlineStr">
        <is>
          <t>N/A</t>
        </is>
      </c>
      <c r="AV75" t="inlineStr">
        <is>
          <t>N/A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  <c r="BF75" t="inlineStr">
        <is>
          <t>10-11-2022</t>
        </is>
      </c>
      <c r="BG75" t="n">
        <v>24.0</v>
      </c>
      <c r="BH75" t="inlineStr">
        <is>
          <t>NO</t>
        </is>
      </c>
    </row>
    <row r="76">
      <c r="A76" t="inlineStr">
        <is>
          <t>WI2211196</t>
        </is>
      </c>
      <c r="B76" t="inlineStr">
        <is>
          <t>DATA_VALIDATION</t>
        </is>
      </c>
      <c r="C76" t="inlineStr">
        <is>
          <t>1572210688</t>
        </is>
      </c>
      <c r="D76" t="inlineStr">
        <is>
          <t>Folder</t>
        </is>
      </c>
      <c r="E76" s="2">
        <f>HYPERLINK("capsilon://?command=openfolder&amp;siteaddress=fidelity.emaiq-na2.net&amp;folderid=FX725AA02C-0010-C04A-8F43-E18B755A14C7","FX221114")</f>
        <v>0.0</v>
      </c>
      <c r="F76" t="inlineStr">
        <is>
          <t/>
        </is>
      </c>
      <c r="G76" t="inlineStr">
        <is>
          <t/>
        </is>
      </c>
      <c r="H76" t="inlineStr">
        <is>
          <t>Mailitem</t>
        </is>
      </c>
      <c r="I76" t="inlineStr">
        <is>
          <t>MI22114921</t>
        </is>
      </c>
      <c r="J76" t="n">
        <v>28.0</v>
      </c>
      <c r="K76" t="inlineStr">
        <is>
          <t>COMPLETED</t>
        </is>
      </c>
      <c r="L76" t="inlineStr">
        <is>
          <t>MARK_AS_COMPLETED</t>
        </is>
      </c>
      <c r="M76" t="inlineStr">
        <is>
          <t>Queue</t>
        </is>
      </c>
      <c r="N76" t="n">
        <v>2.0</v>
      </c>
      <c r="O76" s="1" t="n">
        <v>44875.535219907404</v>
      </c>
      <c r="P76" s="1" t="n">
        <v>44875.55289351852</v>
      </c>
      <c r="Q76" t="n">
        <v>1369.0</v>
      </c>
      <c r="R76" t="n">
        <v>158.0</v>
      </c>
      <c r="S76" t="b">
        <v>0</v>
      </c>
      <c r="T76" t="inlineStr">
        <is>
          <t>N/A</t>
        </is>
      </c>
      <c r="U76" t="b">
        <v>0</v>
      </c>
      <c r="V76" t="inlineStr">
        <is>
          <t>Ganesh Bavdiwale</t>
        </is>
      </c>
      <c r="W76" s="1" t="n">
        <v>44875.53763888889</v>
      </c>
      <c r="X76" t="n">
        <v>36.0</v>
      </c>
      <c r="Y76" t="n">
        <v>21.0</v>
      </c>
      <c r="Z76" t="n">
        <v>0.0</v>
      </c>
      <c r="AA76" t="n">
        <v>21.0</v>
      </c>
      <c r="AB76" t="n">
        <v>0.0</v>
      </c>
      <c r="AC76" t="n">
        <v>0.0</v>
      </c>
      <c r="AD76" t="n">
        <v>7.0</v>
      </c>
      <c r="AE76" t="n">
        <v>0.0</v>
      </c>
      <c r="AF76" t="n">
        <v>0.0</v>
      </c>
      <c r="AG76" t="n">
        <v>0.0</v>
      </c>
      <c r="AH76" t="inlineStr">
        <is>
          <t>Bhagyashree Takawale</t>
        </is>
      </c>
      <c r="AI76" s="1" t="n">
        <v>44875.55289351852</v>
      </c>
      <c r="AJ76" t="n">
        <v>122.0</v>
      </c>
      <c r="AK76" t="n">
        <v>1.0</v>
      </c>
      <c r="AL76" t="n">
        <v>0.0</v>
      </c>
      <c r="AM76" t="n">
        <v>1.0</v>
      </c>
      <c r="AN76" t="n">
        <v>0.0</v>
      </c>
      <c r="AO76" t="n">
        <v>1.0</v>
      </c>
      <c r="AP76" t="n">
        <v>6.0</v>
      </c>
      <c r="AQ76" t="n">
        <v>0.0</v>
      </c>
      <c r="AR76" t="n">
        <v>0.0</v>
      </c>
      <c r="AS76" t="n">
        <v>0.0</v>
      </c>
      <c r="AT76" t="inlineStr">
        <is>
          <t>N/A</t>
        </is>
      </c>
      <c r="AU76" t="inlineStr">
        <is>
          <t>N/A</t>
        </is>
      </c>
      <c r="AV76" t="inlineStr">
        <is>
          <t>N/A</t>
        </is>
      </c>
      <c r="AW76" t="inlineStr">
        <is>
          <t>N/A</t>
        </is>
      </c>
      <c r="AX76" t="inlineStr">
        <is>
          <t>N/A</t>
        </is>
      </c>
      <c r="AY76" t="inlineStr">
        <is>
          <t>N/A</t>
        </is>
      </c>
      <c r="AZ76" t="inlineStr">
        <is>
          <t>N/A</t>
        </is>
      </c>
      <c r="BA76" t="inlineStr">
        <is>
          <t>N/A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  <c r="BF76" t="inlineStr">
        <is>
          <t>10-11-2022</t>
        </is>
      </c>
      <c r="BG76" t="n">
        <v>25.0</v>
      </c>
      <c r="BH76" t="inlineStr">
        <is>
          <t>NO</t>
        </is>
      </c>
    </row>
    <row r="77">
      <c r="A77" t="inlineStr">
        <is>
          <t>WI2211197</t>
        </is>
      </c>
      <c r="B77" t="inlineStr">
        <is>
          <t>DATA_VALIDATION</t>
        </is>
      </c>
      <c r="C77" t="inlineStr">
        <is>
          <t>1572211692</t>
        </is>
      </c>
      <c r="D77" t="inlineStr">
        <is>
          <t>Folder</t>
        </is>
      </c>
      <c r="E77" s="2">
        <f>HYPERLINK("capsilon://?command=openfolder&amp;siteaddress=fidelity.emaiq-na2.net&amp;folderid=FXF021FDBA-C645-A124-EA6C-C358D6553E99","FX221120")</f>
        <v>0.0</v>
      </c>
      <c r="F77" t="inlineStr">
        <is>
          <t/>
        </is>
      </c>
      <c r="G77" t="inlineStr">
        <is>
          <t/>
        </is>
      </c>
      <c r="H77" t="inlineStr">
        <is>
          <t>Mailitem</t>
        </is>
      </c>
      <c r="I77" t="inlineStr">
        <is>
          <t>MI22115038</t>
        </is>
      </c>
      <c r="J77" t="n">
        <v>21.0</v>
      </c>
      <c r="K77" t="inlineStr">
        <is>
          <t>COMPLETED</t>
        </is>
      </c>
      <c r="L77" t="inlineStr">
        <is>
          <t>MARK_AS_COMPLETED</t>
        </is>
      </c>
      <c r="M77" t="inlineStr">
        <is>
          <t>Queue</t>
        </is>
      </c>
      <c r="N77" t="n">
        <v>2.0</v>
      </c>
      <c r="O77" s="1" t="n">
        <v>44875.56768518518</v>
      </c>
      <c r="P77" s="1" t="n">
        <v>44875.61512731481</v>
      </c>
      <c r="Q77" t="n">
        <v>3691.0</v>
      </c>
      <c r="R77" t="n">
        <v>408.0</v>
      </c>
      <c r="S77" t="b">
        <v>0</v>
      </c>
      <c r="T77" t="inlineStr">
        <is>
          <t>N/A</t>
        </is>
      </c>
      <c r="U77" t="b">
        <v>0</v>
      </c>
      <c r="V77" t="inlineStr">
        <is>
          <t>Ganesh Bavdiwale</t>
        </is>
      </c>
      <c r="W77" s="1" t="n">
        <v>44875.59943287037</v>
      </c>
      <c r="X77" t="n">
        <v>79.0</v>
      </c>
      <c r="Y77" t="n">
        <v>10.0</v>
      </c>
      <c r="Z77" t="n">
        <v>0.0</v>
      </c>
      <c r="AA77" t="n">
        <v>10.0</v>
      </c>
      <c r="AB77" t="n">
        <v>16.0</v>
      </c>
      <c r="AC77" t="n">
        <v>0.0</v>
      </c>
      <c r="AD77" t="n">
        <v>11.0</v>
      </c>
      <c r="AE77" t="n">
        <v>0.0</v>
      </c>
      <c r="AF77" t="n">
        <v>0.0</v>
      </c>
      <c r="AG77" t="n">
        <v>0.0</v>
      </c>
      <c r="AH77" t="inlineStr">
        <is>
          <t>Bhagyashree Takawale</t>
        </is>
      </c>
      <c r="AI77" s="1" t="n">
        <v>44875.61512731481</v>
      </c>
      <c r="AJ77" t="n">
        <v>319.0</v>
      </c>
      <c r="AK77" t="n">
        <v>16.0</v>
      </c>
      <c r="AL77" t="n">
        <v>0.0</v>
      </c>
      <c r="AM77" t="n">
        <v>16.0</v>
      </c>
      <c r="AN77" t="n">
        <v>0.0</v>
      </c>
      <c r="AO77" t="n">
        <v>8.0</v>
      </c>
      <c r="AP77" t="n">
        <v>-5.0</v>
      </c>
      <c r="AQ77" t="n">
        <v>0.0</v>
      </c>
      <c r="AR77" t="n">
        <v>0.0</v>
      </c>
      <c r="AS77" t="n">
        <v>0.0</v>
      </c>
      <c r="AT77" t="inlineStr">
        <is>
          <t>N/A</t>
        </is>
      </c>
      <c r="AU77" t="inlineStr">
        <is>
          <t>N/A</t>
        </is>
      </c>
      <c r="AV77" t="inlineStr">
        <is>
          <t>N/A</t>
        </is>
      </c>
      <c r="AW77" t="inlineStr">
        <is>
          <t>N/A</t>
        </is>
      </c>
      <c r="AX77" t="inlineStr">
        <is>
          <t>N/A</t>
        </is>
      </c>
      <c r="AY77" t="inlineStr">
        <is>
          <t>N/A</t>
        </is>
      </c>
      <c r="AZ77" t="inlineStr">
        <is>
          <t>N/A</t>
        </is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N/A</t>
        </is>
      </c>
      <c r="BE77" t="inlineStr">
        <is>
          <t>N/A</t>
        </is>
      </c>
      <c r="BF77" t="inlineStr">
        <is>
          <t>10-11-2022</t>
        </is>
      </c>
      <c r="BG77" t="n">
        <v>68.0</v>
      </c>
      <c r="BH77" t="inlineStr">
        <is>
          <t>NO</t>
        </is>
      </c>
    </row>
    <row r="78">
      <c r="A78" t="inlineStr">
        <is>
          <t>WI2211198</t>
        </is>
      </c>
      <c r="B78" t="inlineStr">
        <is>
          <t>DATA_VALIDATION</t>
        </is>
      </c>
      <c r="C78" t="inlineStr">
        <is>
          <t>1572209569</t>
        </is>
      </c>
      <c r="D78" t="inlineStr">
        <is>
          <t>Folder</t>
        </is>
      </c>
      <c r="E78" s="2">
        <f>HYPERLINK("capsilon://?command=openfolder&amp;siteaddress=fidelity.emaiq-na2.net&amp;folderid=FX7A279F88-AF7B-835A-2C18-6950A6496094","FX221063")</f>
        <v>0.0</v>
      </c>
      <c r="F78" t="inlineStr">
        <is>
          <t/>
        </is>
      </c>
      <c r="G78" t="inlineStr">
        <is>
          <t/>
        </is>
      </c>
      <c r="H78" t="inlineStr">
        <is>
          <t>Mailitem</t>
        </is>
      </c>
      <c r="I78" t="inlineStr">
        <is>
          <t>MI22115095</t>
        </is>
      </c>
      <c r="J78" t="n">
        <v>67.0</v>
      </c>
      <c r="K78" t="inlineStr">
        <is>
          <t>COMPLETED</t>
        </is>
      </c>
      <c r="L78" t="inlineStr">
        <is>
          <t>MARK_AS_COMPLETED</t>
        </is>
      </c>
      <c r="M78" t="inlineStr">
        <is>
          <t>Queue</t>
        </is>
      </c>
      <c r="N78" t="n">
        <v>2.0</v>
      </c>
      <c r="O78" s="1" t="n">
        <v>44875.61071759259</v>
      </c>
      <c r="P78" s="1" t="n">
        <v>44875.62431712963</v>
      </c>
      <c r="Q78" t="n">
        <v>825.0</v>
      </c>
      <c r="R78" t="n">
        <v>350.0</v>
      </c>
      <c r="S78" t="b">
        <v>0</v>
      </c>
      <c r="T78" t="inlineStr">
        <is>
          <t>N/A</t>
        </is>
      </c>
      <c r="U78" t="b">
        <v>0</v>
      </c>
      <c r="V78" t="inlineStr">
        <is>
          <t>Ganesh Bavdiwale</t>
        </is>
      </c>
      <c r="W78" s="1" t="n">
        <v>44875.62112268519</v>
      </c>
      <c r="X78" t="n">
        <v>148.0</v>
      </c>
      <c r="Y78" t="n">
        <v>52.0</v>
      </c>
      <c r="Z78" t="n">
        <v>0.0</v>
      </c>
      <c r="AA78" t="n">
        <v>52.0</v>
      </c>
      <c r="AB78" t="n">
        <v>0.0</v>
      </c>
      <c r="AC78" t="n">
        <v>3.0</v>
      </c>
      <c r="AD78" t="n">
        <v>15.0</v>
      </c>
      <c r="AE78" t="n">
        <v>0.0</v>
      </c>
      <c r="AF78" t="n">
        <v>0.0</v>
      </c>
      <c r="AG78" t="n">
        <v>0.0</v>
      </c>
      <c r="AH78" t="inlineStr">
        <is>
          <t>Bhagyashree Takawale</t>
        </is>
      </c>
      <c r="AI78" s="1" t="n">
        <v>44875.62431712963</v>
      </c>
      <c r="AJ78" t="n">
        <v>202.0</v>
      </c>
      <c r="AK78" t="n">
        <v>2.0</v>
      </c>
      <c r="AL78" t="n">
        <v>0.0</v>
      </c>
      <c r="AM78" t="n">
        <v>2.0</v>
      </c>
      <c r="AN78" t="n">
        <v>0.0</v>
      </c>
      <c r="AO78" t="n">
        <v>2.0</v>
      </c>
      <c r="AP78" t="n">
        <v>13.0</v>
      </c>
      <c r="AQ78" t="n">
        <v>0.0</v>
      </c>
      <c r="AR78" t="n">
        <v>0.0</v>
      </c>
      <c r="AS78" t="n">
        <v>0.0</v>
      </c>
      <c r="AT78" t="inlineStr">
        <is>
          <t>N/A</t>
        </is>
      </c>
      <c r="AU78" t="inlineStr">
        <is>
          <t>N/A</t>
        </is>
      </c>
      <c r="AV78" t="inlineStr">
        <is>
          <t>N/A</t>
        </is>
      </c>
      <c r="AW78" t="inlineStr">
        <is>
          <t>N/A</t>
        </is>
      </c>
      <c r="AX78" t="inlineStr">
        <is>
          <t>N/A</t>
        </is>
      </c>
      <c r="AY78" t="inlineStr">
        <is>
          <t>N/A</t>
        </is>
      </c>
      <c r="AZ78" t="inlineStr">
        <is>
          <t>N/A</t>
        </is>
      </c>
      <c r="BA78" t="inlineStr">
        <is>
          <t>N/A</t>
        </is>
      </c>
      <c r="BB78" t="inlineStr">
        <is>
          <t>N/A</t>
        </is>
      </c>
      <c r="BC78" t="inlineStr">
        <is>
          <t>N/A</t>
        </is>
      </c>
      <c r="BD78" t="inlineStr">
        <is>
          <t>N/A</t>
        </is>
      </c>
      <c r="BE78" t="inlineStr">
        <is>
          <t>N/A</t>
        </is>
      </c>
      <c r="BF78" t="inlineStr">
        <is>
          <t>10-11-2022</t>
        </is>
      </c>
      <c r="BG78" t="n">
        <v>19.0</v>
      </c>
      <c r="BH78" t="inlineStr">
        <is>
          <t>NO</t>
        </is>
      </c>
    </row>
    <row r="79">
      <c r="A79" t="inlineStr">
        <is>
          <t>WI2211199</t>
        </is>
      </c>
      <c r="B79" t="inlineStr">
        <is>
          <t>DATA_VALIDATION</t>
        </is>
      </c>
      <c r="C79" t="inlineStr">
        <is>
          <t>1572211692</t>
        </is>
      </c>
      <c r="D79" t="inlineStr">
        <is>
          <t>Folder</t>
        </is>
      </c>
      <c r="E79" s="2">
        <f>HYPERLINK("capsilon://?command=openfolder&amp;siteaddress=fidelity.emaiq-na2.net&amp;folderid=FXF021FDBA-C645-A124-EA6C-C358D6553E99","FX221120")</f>
        <v>0.0</v>
      </c>
      <c r="F79" t="inlineStr">
        <is>
          <t/>
        </is>
      </c>
      <c r="G79" t="inlineStr">
        <is>
          <t/>
        </is>
      </c>
      <c r="H79" t="inlineStr">
        <is>
          <t>Mailitem</t>
        </is>
      </c>
      <c r="I79" t="inlineStr">
        <is>
          <t>MI22115207</t>
        </is>
      </c>
      <c r="J79" t="n">
        <v>28.0</v>
      </c>
      <c r="K79" t="inlineStr">
        <is>
          <t>COMPLETED</t>
        </is>
      </c>
      <c r="L79" t="inlineStr">
        <is>
          <t>MARK_AS_COMPLETED</t>
        </is>
      </c>
      <c r="M79" t="inlineStr">
        <is>
          <t>Queue</t>
        </is>
      </c>
      <c r="N79" t="n">
        <v>2.0</v>
      </c>
      <c r="O79" s="1" t="n">
        <v>44875.70228009259</v>
      </c>
      <c r="P79" s="1" t="n">
        <v>44875.75472222222</v>
      </c>
      <c r="Q79" t="n">
        <v>4284.0</v>
      </c>
      <c r="R79" t="n">
        <v>247.0</v>
      </c>
      <c r="S79" t="b">
        <v>0</v>
      </c>
      <c r="T79" t="inlineStr">
        <is>
          <t>N/A</t>
        </is>
      </c>
      <c r="U79" t="b">
        <v>0</v>
      </c>
      <c r="V79" t="inlineStr">
        <is>
          <t>Sharlee Charate</t>
        </is>
      </c>
      <c r="W79" s="1" t="n">
        <v>44875.74915509259</v>
      </c>
      <c r="X79" t="n">
        <v>67.0</v>
      </c>
      <c r="Y79" t="n">
        <v>21.0</v>
      </c>
      <c r="Z79" t="n">
        <v>0.0</v>
      </c>
      <c r="AA79" t="n">
        <v>21.0</v>
      </c>
      <c r="AB79" t="n">
        <v>0.0</v>
      </c>
      <c r="AC79" t="n">
        <v>0.0</v>
      </c>
      <c r="AD79" t="n">
        <v>7.0</v>
      </c>
      <c r="AE79" t="n">
        <v>0.0</v>
      </c>
      <c r="AF79" t="n">
        <v>0.0</v>
      </c>
      <c r="AG79" t="n">
        <v>0.0</v>
      </c>
      <c r="AH79" t="inlineStr">
        <is>
          <t>Bhagyashree Takawale</t>
        </is>
      </c>
      <c r="AI79" s="1" t="n">
        <v>44875.75472222222</v>
      </c>
      <c r="AJ79" t="n">
        <v>130.0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7.0</v>
      </c>
      <c r="AQ79" t="n">
        <v>0.0</v>
      </c>
      <c r="AR79" t="n">
        <v>0.0</v>
      </c>
      <c r="AS79" t="n">
        <v>0.0</v>
      </c>
      <c r="AT79" t="inlineStr">
        <is>
          <t>N/A</t>
        </is>
      </c>
      <c r="AU79" t="inlineStr">
        <is>
          <t>N/A</t>
        </is>
      </c>
      <c r="AV79" t="inlineStr">
        <is>
          <t>N/A</t>
        </is>
      </c>
      <c r="AW79" t="inlineStr">
        <is>
          <t>N/A</t>
        </is>
      </c>
      <c r="AX79" t="inlineStr">
        <is>
          <t>N/A</t>
        </is>
      </c>
      <c r="AY79" t="inlineStr">
        <is>
          <t>N/A</t>
        </is>
      </c>
      <c r="AZ79" t="inlineStr">
        <is>
          <t>N/A</t>
        </is>
      </c>
      <c r="BA79" t="inlineStr">
        <is>
          <t>N/A</t>
        </is>
      </c>
      <c r="BB79" t="inlineStr">
        <is>
          <t>N/A</t>
        </is>
      </c>
      <c r="BC79" t="inlineStr">
        <is>
          <t>N/A</t>
        </is>
      </c>
      <c r="BD79" t="inlineStr">
        <is>
          <t>N/A</t>
        </is>
      </c>
      <c r="BE79" t="inlineStr">
        <is>
          <t>N/A</t>
        </is>
      </c>
      <c r="BF79" t="inlineStr">
        <is>
          <t>10-11-2022</t>
        </is>
      </c>
      <c r="BG79" t="n">
        <v>75.0</v>
      </c>
      <c r="BH79" t="inlineStr">
        <is>
          <t>NO</t>
        </is>
      </c>
    </row>
    <row r="80">
      <c r="A80" t="inlineStr">
        <is>
          <t>WI2211200</t>
        </is>
      </c>
      <c r="B80" t="inlineStr">
        <is>
          <t>DATA_VALIDATION</t>
        </is>
      </c>
      <c r="C80" t="inlineStr">
        <is>
          <t>1572211692</t>
        </is>
      </c>
      <c r="D80" t="inlineStr">
        <is>
          <t>Folder</t>
        </is>
      </c>
      <c r="E80" s="2">
        <f>HYPERLINK("capsilon://?command=openfolder&amp;siteaddress=fidelity.emaiq-na2.net&amp;folderid=FXF021FDBA-C645-A124-EA6C-C358D6553E99","FX221120")</f>
        <v>0.0</v>
      </c>
      <c r="F80" t="inlineStr">
        <is>
          <t/>
        </is>
      </c>
      <c r="G80" t="inlineStr">
        <is>
          <t/>
        </is>
      </c>
      <c r="H80" t="inlineStr">
        <is>
          <t>Mailitem</t>
        </is>
      </c>
      <c r="I80" t="inlineStr">
        <is>
          <t>MI22115202</t>
        </is>
      </c>
      <c r="J80" t="n">
        <v>63.0</v>
      </c>
      <c r="K80" t="inlineStr">
        <is>
          <t>COMPLETED</t>
        </is>
      </c>
      <c r="L80" t="inlineStr">
        <is>
          <t>MARK_AS_COMPLETED</t>
        </is>
      </c>
      <c r="M80" t="inlineStr">
        <is>
          <t>Queue</t>
        </is>
      </c>
      <c r="N80" t="n">
        <v>2.0</v>
      </c>
      <c r="O80" s="1" t="n">
        <v>44875.70234953704</v>
      </c>
      <c r="P80" s="1" t="n">
        <v>44875.75939814815</v>
      </c>
      <c r="Q80" t="n">
        <v>4283.0</v>
      </c>
      <c r="R80" t="n">
        <v>646.0</v>
      </c>
      <c r="S80" t="b">
        <v>0</v>
      </c>
      <c r="T80" t="inlineStr">
        <is>
          <t>N/A</t>
        </is>
      </c>
      <c r="U80" t="b">
        <v>0</v>
      </c>
      <c r="V80" t="inlineStr">
        <is>
          <t>Sharlee Charate</t>
        </is>
      </c>
      <c r="W80" s="1" t="n">
        <v>44875.751967592594</v>
      </c>
      <c r="X80" t="n">
        <v>242.0</v>
      </c>
      <c r="Y80" t="n">
        <v>43.0</v>
      </c>
      <c r="Z80" t="n">
        <v>0.0</v>
      </c>
      <c r="AA80" t="n">
        <v>43.0</v>
      </c>
      <c r="AB80" t="n">
        <v>0.0</v>
      </c>
      <c r="AC80" t="n">
        <v>2.0</v>
      </c>
      <c r="AD80" t="n">
        <v>20.0</v>
      </c>
      <c r="AE80" t="n">
        <v>0.0</v>
      </c>
      <c r="AF80" t="n">
        <v>0.0</v>
      </c>
      <c r="AG80" t="n">
        <v>0.0</v>
      </c>
      <c r="AH80" t="inlineStr">
        <is>
          <t>Bhagyashree Takawale</t>
        </is>
      </c>
      <c r="AI80" s="1" t="n">
        <v>44875.75939814815</v>
      </c>
      <c r="AJ80" t="n">
        <v>404.0</v>
      </c>
      <c r="AK80" t="n">
        <v>12.0</v>
      </c>
      <c r="AL80" t="n">
        <v>0.0</v>
      </c>
      <c r="AM80" t="n">
        <v>12.0</v>
      </c>
      <c r="AN80" t="n">
        <v>0.0</v>
      </c>
      <c r="AO80" t="n">
        <v>9.0</v>
      </c>
      <c r="AP80" t="n">
        <v>8.0</v>
      </c>
      <c r="AQ80" t="n">
        <v>0.0</v>
      </c>
      <c r="AR80" t="n">
        <v>0.0</v>
      </c>
      <c r="AS80" t="n">
        <v>0.0</v>
      </c>
      <c r="AT80" t="inlineStr">
        <is>
          <t>N/A</t>
        </is>
      </c>
      <c r="AU80" t="inlineStr">
        <is>
          <t>N/A</t>
        </is>
      </c>
      <c r="AV80" t="inlineStr">
        <is>
          <t>N/A</t>
        </is>
      </c>
      <c r="AW80" t="inlineStr">
        <is>
          <t>N/A</t>
        </is>
      </c>
      <c r="AX80" t="inlineStr">
        <is>
          <t>N/A</t>
        </is>
      </c>
      <c r="AY80" t="inlineStr">
        <is>
          <t>N/A</t>
        </is>
      </c>
      <c r="AZ80" t="inlineStr">
        <is>
          <t>N/A</t>
        </is>
      </c>
      <c r="BA80" t="inlineStr">
        <is>
          <t>N/A</t>
        </is>
      </c>
      <c r="BB80" t="inlineStr">
        <is>
          <t>N/A</t>
        </is>
      </c>
      <c r="BC80" t="inlineStr">
        <is>
          <t>N/A</t>
        </is>
      </c>
      <c r="BD80" t="inlineStr">
        <is>
          <t>N/A</t>
        </is>
      </c>
      <c r="BE80" t="inlineStr">
        <is>
          <t>N/A</t>
        </is>
      </c>
      <c r="BF80" t="inlineStr">
        <is>
          <t>10-11-2022</t>
        </is>
      </c>
      <c r="BG80" t="n">
        <v>82.0</v>
      </c>
      <c r="BH80" t="inlineStr">
        <is>
          <t>NO</t>
        </is>
      </c>
    </row>
    <row r="81">
      <c r="A81" t="inlineStr">
        <is>
          <t>WI2211201</t>
        </is>
      </c>
      <c r="B81" t="inlineStr">
        <is>
          <t>DATA_VALIDATION</t>
        </is>
      </c>
      <c r="C81" t="inlineStr">
        <is>
          <t>1572208332</t>
        </is>
      </c>
      <c r="D81" t="inlineStr">
        <is>
          <t>Folder</t>
        </is>
      </c>
      <c r="E81" s="2">
        <f>HYPERLINK("capsilon://?command=openfolder&amp;siteaddress=fidelity.emaiq-na2.net&amp;folderid=FX10FA5BD4-2643-04FE-F64B-97B8D7E3E480","FX221072")</f>
        <v>0.0</v>
      </c>
      <c r="F81" t="inlineStr">
        <is>
          <t/>
        </is>
      </c>
      <c r="G81" t="inlineStr">
        <is>
          <t/>
        </is>
      </c>
      <c r="H81" t="inlineStr">
        <is>
          <t>Mailitem</t>
        </is>
      </c>
      <c r="I81" t="inlineStr">
        <is>
          <t>MI22115320</t>
        </is>
      </c>
      <c r="J81" t="n">
        <v>0.0</v>
      </c>
      <c r="K81" t="inlineStr">
        <is>
          <t>COMPLETED</t>
        </is>
      </c>
      <c r="L81" t="inlineStr">
        <is>
          <t>MARK_AS_COMPLETED</t>
        </is>
      </c>
      <c r="M81" t="inlineStr">
        <is>
          <t>Queue</t>
        </is>
      </c>
      <c r="N81" t="n">
        <v>2.0</v>
      </c>
      <c r="O81" s="1" t="n">
        <v>44879.40079861111</v>
      </c>
      <c r="P81" s="1" t="n">
        <v>44879.442824074074</v>
      </c>
      <c r="Q81" t="n">
        <v>3589.0</v>
      </c>
      <c r="R81" t="n">
        <v>42.0</v>
      </c>
      <c r="S81" t="b">
        <v>0</v>
      </c>
      <c r="T81" t="inlineStr">
        <is>
          <t>N/A</t>
        </is>
      </c>
      <c r="U81" t="b">
        <v>0</v>
      </c>
      <c r="V81" t="inlineStr">
        <is>
          <t>Prajwal Kendre</t>
        </is>
      </c>
      <c r="W81" s="1" t="n">
        <v>44879.43685185185</v>
      </c>
      <c r="X81" t="n">
        <v>17.0</v>
      </c>
      <c r="Y81" t="n">
        <v>0.0</v>
      </c>
      <c r="Z81" t="n">
        <v>0.0</v>
      </c>
      <c r="AA81" t="n">
        <v>0.0</v>
      </c>
      <c r="AB81" t="n">
        <v>16.0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inlineStr">
        <is>
          <t>Akash Pawar</t>
        </is>
      </c>
      <c r="AI81" s="1" t="n">
        <v>44879.442824074074</v>
      </c>
      <c r="AJ81" t="n">
        <v>19.0</v>
      </c>
      <c r="AK81" t="n">
        <v>0.0</v>
      </c>
      <c r="AL81" t="n">
        <v>0.0</v>
      </c>
      <c r="AM81" t="n">
        <v>0.0</v>
      </c>
      <c r="AN81" t="n">
        <v>16.0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inlineStr">
        <is>
          <t>N/A</t>
        </is>
      </c>
      <c r="AU81" t="inlineStr">
        <is>
          <t>N/A</t>
        </is>
      </c>
      <c r="AV81" t="inlineStr">
        <is>
          <t>N/A</t>
        </is>
      </c>
      <c r="AW81" t="inlineStr">
        <is>
          <t>N/A</t>
        </is>
      </c>
      <c r="AX81" t="inlineStr">
        <is>
          <t>N/A</t>
        </is>
      </c>
      <c r="AY81" t="inlineStr">
        <is>
          <t>N/A</t>
        </is>
      </c>
      <c r="AZ81" t="inlineStr">
        <is>
          <t>N/A</t>
        </is>
      </c>
      <c r="BA81" t="inlineStr">
        <is>
          <t>N/A</t>
        </is>
      </c>
      <c r="BB81" t="inlineStr">
        <is>
          <t>N/A</t>
        </is>
      </c>
      <c r="BC81" t="inlineStr">
        <is>
          <t>N/A</t>
        </is>
      </c>
      <c r="BD81" t="inlineStr">
        <is>
          <t>N/A</t>
        </is>
      </c>
      <c r="BE81" t="inlineStr">
        <is>
          <t>N/A</t>
        </is>
      </c>
      <c r="BF81" t="inlineStr">
        <is>
          <t>14-11-2022</t>
        </is>
      </c>
      <c r="BG81" t="n">
        <v>60.0</v>
      </c>
      <c r="BH81" t="inlineStr">
        <is>
          <t>NO</t>
        </is>
      </c>
    </row>
    <row r="82">
      <c r="A82" t="inlineStr">
        <is>
          <t>WI2211202</t>
        </is>
      </c>
      <c r="B82" t="inlineStr">
        <is>
          <t>DATA_VALIDATION</t>
        </is>
      </c>
      <c r="C82" t="inlineStr">
        <is>
          <t>1572208332</t>
        </is>
      </c>
      <c r="D82" t="inlineStr">
        <is>
          <t>Folder</t>
        </is>
      </c>
      <c r="E82" s="2">
        <f>HYPERLINK("capsilon://?command=openfolder&amp;siteaddress=fidelity.emaiq-na2.net&amp;folderid=FX10FA5BD4-2643-04FE-F64B-97B8D7E3E480","FX221072")</f>
        <v>0.0</v>
      </c>
      <c r="F82" t="inlineStr">
        <is>
          <t/>
        </is>
      </c>
      <c r="G82" t="inlineStr">
        <is>
          <t/>
        </is>
      </c>
      <c r="H82" t="inlineStr">
        <is>
          <t>Mailitem</t>
        </is>
      </c>
      <c r="I82" t="inlineStr">
        <is>
          <t>MI22115322</t>
        </is>
      </c>
      <c r="J82" t="n">
        <v>0.0</v>
      </c>
      <c r="K82" t="inlineStr">
        <is>
          <t>COMPLETED</t>
        </is>
      </c>
      <c r="L82" t="inlineStr">
        <is>
          <t>MARK_AS_COMPLETED</t>
        </is>
      </c>
      <c r="M82" t="inlineStr">
        <is>
          <t>Queue</t>
        </is>
      </c>
      <c r="N82" t="n">
        <v>2.0</v>
      </c>
      <c r="O82" s="1" t="n">
        <v>44879.4083912037</v>
      </c>
      <c r="P82" s="1" t="n">
        <v>44879.442928240744</v>
      </c>
      <c r="Q82" t="n">
        <v>2964.0</v>
      </c>
      <c r="R82" t="n">
        <v>20.0</v>
      </c>
      <c r="S82" t="b">
        <v>0</v>
      </c>
      <c r="T82" t="inlineStr">
        <is>
          <t>N/A</t>
        </is>
      </c>
      <c r="U82" t="b">
        <v>0</v>
      </c>
      <c r="V82" t="inlineStr">
        <is>
          <t>Prajwal Kendre</t>
        </is>
      </c>
      <c r="W82" s="1" t="n">
        <v>44879.43699074074</v>
      </c>
      <c r="X82" t="n">
        <v>12.0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inlineStr">
        <is>
          <t>Akash Pawar</t>
        </is>
      </c>
      <c r="AI82" s="1" t="n">
        <v>44879.442928240744</v>
      </c>
      <c r="AJ82" t="n">
        <v>8.0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inlineStr">
        <is>
          <t>N/A</t>
        </is>
      </c>
      <c r="AU82" t="inlineStr">
        <is>
          <t>N/A</t>
        </is>
      </c>
      <c r="AV82" t="inlineStr">
        <is>
          <t>N/A</t>
        </is>
      </c>
      <c r="AW82" t="inlineStr">
        <is>
          <t>N/A</t>
        </is>
      </c>
      <c r="AX82" t="inlineStr">
        <is>
          <t>N/A</t>
        </is>
      </c>
      <c r="AY82" t="inlineStr">
        <is>
          <t>N/A</t>
        </is>
      </c>
      <c r="AZ82" t="inlineStr">
        <is>
          <t>N/A</t>
        </is>
      </c>
      <c r="BA82" t="inlineStr">
        <is>
          <t>N/A</t>
        </is>
      </c>
      <c r="BB82" t="inlineStr">
        <is>
          <t>N/A</t>
        </is>
      </c>
      <c r="BC82" t="inlineStr">
        <is>
          <t>N/A</t>
        </is>
      </c>
      <c r="BD82" t="inlineStr">
        <is>
          <t>N/A</t>
        </is>
      </c>
      <c r="BE82" t="inlineStr">
        <is>
          <t>N/A</t>
        </is>
      </c>
      <c r="BF82" t="inlineStr">
        <is>
          <t>14-11-2022</t>
        </is>
      </c>
      <c r="BG82" t="n">
        <v>49.0</v>
      </c>
      <c r="BH82" t="inlineStr">
        <is>
          <t>NO</t>
        </is>
      </c>
    </row>
    <row r="83">
      <c r="A83" t="inlineStr">
        <is>
          <t>WI2211203</t>
        </is>
      </c>
      <c r="B83" t="inlineStr">
        <is>
          <t>DATA_VALIDATION</t>
        </is>
      </c>
      <c r="C83" t="inlineStr">
        <is>
          <t>1572210642</t>
        </is>
      </c>
      <c r="D83" t="inlineStr">
        <is>
          <t>Folder</t>
        </is>
      </c>
      <c r="E83" s="2">
        <f>HYPERLINK("capsilon://?command=openfolder&amp;siteaddress=fidelity.emaiq-na2.net&amp;folderid=FX4AE0ED9C-9931-6B8A-0685-09093812CCAD","FX221032")</f>
        <v>0.0</v>
      </c>
      <c r="F83" t="inlineStr">
        <is>
          <t/>
        </is>
      </c>
      <c r="G83" t="inlineStr">
        <is>
          <t/>
        </is>
      </c>
      <c r="H83" t="inlineStr">
        <is>
          <t>Mailitem</t>
        </is>
      </c>
      <c r="I83" t="inlineStr">
        <is>
          <t>MI22115329</t>
        </is>
      </c>
      <c r="J83" t="n">
        <v>0.0</v>
      </c>
      <c r="K83" t="inlineStr">
        <is>
          <t>COMPLETED</t>
        </is>
      </c>
      <c r="L83" t="inlineStr">
        <is>
          <t>MARK_AS_COMPLETED</t>
        </is>
      </c>
      <c r="M83" t="inlineStr">
        <is>
          <t>Queue</t>
        </is>
      </c>
      <c r="N83" t="n">
        <v>2.0</v>
      </c>
      <c r="O83" s="1" t="n">
        <v>44879.41239583334</v>
      </c>
      <c r="P83" s="1" t="n">
        <v>44879.44351851852</v>
      </c>
      <c r="Q83" t="n">
        <v>2628.0</v>
      </c>
      <c r="R83" t="n">
        <v>61.0</v>
      </c>
      <c r="S83" t="b">
        <v>0</v>
      </c>
      <c r="T83" t="inlineStr">
        <is>
          <t>N/A</t>
        </is>
      </c>
      <c r="U83" t="b">
        <v>0</v>
      </c>
      <c r="V83" t="inlineStr">
        <is>
          <t>Prajwal Kendre</t>
        </is>
      </c>
      <c r="W83" s="1" t="n">
        <v>44879.437106481484</v>
      </c>
      <c r="X83" t="n">
        <v>9.0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inlineStr">
        <is>
          <t>Saloni Uttekar</t>
        </is>
      </c>
      <c r="AI83" s="1" t="n">
        <v>44879.44351851852</v>
      </c>
      <c r="AJ83" t="n">
        <v>52.0</v>
      </c>
      <c r="AK83" t="n">
        <v>0.0</v>
      </c>
      <c r="AL83" t="n">
        <v>0.0</v>
      </c>
      <c r="AM83" t="n">
        <v>0.0</v>
      </c>
      <c r="AN83" t="n">
        <v>16.0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inlineStr">
        <is>
          <t>N/A</t>
        </is>
      </c>
      <c r="AU83" t="inlineStr">
        <is>
          <t>N/A</t>
        </is>
      </c>
      <c r="AV83" t="inlineStr">
        <is>
          <t>N/A</t>
        </is>
      </c>
      <c r="AW83" t="inlineStr">
        <is>
          <t>N/A</t>
        </is>
      </c>
      <c r="AX83" t="inlineStr">
        <is>
          <t>N/A</t>
        </is>
      </c>
      <c r="AY83" t="inlineStr">
        <is>
          <t>N/A</t>
        </is>
      </c>
      <c r="AZ83" t="inlineStr">
        <is>
          <t>N/A</t>
        </is>
      </c>
      <c r="BA83" t="inlineStr">
        <is>
          <t>N/A</t>
        </is>
      </c>
      <c r="BB83" t="inlineStr">
        <is>
          <t>N/A</t>
        </is>
      </c>
      <c r="BC83" t="inlineStr">
        <is>
          <t>N/A</t>
        </is>
      </c>
      <c r="BD83" t="inlineStr">
        <is>
          <t>N/A</t>
        </is>
      </c>
      <c r="BE83" t="inlineStr">
        <is>
          <t>N/A</t>
        </is>
      </c>
      <c r="BF83" t="inlineStr">
        <is>
          <t>14-11-2022</t>
        </is>
      </c>
      <c r="BG83" t="n">
        <v>44.0</v>
      </c>
      <c r="BH83" t="inlineStr">
        <is>
          <t>NO</t>
        </is>
      </c>
    </row>
    <row r="84">
      <c r="A84" t="inlineStr">
        <is>
          <t>WI2211204</t>
        </is>
      </c>
      <c r="B84" t="inlineStr">
        <is>
          <t>DATA_VALIDATION</t>
        </is>
      </c>
      <c r="C84" t="inlineStr">
        <is>
          <t>1572211692</t>
        </is>
      </c>
      <c r="D84" t="inlineStr">
        <is>
          <t>Folder</t>
        </is>
      </c>
      <c r="E84" s="2">
        <f>HYPERLINK("capsilon://?command=openfolder&amp;siteaddress=fidelity.emaiq-na2.net&amp;folderid=FXF021FDBA-C645-A124-EA6C-C358D6553E99","FX221120")</f>
        <v>0.0</v>
      </c>
      <c r="F84" t="inlineStr">
        <is>
          <t/>
        </is>
      </c>
      <c r="G84" t="inlineStr">
        <is>
          <t/>
        </is>
      </c>
      <c r="H84" t="inlineStr">
        <is>
          <t>Mailitem</t>
        </is>
      </c>
      <c r="I84" t="inlineStr">
        <is>
          <t>MI22115351</t>
        </is>
      </c>
      <c r="J84" t="n">
        <v>67.0</v>
      </c>
      <c r="K84" t="inlineStr">
        <is>
          <t>COMPLETED</t>
        </is>
      </c>
      <c r="L84" t="inlineStr">
        <is>
          <t>MARK_AS_COMPLETED</t>
        </is>
      </c>
      <c r="M84" t="inlineStr">
        <is>
          <t>Queue</t>
        </is>
      </c>
      <c r="N84" t="n">
        <v>2.0</v>
      </c>
      <c r="O84" s="1" t="n">
        <v>44879.42078703704</v>
      </c>
      <c r="P84" s="1" t="n">
        <v>44879.44534722222</v>
      </c>
      <c r="Q84" t="n">
        <v>1816.0</v>
      </c>
      <c r="R84" t="n">
        <v>306.0</v>
      </c>
      <c r="S84" t="b">
        <v>0</v>
      </c>
      <c r="T84" t="inlineStr">
        <is>
          <t>N/A</t>
        </is>
      </c>
      <c r="U84" t="b">
        <v>0</v>
      </c>
      <c r="V84" t="inlineStr">
        <is>
          <t>Prajwal Kendre</t>
        </is>
      </c>
      <c r="W84" s="1" t="n">
        <v>44879.43875</v>
      </c>
      <c r="X84" t="n">
        <v>115.0</v>
      </c>
      <c r="Y84" t="n">
        <v>52.0</v>
      </c>
      <c r="Z84" t="n">
        <v>0.0</v>
      </c>
      <c r="AA84" t="n">
        <v>52.0</v>
      </c>
      <c r="AB84" t="n">
        <v>0.0</v>
      </c>
      <c r="AC84" t="n">
        <v>2.0</v>
      </c>
      <c r="AD84" t="n">
        <v>15.0</v>
      </c>
      <c r="AE84" t="n">
        <v>0.0</v>
      </c>
      <c r="AF84" t="n">
        <v>0.0</v>
      </c>
      <c r="AG84" t="n">
        <v>0.0</v>
      </c>
      <c r="AH84" t="inlineStr">
        <is>
          <t>Saloni Uttekar</t>
        </is>
      </c>
      <c r="AI84" s="1" t="n">
        <v>44879.44534722222</v>
      </c>
      <c r="AJ84" t="n">
        <v>157.0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15.0</v>
      </c>
      <c r="AQ84" t="n">
        <v>0.0</v>
      </c>
      <c r="AR84" t="n">
        <v>0.0</v>
      </c>
      <c r="AS84" t="n">
        <v>0.0</v>
      </c>
      <c r="AT84" t="inlineStr">
        <is>
          <t>N/A</t>
        </is>
      </c>
      <c r="AU84" t="inlineStr">
        <is>
          <t>N/A</t>
        </is>
      </c>
      <c r="AV84" t="inlineStr">
        <is>
          <t>N/A</t>
        </is>
      </c>
      <c r="AW84" t="inlineStr">
        <is>
          <t>N/A</t>
        </is>
      </c>
      <c r="AX84" t="inlineStr">
        <is>
          <t>N/A</t>
        </is>
      </c>
      <c r="AY84" t="inlineStr">
        <is>
          <t>N/A</t>
        </is>
      </c>
      <c r="AZ84" t="inlineStr">
        <is>
          <t>N/A</t>
        </is>
      </c>
      <c r="BA84" t="inlineStr">
        <is>
          <t>N/A</t>
        </is>
      </c>
      <c r="BB84" t="inlineStr">
        <is>
          <t>N/A</t>
        </is>
      </c>
      <c r="BC84" t="inlineStr">
        <is>
          <t>N/A</t>
        </is>
      </c>
      <c r="BD84" t="inlineStr">
        <is>
          <t>N/A</t>
        </is>
      </c>
      <c r="BE84" t="inlineStr">
        <is>
          <t>N/A</t>
        </is>
      </c>
      <c r="BF84" t="inlineStr">
        <is>
          <t>14-11-2022</t>
        </is>
      </c>
      <c r="BG84" t="n">
        <v>35.0</v>
      </c>
      <c r="BH84" t="inlineStr">
        <is>
          <t>NO</t>
        </is>
      </c>
    </row>
    <row r="85">
      <c r="A85" t="inlineStr">
        <is>
          <t>WI2211205</t>
        </is>
      </c>
      <c r="B85" t="inlineStr">
        <is>
          <t>DATA_VALIDATION</t>
        </is>
      </c>
      <c r="C85" t="inlineStr">
        <is>
          <t>1572211715</t>
        </is>
      </c>
      <c r="D85" t="inlineStr">
        <is>
          <t>Folder</t>
        </is>
      </c>
      <c r="E85" s="2">
        <f>HYPERLINK("capsilon://?command=openfolder&amp;siteaddress=fidelity.emaiq-na2.net&amp;folderid=FXF7AA88D7-0C84-1100-3F82-DFD22C8477D4","FX221118")</f>
        <v>0.0</v>
      </c>
      <c r="F85" t="inlineStr">
        <is>
          <t/>
        </is>
      </c>
      <c r="G85" t="inlineStr">
        <is>
          <t/>
        </is>
      </c>
      <c r="H85" t="inlineStr">
        <is>
          <t>Mailitem</t>
        </is>
      </c>
      <c r="I85" t="inlineStr">
        <is>
          <t>MI22115365</t>
        </is>
      </c>
      <c r="J85" t="n">
        <v>75.0</v>
      </c>
      <c r="K85" t="inlineStr">
        <is>
          <t>COMPLETED</t>
        </is>
      </c>
      <c r="L85" t="inlineStr">
        <is>
          <t>MARK_AS_COMPLETED</t>
        </is>
      </c>
      <c r="M85" t="inlineStr">
        <is>
          <t>Queue</t>
        </is>
      </c>
      <c r="N85" t="n">
        <v>2.0</v>
      </c>
      <c r="O85" s="1" t="n">
        <v>44879.429456018515</v>
      </c>
      <c r="P85" s="1" t="n">
        <v>44879.447962962964</v>
      </c>
      <c r="Q85" t="n">
        <v>1251.0</v>
      </c>
      <c r="R85" t="n">
        <v>348.0</v>
      </c>
      <c r="S85" t="b">
        <v>0</v>
      </c>
      <c r="T85" t="inlineStr">
        <is>
          <t>N/A</t>
        </is>
      </c>
      <c r="U85" t="b">
        <v>0</v>
      </c>
      <c r="V85" t="inlineStr">
        <is>
          <t>Prajwal Kendre</t>
        </is>
      </c>
      <c r="W85" s="1" t="n">
        <v>44879.44018518519</v>
      </c>
      <c r="X85" t="n">
        <v>123.0</v>
      </c>
      <c r="Y85" t="n">
        <v>67.0</v>
      </c>
      <c r="Z85" t="n">
        <v>0.0</v>
      </c>
      <c r="AA85" t="n">
        <v>67.0</v>
      </c>
      <c r="AB85" t="n">
        <v>0.0</v>
      </c>
      <c r="AC85" t="n">
        <v>10.0</v>
      </c>
      <c r="AD85" t="n">
        <v>8.0</v>
      </c>
      <c r="AE85" t="n">
        <v>0.0</v>
      </c>
      <c r="AF85" t="n">
        <v>0.0</v>
      </c>
      <c r="AG85" t="n">
        <v>0.0</v>
      </c>
      <c r="AH85" t="inlineStr">
        <is>
          <t>Saloni Uttekar</t>
        </is>
      </c>
      <c r="AI85" s="1" t="n">
        <v>44879.447962962964</v>
      </c>
      <c r="AJ85" t="n">
        <v>225.0</v>
      </c>
      <c r="AK85" t="n">
        <v>2.0</v>
      </c>
      <c r="AL85" t="n">
        <v>0.0</v>
      </c>
      <c r="AM85" t="n">
        <v>2.0</v>
      </c>
      <c r="AN85" t="n">
        <v>0.0</v>
      </c>
      <c r="AO85" t="n">
        <v>2.0</v>
      </c>
      <c r="AP85" t="n">
        <v>6.0</v>
      </c>
      <c r="AQ85" t="n">
        <v>0.0</v>
      </c>
      <c r="AR85" t="n">
        <v>0.0</v>
      </c>
      <c r="AS85" t="n">
        <v>0.0</v>
      </c>
      <c r="AT85" t="inlineStr">
        <is>
          <t>N/A</t>
        </is>
      </c>
      <c r="AU85" t="inlineStr">
        <is>
          <t>N/A</t>
        </is>
      </c>
      <c r="AV85" t="inlineStr">
        <is>
          <t>N/A</t>
        </is>
      </c>
      <c r="AW85" t="inlineStr">
        <is>
          <t>N/A</t>
        </is>
      </c>
      <c r="AX85" t="inlineStr">
        <is>
          <t>N/A</t>
        </is>
      </c>
      <c r="AY85" t="inlineStr">
        <is>
          <t>N/A</t>
        </is>
      </c>
      <c r="AZ85" t="inlineStr">
        <is>
          <t>N/A</t>
        </is>
      </c>
      <c r="BA85" t="inlineStr">
        <is>
          <t>N/A</t>
        </is>
      </c>
      <c r="BB85" t="inlineStr">
        <is>
          <t>N/A</t>
        </is>
      </c>
      <c r="BC85" t="inlineStr">
        <is>
          <t>N/A</t>
        </is>
      </c>
      <c r="BD85" t="inlineStr">
        <is>
          <t>N/A</t>
        </is>
      </c>
      <c r="BE85" t="inlineStr">
        <is>
          <t>N/A</t>
        </is>
      </c>
      <c r="BF85" t="inlineStr">
        <is>
          <t>14-11-2022</t>
        </is>
      </c>
      <c r="BG85" t="n">
        <v>26.0</v>
      </c>
      <c r="BH85" t="inlineStr">
        <is>
          <t>NO</t>
        </is>
      </c>
    </row>
    <row r="86">
      <c r="A86" t="inlineStr">
        <is>
          <t>WI2211206</t>
        </is>
      </c>
      <c r="B86" t="inlineStr">
        <is>
          <t>DATA_VALIDATION</t>
        </is>
      </c>
      <c r="C86" t="inlineStr">
        <is>
          <t>1572208333</t>
        </is>
      </c>
      <c r="D86" t="inlineStr">
        <is>
          <t>Folder</t>
        </is>
      </c>
      <c r="E86" s="2">
        <f>HYPERLINK("capsilon://?command=openfolder&amp;siteaddress=fidelity.emaiq-na2.net&amp;folderid=FXEDD42864-9DA7-32EA-5B26-D544D815FBD2","FX221048")</f>
        <v>0.0</v>
      </c>
      <c r="F86" t="inlineStr">
        <is>
          <t/>
        </is>
      </c>
      <c r="G86" t="inlineStr">
        <is>
          <t/>
        </is>
      </c>
      <c r="H86" t="inlineStr">
        <is>
          <t>Mailitem</t>
        </is>
      </c>
      <c r="I86" t="inlineStr">
        <is>
          <t>MI22115392</t>
        </is>
      </c>
      <c r="J86" t="n">
        <v>67.0</v>
      </c>
      <c r="K86" t="inlineStr">
        <is>
          <t>COMPLETED</t>
        </is>
      </c>
      <c r="L86" t="inlineStr">
        <is>
          <t>MARK_AS_COMPLETED</t>
        </is>
      </c>
      <c r="M86" t="inlineStr">
        <is>
          <t>Queue</t>
        </is>
      </c>
      <c r="N86" t="n">
        <v>2.0</v>
      </c>
      <c r="O86" s="1" t="n">
        <v>44879.45229166667</v>
      </c>
      <c r="P86" s="1" t="n">
        <v>44879.46859953704</v>
      </c>
      <c r="Q86" t="n">
        <v>1123.0</v>
      </c>
      <c r="R86" t="n">
        <v>286.0</v>
      </c>
      <c r="S86" t="b">
        <v>0</v>
      </c>
      <c r="T86" t="inlineStr">
        <is>
          <t>N/A</t>
        </is>
      </c>
      <c r="U86" t="b">
        <v>0</v>
      </c>
      <c r="V86" t="inlineStr">
        <is>
          <t>Prajwal Kendre</t>
        </is>
      </c>
      <c r="W86" s="1" t="n">
        <v>44879.463009259256</v>
      </c>
      <c r="X86" t="n">
        <v>129.0</v>
      </c>
      <c r="Y86" t="n">
        <v>52.0</v>
      </c>
      <c r="Z86" t="n">
        <v>0.0</v>
      </c>
      <c r="AA86" t="n">
        <v>52.0</v>
      </c>
      <c r="AB86" t="n">
        <v>0.0</v>
      </c>
      <c r="AC86" t="n">
        <v>3.0</v>
      </c>
      <c r="AD86" t="n">
        <v>15.0</v>
      </c>
      <c r="AE86" t="n">
        <v>0.0</v>
      </c>
      <c r="AF86" t="n">
        <v>0.0</v>
      </c>
      <c r="AG86" t="n">
        <v>0.0</v>
      </c>
      <c r="AH86" t="inlineStr">
        <is>
          <t>Saloni Uttekar</t>
        </is>
      </c>
      <c r="AI86" s="1" t="n">
        <v>44879.46859953704</v>
      </c>
      <c r="AJ86" t="n">
        <v>157.0</v>
      </c>
      <c r="AK86" t="n">
        <v>1.0</v>
      </c>
      <c r="AL86" t="n">
        <v>0.0</v>
      </c>
      <c r="AM86" t="n">
        <v>1.0</v>
      </c>
      <c r="AN86" t="n">
        <v>0.0</v>
      </c>
      <c r="AO86" t="n">
        <v>1.0</v>
      </c>
      <c r="AP86" t="n">
        <v>14.0</v>
      </c>
      <c r="AQ86" t="n">
        <v>0.0</v>
      </c>
      <c r="AR86" t="n">
        <v>0.0</v>
      </c>
      <c r="AS86" t="n">
        <v>0.0</v>
      </c>
      <c r="AT86" t="inlineStr">
        <is>
          <t>N/A</t>
        </is>
      </c>
      <c r="AU86" t="inlineStr">
        <is>
          <t>N/A</t>
        </is>
      </c>
      <c r="AV86" t="inlineStr">
        <is>
          <t>N/A</t>
        </is>
      </c>
      <c r="AW86" t="inlineStr">
        <is>
          <t>N/A</t>
        </is>
      </c>
      <c r="AX86" t="inlineStr">
        <is>
          <t>N/A</t>
        </is>
      </c>
      <c r="AY86" t="inlineStr">
        <is>
          <t>N/A</t>
        </is>
      </c>
      <c r="AZ86" t="inlineStr">
        <is>
          <t>N/A</t>
        </is>
      </c>
      <c r="BA86" t="inlineStr">
        <is>
          <t>N/A</t>
        </is>
      </c>
      <c r="BB86" t="inlineStr">
        <is>
          <t>N/A</t>
        </is>
      </c>
      <c r="BC86" t="inlineStr">
        <is>
          <t>N/A</t>
        </is>
      </c>
      <c r="BD86" t="inlineStr">
        <is>
          <t>N/A</t>
        </is>
      </c>
      <c r="BE86" t="inlineStr">
        <is>
          <t>N/A</t>
        </is>
      </c>
      <c r="BF86" t="inlineStr">
        <is>
          <t>14-11-2022</t>
        </is>
      </c>
      <c r="BG86" t="n">
        <v>23.0</v>
      </c>
      <c r="BH86" t="inlineStr">
        <is>
          <t>NO</t>
        </is>
      </c>
    </row>
    <row r="87">
      <c r="A87" t="inlineStr">
        <is>
          <t>WI2211207</t>
        </is>
      </c>
      <c r="B87" t="inlineStr">
        <is>
          <t>DATA_VALIDATION</t>
        </is>
      </c>
      <c r="C87" t="inlineStr">
        <is>
          <t>1572206125</t>
        </is>
      </c>
      <c r="D87" t="inlineStr">
        <is>
          <t>Folder</t>
        </is>
      </c>
      <c r="E87" s="2">
        <f>HYPERLINK("capsilon://?command=openfolder&amp;siteaddress=fidelity.emaiq-na2.net&amp;folderid=FXFF10BA11-3D8C-5751-B0C0-828C63C5A349","FX221046")</f>
        <v>0.0</v>
      </c>
      <c r="F87" t="inlineStr">
        <is>
          <t/>
        </is>
      </c>
      <c r="G87" t="inlineStr">
        <is>
          <t/>
        </is>
      </c>
      <c r="H87" t="inlineStr">
        <is>
          <t>Mailitem</t>
        </is>
      </c>
      <c r="I87" t="inlineStr">
        <is>
          <t>MI22115397</t>
        </is>
      </c>
      <c r="J87" t="n">
        <v>67.0</v>
      </c>
      <c r="K87" t="inlineStr">
        <is>
          <t>COMPLETED</t>
        </is>
      </c>
      <c r="L87" t="inlineStr">
        <is>
          <t>MARK_AS_COMPLETED</t>
        </is>
      </c>
      <c r="M87" t="inlineStr">
        <is>
          <t>Queue</t>
        </is>
      </c>
      <c r="N87" t="n">
        <v>2.0</v>
      </c>
      <c r="O87" s="1" t="n">
        <v>44879.46362268519</v>
      </c>
      <c r="P87" s="1" t="n">
        <v>44879.52305555555</v>
      </c>
      <c r="Q87" t="n">
        <v>3908.0</v>
      </c>
      <c r="R87" t="n">
        <v>1227.0</v>
      </c>
      <c r="S87" t="b">
        <v>0</v>
      </c>
      <c r="T87" t="inlineStr">
        <is>
          <t>N/A</t>
        </is>
      </c>
      <c r="U87" t="b">
        <v>0</v>
      </c>
      <c r="V87" t="inlineStr">
        <is>
          <t>Sunny Yadav</t>
        </is>
      </c>
      <c r="W87" s="1" t="n">
        <v>44879.50575231481</v>
      </c>
      <c r="X87" t="n">
        <v>912.0</v>
      </c>
      <c r="Y87" t="n">
        <v>53.0</v>
      </c>
      <c r="Z87" t="n">
        <v>0.0</v>
      </c>
      <c r="AA87" t="n">
        <v>53.0</v>
      </c>
      <c r="AB87" t="n">
        <v>0.0</v>
      </c>
      <c r="AC87" t="n">
        <v>9.0</v>
      </c>
      <c r="AD87" t="n">
        <v>14.0</v>
      </c>
      <c r="AE87" t="n">
        <v>0.0</v>
      </c>
      <c r="AF87" t="n">
        <v>0.0</v>
      </c>
      <c r="AG87" t="n">
        <v>0.0</v>
      </c>
      <c r="AH87" t="inlineStr">
        <is>
          <t>Bhagyashree Takawale</t>
        </is>
      </c>
      <c r="AI87" s="1" t="n">
        <v>44879.52305555555</v>
      </c>
      <c r="AJ87" t="n">
        <v>286.0</v>
      </c>
      <c r="AK87" t="n">
        <v>1.0</v>
      </c>
      <c r="AL87" t="n">
        <v>0.0</v>
      </c>
      <c r="AM87" t="n">
        <v>1.0</v>
      </c>
      <c r="AN87" t="n">
        <v>0.0</v>
      </c>
      <c r="AO87" t="n">
        <v>1.0</v>
      </c>
      <c r="AP87" t="n">
        <v>13.0</v>
      </c>
      <c r="AQ87" t="n">
        <v>0.0</v>
      </c>
      <c r="AR87" t="n">
        <v>0.0</v>
      </c>
      <c r="AS87" t="n">
        <v>0.0</v>
      </c>
      <c r="AT87" t="inlineStr">
        <is>
          <t>N/A</t>
        </is>
      </c>
      <c r="AU87" t="inlineStr">
        <is>
          <t>N/A</t>
        </is>
      </c>
      <c r="AV87" t="inlineStr">
        <is>
          <t>N/A</t>
        </is>
      </c>
      <c r="AW87" t="inlineStr">
        <is>
          <t>N/A</t>
        </is>
      </c>
      <c r="AX87" t="inlineStr">
        <is>
          <t>N/A</t>
        </is>
      </c>
      <c r="AY87" t="inlineStr">
        <is>
          <t>N/A</t>
        </is>
      </c>
      <c r="AZ87" t="inlineStr">
        <is>
          <t>N/A</t>
        </is>
      </c>
      <c r="BA87" t="inlineStr">
        <is>
          <t>N/A</t>
        </is>
      </c>
      <c r="BB87" t="inlineStr">
        <is>
          <t>N/A</t>
        </is>
      </c>
      <c r="BC87" t="inlineStr">
        <is>
          <t>N/A</t>
        </is>
      </c>
      <c r="BD87" t="inlineStr">
        <is>
          <t>N/A</t>
        </is>
      </c>
      <c r="BE87" t="inlineStr">
        <is>
          <t>N/A</t>
        </is>
      </c>
      <c r="BF87" t="inlineStr">
        <is>
          <t>14-11-2022</t>
        </is>
      </c>
      <c r="BG87" t="n">
        <v>85.0</v>
      </c>
      <c r="BH87" t="inlineStr">
        <is>
          <t>NO</t>
        </is>
      </c>
    </row>
    <row r="88">
      <c r="A88" t="inlineStr">
        <is>
          <t>WI2211208</t>
        </is>
      </c>
      <c r="B88" t="inlineStr">
        <is>
          <t>DATA_VALIDATION</t>
        </is>
      </c>
      <c r="C88" t="inlineStr">
        <is>
          <t>1572210588</t>
        </is>
      </c>
      <c r="D88" t="inlineStr">
        <is>
          <t>Folder</t>
        </is>
      </c>
      <c r="E88" s="2">
        <f>HYPERLINK("capsilon://?command=openfolder&amp;siteaddress=fidelity.emaiq-na2.net&amp;folderid=FXC3F565D9-BF83-61F5-47DA-E29BD98F45A8","FX221039")</f>
        <v>0.0</v>
      </c>
      <c r="F88" t="inlineStr">
        <is>
          <t/>
        </is>
      </c>
      <c r="G88" t="inlineStr">
        <is>
          <t/>
        </is>
      </c>
      <c r="H88" t="inlineStr">
        <is>
          <t>Mailitem</t>
        </is>
      </c>
      <c r="I88" t="inlineStr">
        <is>
          <t>MI22115453</t>
        </is>
      </c>
      <c r="J88" t="n">
        <v>0.0</v>
      </c>
      <c r="K88" t="inlineStr">
        <is>
          <t>COMPLETED</t>
        </is>
      </c>
      <c r="L88" t="inlineStr">
        <is>
          <t>MARK_AS_COMPLETED</t>
        </is>
      </c>
      <c r="M88" t="inlineStr">
        <is>
          <t>Queue</t>
        </is>
      </c>
      <c r="N88" t="n">
        <v>2.0</v>
      </c>
      <c r="O88" s="1" t="n">
        <v>44879.502592592595</v>
      </c>
      <c r="P88" s="1" t="n">
        <v>44879.523310185185</v>
      </c>
      <c r="Q88" t="n">
        <v>1717.0</v>
      </c>
      <c r="R88" t="n">
        <v>73.0</v>
      </c>
      <c r="S88" t="b">
        <v>0</v>
      </c>
      <c r="T88" t="inlineStr">
        <is>
          <t>N/A</t>
        </is>
      </c>
      <c r="U88" t="b">
        <v>0</v>
      </c>
      <c r="V88" t="inlineStr">
        <is>
          <t>Sunny Yadav</t>
        </is>
      </c>
      <c r="W88" s="1" t="n">
        <v>44879.50636574074</v>
      </c>
      <c r="X88" t="n">
        <v>52.0</v>
      </c>
      <c r="Y88" t="n">
        <v>0.0</v>
      </c>
      <c r="Z88" t="n">
        <v>0.0</v>
      </c>
      <c r="AA88" t="n">
        <v>0.0</v>
      </c>
      <c r="AB88" t="n">
        <v>16.0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inlineStr">
        <is>
          <t>Bhagyashree Takawale</t>
        </is>
      </c>
      <c r="AI88" s="1" t="n">
        <v>44879.523310185185</v>
      </c>
      <c r="AJ88" t="n">
        <v>21.0</v>
      </c>
      <c r="AK88" t="n">
        <v>0.0</v>
      </c>
      <c r="AL88" t="n">
        <v>0.0</v>
      </c>
      <c r="AM88" t="n">
        <v>0.0</v>
      </c>
      <c r="AN88" t="n">
        <v>16.0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inlineStr">
        <is>
          <t>N/A</t>
        </is>
      </c>
      <c r="AU88" t="inlineStr">
        <is>
          <t>N/A</t>
        </is>
      </c>
      <c r="AV88" t="inlineStr">
        <is>
          <t>N/A</t>
        </is>
      </c>
      <c r="AW88" t="inlineStr">
        <is>
          <t>N/A</t>
        </is>
      </c>
      <c r="AX88" t="inlineStr">
        <is>
          <t>N/A</t>
        </is>
      </c>
      <c r="AY88" t="inlineStr">
        <is>
          <t>N/A</t>
        </is>
      </c>
      <c r="AZ88" t="inlineStr">
        <is>
          <t>N/A</t>
        </is>
      </c>
      <c r="BA88" t="inlineStr">
        <is>
          <t>N/A</t>
        </is>
      </c>
      <c r="BB88" t="inlineStr">
        <is>
          <t>N/A</t>
        </is>
      </c>
      <c r="BC88" t="inlineStr">
        <is>
          <t>N/A</t>
        </is>
      </c>
      <c r="BD88" t="inlineStr">
        <is>
          <t>N/A</t>
        </is>
      </c>
      <c r="BE88" t="inlineStr">
        <is>
          <t>N/A</t>
        </is>
      </c>
      <c r="BF88" t="inlineStr">
        <is>
          <t>14-11-2022</t>
        </is>
      </c>
      <c r="BG88" t="n">
        <v>29.0</v>
      </c>
      <c r="BH88" t="inlineStr">
        <is>
          <t>NO</t>
        </is>
      </c>
    </row>
    <row r="89">
      <c r="A89" t="inlineStr">
        <is>
          <t>WI2211209</t>
        </is>
      </c>
      <c r="B89" t="inlineStr">
        <is>
          <t>DATA_VALIDATION</t>
        </is>
      </c>
      <c r="C89" t="inlineStr">
        <is>
          <t>1572210588</t>
        </is>
      </c>
      <c r="D89" t="inlineStr">
        <is>
          <t>Folder</t>
        </is>
      </c>
      <c r="E89" s="2">
        <f>HYPERLINK("capsilon://?command=openfolder&amp;siteaddress=fidelity.emaiq-na2.net&amp;folderid=FXC3F565D9-BF83-61F5-47DA-E29BD98F45A8","FX221039")</f>
        <v>0.0</v>
      </c>
      <c r="F89" t="inlineStr">
        <is>
          <t/>
        </is>
      </c>
      <c r="G89" t="inlineStr">
        <is>
          <t/>
        </is>
      </c>
      <c r="H89" t="inlineStr">
        <is>
          <t>Mailitem</t>
        </is>
      </c>
      <c r="I89" t="inlineStr">
        <is>
          <t>MI22115494</t>
        </is>
      </c>
      <c r="J89" t="n">
        <v>0.0</v>
      </c>
      <c r="K89" t="inlineStr">
        <is>
          <t>COMPLETED</t>
        </is>
      </c>
      <c r="L89" t="inlineStr">
        <is>
          <t>MARK_AS_COMPLETED</t>
        </is>
      </c>
      <c r="M89" t="inlineStr">
        <is>
          <t>Queue</t>
        </is>
      </c>
      <c r="N89" t="n">
        <v>2.0</v>
      </c>
      <c r="O89" s="1" t="n">
        <v>44879.51894675926</v>
      </c>
      <c r="P89" s="1" t="n">
        <v>44879.52353009259</v>
      </c>
      <c r="Q89" t="n">
        <v>358.0</v>
      </c>
      <c r="R89" t="n">
        <v>38.0</v>
      </c>
      <c r="S89" t="b">
        <v>0</v>
      </c>
      <c r="T89" t="inlineStr">
        <is>
          <t>N/A</t>
        </is>
      </c>
      <c r="U89" t="b">
        <v>0</v>
      </c>
      <c r="V89" t="inlineStr">
        <is>
          <t>Sunny Yadav</t>
        </is>
      </c>
      <c r="W89" s="1" t="n">
        <v>44879.520219907405</v>
      </c>
      <c r="X89" t="n">
        <v>20.0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inlineStr">
        <is>
          <t>Bhagyashree Takawale</t>
        </is>
      </c>
      <c r="AI89" s="1" t="n">
        <v>44879.52353009259</v>
      </c>
      <c r="AJ89" t="n">
        <v>18.0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inlineStr">
        <is>
          <t>N/A</t>
        </is>
      </c>
      <c r="AU89" t="inlineStr">
        <is>
          <t>N/A</t>
        </is>
      </c>
      <c r="AV89" t="inlineStr">
        <is>
          <t>N/A</t>
        </is>
      </c>
      <c r="AW89" t="inlineStr">
        <is>
          <t>N/A</t>
        </is>
      </c>
      <c r="AX89" t="inlineStr">
        <is>
          <t>N/A</t>
        </is>
      </c>
      <c r="AY89" t="inlineStr">
        <is>
          <t>N/A</t>
        </is>
      </c>
      <c r="AZ89" t="inlineStr">
        <is>
          <t>N/A</t>
        </is>
      </c>
      <c r="BA89" t="inlineStr">
        <is>
          <t>N/A</t>
        </is>
      </c>
      <c r="BB89" t="inlineStr">
        <is>
          <t>N/A</t>
        </is>
      </c>
      <c r="BC89" t="inlineStr">
        <is>
          <t>N/A</t>
        </is>
      </c>
      <c r="BD89" t="inlineStr">
        <is>
          <t>N/A</t>
        </is>
      </c>
      <c r="BE89" t="inlineStr">
        <is>
          <t>N/A</t>
        </is>
      </c>
      <c r="BF89" t="inlineStr">
        <is>
          <t>14-11-2022</t>
        </is>
      </c>
      <c r="BG89" t="n">
        <v>6.0</v>
      </c>
      <c r="BH89" t="inlineStr">
        <is>
          <t>NO</t>
        </is>
      </c>
    </row>
    <row r="90">
      <c r="A90" t="inlineStr">
        <is>
          <t>WI221121</t>
        </is>
      </c>
      <c r="B90" t="inlineStr">
        <is>
          <t>DATA_VALIDATION</t>
        </is>
      </c>
      <c r="C90" t="inlineStr">
        <is>
          <t>1572208333</t>
        </is>
      </c>
      <c r="D90" t="inlineStr">
        <is>
          <t>Folder</t>
        </is>
      </c>
      <c r="E90" s="2">
        <f>HYPERLINK("capsilon://?command=openfolder&amp;siteaddress=fidelity.emaiq-na2.net&amp;folderid=FXEDD42864-9DA7-32EA-5B26-D544D815FBD2","FX221048")</f>
        <v>0.0</v>
      </c>
      <c r="F90" t="inlineStr">
        <is>
          <t/>
        </is>
      </c>
      <c r="G90" t="inlineStr">
        <is>
          <t/>
        </is>
      </c>
      <c r="H90" t="inlineStr">
        <is>
          <t>Mailitem</t>
        </is>
      </c>
      <c r="I90" t="inlineStr">
        <is>
          <t>MI2211398</t>
        </is>
      </c>
      <c r="J90" t="n">
        <v>61.0</v>
      </c>
      <c r="K90" t="inlineStr">
        <is>
          <t>COMPLETED</t>
        </is>
      </c>
      <c r="L90" t="inlineStr">
        <is>
          <t>MARK_AS_COMPLETED</t>
        </is>
      </c>
      <c r="M90" t="inlineStr">
        <is>
          <t>Queue</t>
        </is>
      </c>
      <c r="N90" t="n">
        <v>2.0</v>
      </c>
      <c r="O90" s="1" t="n">
        <v>44866.519791666666</v>
      </c>
      <c r="P90" s="1" t="n">
        <v>44866.53289351852</v>
      </c>
      <c r="Q90" t="n">
        <v>851.0</v>
      </c>
      <c r="R90" t="n">
        <v>281.0</v>
      </c>
      <c r="S90" t="b">
        <v>0</v>
      </c>
      <c r="T90" t="inlineStr">
        <is>
          <t>N/A</t>
        </is>
      </c>
      <c r="U90" t="b">
        <v>0</v>
      </c>
      <c r="V90" t="inlineStr">
        <is>
          <t>Sunny Yadav</t>
        </is>
      </c>
      <c r="W90" s="1" t="n">
        <v>44866.52199074074</v>
      </c>
      <c r="X90" t="n">
        <v>164.0</v>
      </c>
      <c r="Y90" t="n">
        <v>56.0</v>
      </c>
      <c r="Z90" t="n">
        <v>0.0</v>
      </c>
      <c r="AA90" t="n">
        <v>56.0</v>
      </c>
      <c r="AB90" t="n">
        <v>0.0</v>
      </c>
      <c r="AC90" t="n">
        <v>6.0</v>
      </c>
      <c r="AD90" t="n">
        <v>5.0</v>
      </c>
      <c r="AE90" t="n">
        <v>0.0</v>
      </c>
      <c r="AF90" t="n">
        <v>0.0</v>
      </c>
      <c r="AG90" t="n">
        <v>0.0</v>
      </c>
      <c r="AH90" t="inlineStr">
        <is>
          <t>Bhagyashree Takawale</t>
        </is>
      </c>
      <c r="AI90" s="1" t="n">
        <v>44866.53289351852</v>
      </c>
      <c r="AJ90" t="n">
        <v>117.0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5.0</v>
      </c>
      <c r="AQ90" t="n">
        <v>0.0</v>
      </c>
      <c r="AR90" t="n">
        <v>0.0</v>
      </c>
      <c r="AS90" t="n">
        <v>0.0</v>
      </c>
      <c r="AT90" t="inlineStr">
        <is>
          <t>N/A</t>
        </is>
      </c>
      <c r="AU90" t="inlineStr">
        <is>
          <t>N/A</t>
        </is>
      </c>
      <c r="AV90" t="inlineStr">
        <is>
          <t>N/A</t>
        </is>
      </c>
      <c r="AW90" t="inlineStr">
        <is>
          <t>N/A</t>
        </is>
      </c>
      <c r="AX90" t="inlineStr">
        <is>
          <t>N/A</t>
        </is>
      </c>
      <c r="AY90" t="inlineStr">
        <is>
          <t>N/A</t>
        </is>
      </c>
      <c r="AZ90" t="inlineStr">
        <is>
          <t>N/A</t>
        </is>
      </c>
      <c r="BA90" t="inlineStr">
        <is>
          <t>N/A</t>
        </is>
      </c>
      <c r="BB90" t="inlineStr">
        <is>
          <t>N/A</t>
        </is>
      </c>
      <c r="BC90" t="inlineStr">
        <is>
          <t>N/A</t>
        </is>
      </c>
      <c r="BD90" t="inlineStr">
        <is>
          <t>N/A</t>
        </is>
      </c>
      <c r="BE90" t="inlineStr">
        <is>
          <t>N/A</t>
        </is>
      </c>
      <c r="BF90" t="inlineStr">
        <is>
          <t>01-11-2022</t>
        </is>
      </c>
      <c r="BG90" t="n">
        <v>18.0</v>
      </c>
      <c r="BH90" t="inlineStr">
        <is>
          <t>NO</t>
        </is>
      </c>
    </row>
    <row r="91">
      <c r="A91" t="inlineStr">
        <is>
          <t>WI2211210</t>
        </is>
      </c>
      <c r="B91" t="inlineStr">
        <is>
          <t>DATA_VALIDATION</t>
        </is>
      </c>
      <c r="C91" t="inlineStr">
        <is>
          <t>1572206100</t>
        </is>
      </c>
      <c r="D91" t="inlineStr">
        <is>
          <t>Folder</t>
        </is>
      </c>
      <c r="E91" s="2">
        <f>HYPERLINK("capsilon://?command=openfolder&amp;siteaddress=fidelity.emaiq-na2.net&amp;folderid=FXF3F87E64-86A8-4EBD-8965-EBCA8D81A1F0","FX221067")</f>
        <v>0.0</v>
      </c>
      <c r="F91" t="inlineStr">
        <is>
          <t/>
        </is>
      </c>
      <c r="G91" t="inlineStr">
        <is>
          <t/>
        </is>
      </c>
      <c r="H91" t="inlineStr">
        <is>
          <t>Mailitem</t>
        </is>
      </c>
      <c r="I91" t="inlineStr">
        <is>
          <t>MI22115499</t>
        </is>
      </c>
      <c r="J91" t="n">
        <v>0.0</v>
      </c>
      <c r="K91" t="inlineStr">
        <is>
          <t>COMPLETED</t>
        </is>
      </c>
      <c r="L91" t="inlineStr">
        <is>
          <t>MARK_AS_COMPLETED</t>
        </is>
      </c>
      <c r="M91" t="inlineStr">
        <is>
          <t>Queue</t>
        </is>
      </c>
      <c r="N91" t="n">
        <v>2.0</v>
      </c>
      <c r="O91" s="1" t="n">
        <v>44879.52074074074</v>
      </c>
      <c r="P91" s="1" t="n">
        <v>44879.603101851855</v>
      </c>
      <c r="Q91" t="n">
        <v>7062.0</v>
      </c>
      <c r="R91" t="n">
        <v>54.0</v>
      </c>
      <c r="S91" t="b">
        <v>0</v>
      </c>
      <c r="T91" t="inlineStr">
        <is>
          <t>N/A</t>
        </is>
      </c>
      <c r="U91" t="b">
        <v>0</v>
      </c>
      <c r="V91" t="inlineStr">
        <is>
          <t>Sunny Yadav</t>
        </is>
      </c>
      <c r="W91" s="1" t="n">
        <v>44879.52675925926</v>
      </c>
      <c r="X91" t="n">
        <v>33.0</v>
      </c>
      <c r="Y91" t="n">
        <v>0.0</v>
      </c>
      <c r="Z91" t="n">
        <v>0.0</v>
      </c>
      <c r="AA91" t="n">
        <v>0.0</v>
      </c>
      <c r="AB91" t="n">
        <v>16.0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inlineStr">
        <is>
          <t>Bhagyashree Takawale</t>
        </is>
      </c>
      <c r="AI91" s="1" t="n">
        <v>44879.603101851855</v>
      </c>
      <c r="AJ91" t="n">
        <v>21.0</v>
      </c>
      <c r="AK91" t="n">
        <v>0.0</v>
      </c>
      <c r="AL91" t="n">
        <v>0.0</v>
      </c>
      <c r="AM91" t="n">
        <v>0.0</v>
      </c>
      <c r="AN91" t="n">
        <v>16.0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inlineStr">
        <is>
          <t>N/A</t>
        </is>
      </c>
      <c r="AU91" t="inlineStr">
        <is>
          <t>N/A</t>
        </is>
      </c>
      <c r="AV91" t="inlineStr">
        <is>
          <t>N/A</t>
        </is>
      </c>
      <c r="AW91" t="inlineStr">
        <is>
          <t>N/A</t>
        </is>
      </c>
      <c r="AX91" t="inlineStr">
        <is>
          <t>N/A</t>
        </is>
      </c>
      <c r="AY91" t="inlineStr">
        <is>
          <t>N/A</t>
        </is>
      </c>
      <c r="AZ91" t="inlineStr">
        <is>
          <t>N/A</t>
        </is>
      </c>
      <c r="BA91" t="inlineStr">
        <is>
          <t>N/A</t>
        </is>
      </c>
      <c r="BB91" t="inlineStr">
        <is>
          <t>N/A</t>
        </is>
      </c>
      <c r="BC91" t="inlineStr">
        <is>
          <t>N/A</t>
        </is>
      </c>
      <c r="BD91" t="inlineStr">
        <is>
          <t>N/A</t>
        </is>
      </c>
      <c r="BE91" t="inlineStr">
        <is>
          <t>N/A</t>
        </is>
      </c>
      <c r="BF91" t="inlineStr">
        <is>
          <t>14-11-2022</t>
        </is>
      </c>
      <c r="BG91" t="n">
        <v>118.0</v>
      </c>
      <c r="BH91" t="inlineStr">
        <is>
          <t>NO</t>
        </is>
      </c>
    </row>
    <row r="92">
      <c r="A92" t="inlineStr">
        <is>
          <t>WI2211211</t>
        </is>
      </c>
      <c r="B92" t="inlineStr">
        <is>
          <t>DATA_VALIDATION</t>
        </is>
      </c>
      <c r="C92" t="inlineStr">
        <is>
          <t>1572206100</t>
        </is>
      </c>
      <c r="D92" t="inlineStr">
        <is>
          <t>Folder</t>
        </is>
      </c>
      <c r="E92" s="2">
        <f>HYPERLINK("capsilon://?command=openfolder&amp;siteaddress=fidelity.emaiq-na2.net&amp;folderid=FXF3F87E64-86A8-4EBD-8965-EBCA8D81A1F0","FX221067")</f>
        <v>0.0</v>
      </c>
      <c r="F92" t="inlineStr">
        <is>
          <t/>
        </is>
      </c>
      <c r="G92" t="inlineStr">
        <is>
          <t/>
        </is>
      </c>
      <c r="H92" t="inlineStr">
        <is>
          <t>Mailitem</t>
        </is>
      </c>
      <c r="I92" t="inlineStr">
        <is>
          <t>MI22115500</t>
        </is>
      </c>
      <c r="J92" t="n">
        <v>0.0</v>
      </c>
      <c r="K92" t="inlineStr">
        <is>
          <t>COMPLETED</t>
        </is>
      </c>
      <c r="L92" t="inlineStr">
        <is>
          <t>MARK_AS_COMPLETED</t>
        </is>
      </c>
      <c r="M92" t="inlineStr">
        <is>
          <t>Queue</t>
        </is>
      </c>
      <c r="N92" t="n">
        <v>2.0</v>
      </c>
      <c r="O92" s="1" t="n">
        <v>44879.52085648148</v>
      </c>
      <c r="P92" s="1" t="n">
        <v>44879.60333333333</v>
      </c>
      <c r="Q92" t="n">
        <v>7068.0</v>
      </c>
      <c r="R92" t="n">
        <v>58.0</v>
      </c>
      <c r="S92" t="b">
        <v>0</v>
      </c>
      <c r="T92" t="inlineStr">
        <is>
          <t>N/A</t>
        </is>
      </c>
      <c r="U92" t="b">
        <v>0</v>
      </c>
      <c r="V92" t="inlineStr">
        <is>
          <t>Sunny Yadav</t>
        </is>
      </c>
      <c r="W92" s="1" t="n">
        <v>44879.52722222222</v>
      </c>
      <c r="X92" t="n">
        <v>39.0</v>
      </c>
      <c r="Y92" t="n">
        <v>0.0</v>
      </c>
      <c r="Z92" t="n">
        <v>0.0</v>
      </c>
      <c r="AA92" t="n">
        <v>0.0</v>
      </c>
      <c r="AB92" t="n">
        <v>16.0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inlineStr">
        <is>
          <t>Bhagyashree Takawale</t>
        </is>
      </c>
      <c r="AI92" s="1" t="n">
        <v>44879.60333333333</v>
      </c>
      <c r="AJ92" t="n">
        <v>19.0</v>
      </c>
      <c r="AK92" t="n">
        <v>0.0</v>
      </c>
      <c r="AL92" t="n">
        <v>0.0</v>
      </c>
      <c r="AM92" t="n">
        <v>0.0</v>
      </c>
      <c r="AN92" t="n">
        <v>16.0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inlineStr">
        <is>
          <t>N/A</t>
        </is>
      </c>
      <c r="AU92" t="inlineStr">
        <is>
          <t>N/A</t>
        </is>
      </c>
      <c r="AV92" t="inlineStr">
        <is>
          <t>N/A</t>
        </is>
      </c>
      <c r="AW92" t="inlineStr">
        <is>
          <t>N/A</t>
        </is>
      </c>
      <c r="AX92" t="inlineStr">
        <is>
          <t>N/A</t>
        </is>
      </c>
      <c r="AY92" t="inlineStr">
        <is>
          <t>N/A</t>
        </is>
      </c>
      <c r="AZ92" t="inlineStr">
        <is>
          <t>N/A</t>
        </is>
      </c>
      <c r="BA92" t="inlineStr">
        <is>
          <t>N/A</t>
        </is>
      </c>
      <c r="BB92" t="inlineStr">
        <is>
          <t>N/A</t>
        </is>
      </c>
      <c r="BC92" t="inlineStr">
        <is>
          <t>N/A</t>
        </is>
      </c>
      <c r="BD92" t="inlineStr">
        <is>
          <t>N/A</t>
        </is>
      </c>
      <c r="BE92" t="inlineStr">
        <is>
          <t>N/A</t>
        </is>
      </c>
      <c r="BF92" t="inlineStr">
        <is>
          <t>14-11-2022</t>
        </is>
      </c>
      <c r="BG92" t="n">
        <v>118.0</v>
      </c>
      <c r="BH92" t="inlineStr">
        <is>
          <t>NO</t>
        </is>
      </c>
    </row>
    <row r="93">
      <c r="A93" t="inlineStr">
        <is>
          <t>WI2211212</t>
        </is>
      </c>
      <c r="B93" t="inlineStr">
        <is>
          <t>DATA_VALIDATION</t>
        </is>
      </c>
      <c r="C93" t="inlineStr">
        <is>
          <t>1572206100</t>
        </is>
      </c>
      <c r="D93" t="inlineStr">
        <is>
          <t>Folder</t>
        </is>
      </c>
      <c r="E93" s="2">
        <f>HYPERLINK("capsilon://?command=openfolder&amp;siteaddress=fidelity.emaiq-na2.net&amp;folderid=FXF3F87E64-86A8-4EBD-8965-EBCA8D81A1F0","FX221067")</f>
        <v>0.0</v>
      </c>
      <c r="F93" t="inlineStr">
        <is>
          <t/>
        </is>
      </c>
      <c r="G93" t="inlineStr">
        <is>
          <t/>
        </is>
      </c>
      <c r="H93" t="inlineStr">
        <is>
          <t>Mailitem</t>
        </is>
      </c>
      <c r="I93" t="inlineStr">
        <is>
          <t>MI22115504</t>
        </is>
      </c>
      <c r="J93" t="n">
        <v>0.0</v>
      </c>
      <c r="K93" t="inlineStr">
        <is>
          <t>COMPLETED</t>
        </is>
      </c>
      <c r="L93" t="inlineStr">
        <is>
          <t>MARK_AS_COMPLETED</t>
        </is>
      </c>
      <c r="M93" t="inlineStr">
        <is>
          <t>Queue</t>
        </is>
      </c>
      <c r="N93" t="n">
        <v>2.0</v>
      </c>
      <c r="O93" s="1" t="n">
        <v>44879.52284722222</v>
      </c>
      <c r="P93" s="1" t="n">
        <v>44879.60380787037</v>
      </c>
      <c r="Q93" t="n">
        <v>6942.0</v>
      </c>
      <c r="R93" t="n">
        <v>53.0</v>
      </c>
      <c r="S93" t="b">
        <v>0</v>
      </c>
      <c r="T93" t="inlineStr">
        <is>
          <t>N/A</t>
        </is>
      </c>
      <c r="U93" t="b">
        <v>0</v>
      </c>
      <c r="V93" t="inlineStr">
        <is>
          <t>Sunny Yadav</t>
        </is>
      </c>
      <c r="W93" s="1" t="n">
        <v>44879.52738425926</v>
      </c>
      <c r="X93" t="n">
        <v>13.0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inlineStr">
        <is>
          <t>Bhagyashree Takawale</t>
        </is>
      </c>
      <c r="AI93" s="1" t="n">
        <v>44879.60380787037</v>
      </c>
      <c r="AJ93" t="n">
        <v>40.0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inlineStr">
        <is>
          <t>N/A</t>
        </is>
      </c>
      <c r="AU93" t="inlineStr">
        <is>
          <t>N/A</t>
        </is>
      </c>
      <c r="AV93" t="inlineStr">
        <is>
          <t>N/A</t>
        </is>
      </c>
      <c r="AW93" t="inlineStr">
        <is>
          <t>N/A</t>
        </is>
      </c>
      <c r="AX93" t="inlineStr">
        <is>
          <t>N/A</t>
        </is>
      </c>
      <c r="AY93" t="inlineStr">
        <is>
          <t>N/A</t>
        </is>
      </c>
      <c r="AZ93" t="inlineStr">
        <is>
          <t>N/A</t>
        </is>
      </c>
      <c r="BA93" t="inlineStr">
        <is>
          <t>N/A</t>
        </is>
      </c>
      <c r="BB93" t="inlineStr">
        <is>
          <t>N/A</t>
        </is>
      </c>
      <c r="BC93" t="inlineStr">
        <is>
          <t>N/A</t>
        </is>
      </c>
      <c r="BD93" t="inlineStr">
        <is>
          <t>N/A</t>
        </is>
      </c>
      <c r="BE93" t="inlineStr">
        <is>
          <t>N/A</t>
        </is>
      </c>
      <c r="BF93" t="inlineStr">
        <is>
          <t>14-11-2022</t>
        </is>
      </c>
      <c r="BG93" t="n">
        <v>116.0</v>
      </c>
      <c r="BH93" t="inlineStr">
        <is>
          <t>NO</t>
        </is>
      </c>
    </row>
    <row r="94">
      <c r="A94" t="inlineStr">
        <is>
          <t>WI2211213</t>
        </is>
      </c>
      <c r="B94" t="inlineStr">
        <is>
          <t>DATA_VALIDATION</t>
        </is>
      </c>
      <c r="C94" t="inlineStr">
        <is>
          <t>1572208367</t>
        </is>
      </c>
      <c r="D94" t="inlineStr">
        <is>
          <t>Folder</t>
        </is>
      </c>
      <c r="E94" s="2">
        <f>HYPERLINK("capsilon://?command=openfolder&amp;siteaddress=fidelity.emaiq-na2.net&amp;folderid=FXEE801CA0-9421-B31A-0D8B-1DA956CB648A","FX221033")</f>
        <v>0.0</v>
      </c>
      <c r="F94" t="inlineStr">
        <is>
          <t/>
        </is>
      </c>
      <c r="G94" t="inlineStr">
        <is>
          <t/>
        </is>
      </c>
      <c r="H94" t="inlineStr">
        <is>
          <t>Mailitem</t>
        </is>
      </c>
      <c r="I94" t="inlineStr">
        <is>
          <t>MI22115507</t>
        </is>
      </c>
      <c r="J94" t="n">
        <v>0.0</v>
      </c>
      <c r="K94" t="inlineStr">
        <is>
          <t>COMPLETED</t>
        </is>
      </c>
      <c r="L94" t="inlineStr">
        <is>
          <t>MARK_AS_COMPLETED</t>
        </is>
      </c>
      <c r="M94" t="inlineStr">
        <is>
          <t>Queue</t>
        </is>
      </c>
      <c r="N94" t="n">
        <v>2.0</v>
      </c>
      <c r="O94" s="1" t="n">
        <v>44879.52445601852</v>
      </c>
      <c r="P94" s="1" t="n">
        <v>44879.60434027778</v>
      </c>
      <c r="Q94" t="n">
        <v>6817.0</v>
      </c>
      <c r="R94" t="n">
        <v>85.0</v>
      </c>
      <c r="S94" t="b">
        <v>0</v>
      </c>
      <c r="T94" t="inlineStr">
        <is>
          <t>N/A</t>
        </is>
      </c>
      <c r="U94" t="b">
        <v>0</v>
      </c>
      <c r="V94" t="inlineStr">
        <is>
          <t>Sunny Yadav</t>
        </is>
      </c>
      <c r="W94" s="1" t="n">
        <v>44879.52784722222</v>
      </c>
      <c r="X94" t="n">
        <v>40.0</v>
      </c>
      <c r="Y94" t="n">
        <v>0.0</v>
      </c>
      <c r="Z94" t="n">
        <v>0.0</v>
      </c>
      <c r="AA94" t="n">
        <v>0.0</v>
      </c>
      <c r="AB94" t="n">
        <v>16.0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inlineStr">
        <is>
          <t>Bhagyashree Takawale</t>
        </is>
      </c>
      <c r="AI94" s="1" t="n">
        <v>44879.60434027778</v>
      </c>
      <c r="AJ94" t="n">
        <v>45.0</v>
      </c>
      <c r="AK94" t="n">
        <v>0.0</v>
      </c>
      <c r="AL94" t="n">
        <v>0.0</v>
      </c>
      <c r="AM94" t="n">
        <v>0.0</v>
      </c>
      <c r="AN94" t="n">
        <v>16.0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inlineStr">
        <is>
          <t>N/A</t>
        </is>
      </c>
      <c r="AU94" t="inlineStr">
        <is>
          <t>N/A</t>
        </is>
      </c>
      <c r="AV94" t="inlineStr">
        <is>
          <t>N/A</t>
        </is>
      </c>
      <c r="AW94" t="inlineStr">
        <is>
          <t>N/A</t>
        </is>
      </c>
      <c r="AX94" t="inlineStr">
        <is>
          <t>N/A</t>
        </is>
      </c>
      <c r="AY94" t="inlineStr">
        <is>
          <t>N/A</t>
        </is>
      </c>
      <c r="AZ94" t="inlineStr">
        <is>
          <t>N/A</t>
        </is>
      </c>
      <c r="BA94" t="inlineStr">
        <is>
          <t>N/A</t>
        </is>
      </c>
      <c r="BB94" t="inlineStr">
        <is>
          <t>N/A</t>
        </is>
      </c>
      <c r="BC94" t="inlineStr">
        <is>
          <t>N/A</t>
        </is>
      </c>
      <c r="BD94" t="inlineStr">
        <is>
          <t>N/A</t>
        </is>
      </c>
      <c r="BE94" t="inlineStr">
        <is>
          <t>N/A</t>
        </is>
      </c>
      <c r="BF94" t="inlineStr">
        <is>
          <t>14-11-2022</t>
        </is>
      </c>
      <c r="BG94" t="n">
        <v>115.0</v>
      </c>
      <c r="BH94" t="inlineStr">
        <is>
          <t>NO</t>
        </is>
      </c>
    </row>
    <row r="95">
      <c r="A95" t="inlineStr">
        <is>
          <t>WI2211214</t>
        </is>
      </c>
      <c r="B95" t="inlineStr">
        <is>
          <t>DATA_VALIDATION</t>
        </is>
      </c>
      <c r="C95" t="inlineStr">
        <is>
          <t>1572208367</t>
        </is>
      </c>
      <c r="D95" t="inlineStr">
        <is>
          <t>Folder</t>
        </is>
      </c>
      <c r="E95" s="2">
        <f>HYPERLINK("capsilon://?command=openfolder&amp;siteaddress=fidelity.emaiq-na2.net&amp;folderid=FXEE801CA0-9421-B31A-0D8B-1DA956CB648A","FX221033")</f>
        <v>0.0</v>
      </c>
      <c r="F95" t="inlineStr">
        <is>
          <t/>
        </is>
      </c>
      <c r="G95" t="inlineStr">
        <is>
          <t/>
        </is>
      </c>
      <c r="H95" t="inlineStr">
        <is>
          <t>Mailitem</t>
        </is>
      </c>
      <c r="I95" t="inlineStr">
        <is>
          <t>MI22115510</t>
        </is>
      </c>
      <c r="J95" t="n">
        <v>0.0</v>
      </c>
      <c r="K95" t="inlineStr">
        <is>
          <t>COMPLETED</t>
        </is>
      </c>
      <c r="L95" t="inlineStr">
        <is>
          <t>MARK_AS_COMPLETED</t>
        </is>
      </c>
      <c r="M95" t="inlineStr">
        <is>
          <t>Queue</t>
        </is>
      </c>
      <c r="N95" t="n">
        <v>2.0</v>
      </c>
      <c r="O95" s="1" t="n">
        <v>44879.527453703704</v>
      </c>
      <c r="P95" s="1" t="n">
        <v>44879.60457175926</v>
      </c>
      <c r="Q95" t="n">
        <v>6632.0</v>
      </c>
      <c r="R95" t="n">
        <v>31.0</v>
      </c>
      <c r="S95" t="b">
        <v>0</v>
      </c>
      <c r="T95" t="inlineStr">
        <is>
          <t>N/A</t>
        </is>
      </c>
      <c r="U95" t="b">
        <v>0</v>
      </c>
      <c r="V95" t="inlineStr">
        <is>
          <t>Sunny Yadav</t>
        </is>
      </c>
      <c r="W95" s="1" t="n">
        <v>44879.52799768518</v>
      </c>
      <c r="X95" t="n">
        <v>12.0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inlineStr">
        <is>
          <t>Bhagyashree Takawale</t>
        </is>
      </c>
      <c r="AI95" s="1" t="n">
        <v>44879.60457175926</v>
      </c>
      <c r="AJ95" t="n">
        <v>19.0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inlineStr">
        <is>
          <t>N/A</t>
        </is>
      </c>
      <c r="AU95" t="inlineStr">
        <is>
          <t>N/A</t>
        </is>
      </c>
      <c r="AV95" t="inlineStr">
        <is>
          <t>N/A</t>
        </is>
      </c>
      <c r="AW95" t="inlineStr">
        <is>
          <t>N/A</t>
        </is>
      </c>
      <c r="AX95" t="inlineStr">
        <is>
          <t>N/A</t>
        </is>
      </c>
      <c r="AY95" t="inlineStr">
        <is>
          <t>N/A</t>
        </is>
      </c>
      <c r="AZ95" t="inlineStr">
        <is>
          <t>N/A</t>
        </is>
      </c>
      <c r="BA95" t="inlineStr">
        <is>
          <t>N/A</t>
        </is>
      </c>
      <c r="BB95" t="inlineStr">
        <is>
          <t>N/A</t>
        </is>
      </c>
      <c r="BC95" t="inlineStr">
        <is>
          <t>N/A</t>
        </is>
      </c>
      <c r="BD95" t="inlineStr">
        <is>
          <t>N/A</t>
        </is>
      </c>
      <c r="BE95" t="inlineStr">
        <is>
          <t>N/A</t>
        </is>
      </c>
      <c r="BF95" t="inlineStr">
        <is>
          <t>14-11-2022</t>
        </is>
      </c>
      <c r="BG95" t="n">
        <v>111.0</v>
      </c>
      <c r="BH95" t="inlineStr">
        <is>
          <t>NO</t>
        </is>
      </c>
    </row>
    <row r="96">
      <c r="A96" t="inlineStr">
        <is>
          <t>WI2211215</t>
        </is>
      </c>
      <c r="B96" t="inlineStr">
        <is>
          <t>DATA_VALIDATION</t>
        </is>
      </c>
      <c r="C96" t="inlineStr">
        <is>
          <t>1572209508</t>
        </is>
      </c>
      <c r="D96" t="inlineStr">
        <is>
          <t>Folder</t>
        </is>
      </c>
      <c r="E96" s="2">
        <f>HYPERLINK("capsilon://?command=openfolder&amp;siteaddress=fidelity.emaiq-na2.net&amp;folderid=FXCA7FC5E9-2E1F-C78D-774F-460531AC1EE8","FX220929")</f>
        <v>0.0</v>
      </c>
      <c r="F96" t="inlineStr">
        <is>
          <t/>
        </is>
      </c>
      <c r="G96" t="inlineStr">
        <is>
          <t/>
        </is>
      </c>
      <c r="H96" t="inlineStr">
        <is>
          <t>Mailitem</t>
        </is>
      </c>
      <c r="I96" t="inlineStr">
        <is>
          <t>MI22115517</t>
        </is>
      </c>
      <c r="J96" t="n">
        <v>28.0</v>
      </c>
      <c r="K96" t="inlineStr">
        <is>
          <t>COMPLETED</t>
        </is>
      </c>
      <c r="L96" t="inlineStr">
        <is>
          <t>MARK_AS_COMPLETED</t>
        </is>
      </c>
      <c r="M96" t="inlineStr">
        <is>
          <t>Queue</t>
        </is>
      </c>
      <c r="N96" t="n">
        <v>2.0</v>
      </c>
      <c r="O96" s="1" t="n">
        <v>44879.53026620371</v>
      </c>
      <c r="P96" s="1" t="n">
        <v>44879.60561342593</v>
      </c>
      <c r="Q96" t="n">
        <v>6136.0</v>
      </c>
      <c r="R96" t="n">
        <v>374.0</v>
      </c>
      <c r="S96" t="b">
        <v>0</v>
      </c>
      <c r="T96" t="inlineStr">
        <is>
          <t>N/A</t>
        </is>
      </c>
      <c r="U96" t="b">
        <v>0</v>
      </c>
      <c r="V96" t="inlineStr">
        <is>
          <t>Sunny Yadav</t>
        </is>
      </c>
      <c r="W96" s="1" t="n">
        <v>44879.59474537037</v>
      </c>
      <c r="X96" t="n">
        <v>284.0</v>
      </c>
      <c r="Y96" t="n">
        <v>21.0</v>
      </c>
      <c r="Z96" t="n">
        <v>0.0</v>
      </c>
      <c r="AA96" t="n">
        <v>21.0</v>
      </c>
      <c r="AB96" t="n">
        <v>0.0</v>
      </c>
      <c r="AC96" t="n">
        <v>18.0</v>
      </c>
      <c r="AD96" t="n">
        <v>7.0</v>
      </c>
      <c r="AE96" t="n">
        <v>0.0</v>
      </c>
      <c r="AF96" t="n">
        <v>0.0</v>
      </c>
      <c r="AG96" t="n">
        <v>0.0</v>
      </c>
      <c r="AH96" t="inlineStr">
        <is>
          <t>Bhagyashree Takawale</t>
        </is>
      </c>
      <c r="AI96" s="1" t="n">
        <v>44879.60561342593</v>
      </c>
      <c r="AJ96" t="n">
        <v>90.0</v>
      </c>
      <c r="AK96" t="n">
        <v>1.0</v>
      </c>
      <c r="AL96" t="n">
        <v>0.0</v>
      </c>
      <c r="AM96" t="n">
        <v>1.0</v>
      </c>
      <c r="AN96" t="n">
        <v>0.0</v>
      </c>
      <c r="AO96" t="n">
        <v>0.0</v>
      </c>
      <c r="AP96" t="n">
        <v>6.0</v>
      </c>
      <c r="AQ96" t="n">
        <v>0.0</v>
      </c>
      <c r="AR96" t="n">
        <v>0.0</v>
      </c>
      <c r="AS96" t="n">
        <v>0.0</v>
      </c>
      <c r="AT96" t="inlineStr">
        <is>
          <t>N/A</t>
        </is>
      </c>
      <c r="AU96" t="inlineStr">
        <is>
          <t>N/A</t>
        </is>
      </c>
      <c r="AV96" t="inlineStr">
        <is>
          <t>N/A</t>
        </is>
      </c>
      <c r="AW96" t="inlineStr">
        <is>
          <t>N/A</t>
        </is>
      </c>
      <c r="AX96" t="inlineStr">
        <is>
          <t>N/A</t>
        </is>
      </c>
      <c r="AY96" t="inlineStr">
        <is>
          <t>N/A</t>
        </is>
      </c>
      <c r="AZ96" t="inlineStr">
        <is>
          <t>N/A</t>
        </is>
      </c>
      <c r="BA96" t="inlineStr">
        <is>
          <t>N/A</t>
        </is>
      </c>
      <c r="BB96" t="inlineStr">
        <is>
          <t>N/A</t>
        </is>
      </c>
      <c r="BC96" t="inlineStr">
        <is>
          <t>N/A</t>
        </is>
      </c>
      <c r="BD96" t="inlineStr">
        <is>
          <t>N/A</t>
        </is>
      </c>
      <c r="BE96" t="inlineStr">
        <is>
          <t>N/A</t>
        </is>
      </c>
      <c r="BF96" t="inlineStr">
        <is>
          <t>14-11-2022</t>
        </is>
      </c>
      <c r="BG96" t="n">
        <v>108.0</v>
      </c>
      <c r="BH96" t="inlineStr">
        <is>
          <t>NO</t>
        </is>
      </c>
    </row>
    <row r="97">
      <c r="A97" t="inlineStr">
        <is>
          <t>WI2211217</t>
        </is>
      </c>
      <c r="B97" t="inlineStr">
        <is>
          <t>DATA_VALIDATION</t>
        </is>
      </c>
      <c r="C97" t="inlineStr">
        <is>
          <t>1572209508</t>
        </is>
      </c>
      <c r="D97" t="inlineStr">
        <is>
          <t>Folder</t>
        </is>
      </c>
      <c r="E97" s="2">
        <f>HYPERLINK("capsilon://?command=openfolder&amp;siteaddress=fidelity.emaiq-na2.net&amp;folderid=FXCA7FC5E9-2E1F-C78D-774F-460531AC1EE8","FX220929")</f>
        <v>0.0</v>
      </c>
      <c r="F97" t="inlineStr">
        <is>
          <t/>
        </is>
      </c>
      <c r="G97" t="inlineStr">
        <is>
          <t/>
        </is>
      </c>
      <c r="H97" t="inlineStr">
        <is>
          <t>Mailitem</t>
        </is>
      </c>
      <c r="I97" t="inlineStr">
        <is>
          <t>MI22115515</t>
        </is>
      </c>
      <c r="J97" t="n">
        <v>153.0</v>
      </c>
      <c r="K97" t="inlineStr">
        <is>
          <t>COMPLETED</t>
        </is>
      </c>
      <c r="L97" t="inlineStr">
        <is>
          <t>MARK_AS_COMPLETED</t>
        </is>
      </c>
      <c r="M97" t="inlineStr">
        <is>
          <t>Queue</t>
        </is>
      </c>
      <c r="N97" t="n">
        <v>1.0</v>
      </c>
      <c r="O97" s="1" t="n">
        <v>44879.5309837963</v>
      </c>
      <c r="P97" s="1" t="n">
        <v>44879.59520833333</v>
      </c>
      <c r="Q97" t="n">
        <v>5510.0</v>
      </c>
      <c r="R97" t="n">
        <v>39.0</v>
      </c>
      <c r="S97" t="b">
        <v>0</v>
      </c>
      <c r="T97" t="inlineStr">
        <is>
          <t>N/A</t>
        </is>
      </c>
      <c r="U97" t="b">
        <v>0</v>
      </c>
      <c r="V97" t="inlineStr">
        <is>
          <t>Sunny Yadav</t>
        </is>
      </c>
      <c r="W97" s="1" t="n">
        <v>44879.59520833333</v>
      </c>
      <c r="X97" t="n">
        <v>39.0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153.0</v>
      </c>
      <c r="AE97" t="n">
        <v>148.0</v>
      </c>
      <c r="AF97" t="n">
        <v>0.0</v>
      </c>
      <c r="AG97" t="n">
        <v>2.0</v>
      </c>
      <c r="AH97" t="inlineStr">
        <is>
          <t>N/A</t>
        </is>
      </c>
      <c r="AI97" t="inlineStr">
        <is>
          <t>N/A</t>
        </is>
      </c>
      <c r="AJ97" t="inlineStr">
        <is>
          <t>N/A</t>
        </is>
      </c>
      <c r="AK97" t="inlineStr">
        <is>
          <t>N/A</t>
        </is>
      </c>
      <c r="AL97" t="inlineStr">
        <is>
          <t>N/A</t>
        </is>
      </c>
      <c r="AM97" t="inlineStr">
        <is>
          <t>N/A</t>
        </is>
      </c>
      <c r="AN97" t="inlineStr">
        <is>
          <t>N/A</t>
        </is>
      </c>
      <c r="AO97" t="inlineStr">
        <is>
          <t>N/A</t>
        </is>
      </c>
      <c r="AP97" t="inlineStr">
        <is>
          <t>N/A</t>
        </is>
      </c>
      <c r="AQ97" t="inlineStr">
        <is>
          <t>N/A</t>
        </is>
      </c>
      <c r="AR97" t="inlineStr">
        <is>
          <t>N/A</t>
        </is>
      </c>
      <c r="AS97" t="inlineStr">
        <is>
          <t>N/A</t>
        </is>
      </c>
      <c r="AT97" t="inlineStr">
        <is>
          <t>N/A</t>
        </is>
      </c>
      <c r="AU97" t="inlineStr">
        <is>
          <t>N/A</t>
        </is>
      </c>
      <c r="AV97" t="inlineStr">
        <is>
          <t>N/A</t>
        </is>
      </c>
      <c r="AW97" t="inlineStr">
        <is>
          <t>N/A</t>
        </is>
      </c>
      <c r="AX97" t="inlineStr">
        <is>
          <t>N/A</t>
        </is>
      </c>
      <c r="AY97" t="inlineStr">
        <is>
          <t>N/A</t>
        </is>
      </c>
      <c r="AZ97" t="inlineStr">
        <is>
          <t>N/A</t>
        </is>
      </c>
      <c r="BA97" t="inlineStr">
        <is>
          <t>N/A</t>
        </is>
      </c>
      <c r="BB97" t="inlineStr">
        <is>
          <t>N/A</t>
        </is>
      </c>
      <c r="BC97" t="inlineStr">
        <is>
          <t>N/A</t>
        </is>
      </c>
      <c r="BD97" t="inlineStr">
        <is>
          <t>N/A</t>
        </is>
      </c>
      <c r="BE97" t="inlineStr">
        <is>
          <t>N/A</t>
        </is>
      </c>
      <c r="BF97" t="inlineStr">
        <is>
          <t>14-11-2022</t>
        </is>
      </c>
      <c r="BG97" t="n">
        <v>92.0</v>
      </c>
      <c r="BH97" t="inlineStr">
        <is>
          <t>NO</t>
        </is>
      </c>
    </row>
    <row r="98">
      <c r="A98" t="inlineStr">
        <is>
          <t>WI221122</t>
        </is>
      </c>
      <c r="B98" t="inlineStr">
        <is>
          <t>DATA_VALIDATION</t>
        </is>
      </c>
      <c r="C98" t="inlineStr">
        <is>
          <t>1572208333</t>
        </is>
      </c>
      <c r="D98" t="inlineStr">
        <is>
          <t>Folder</t>
        </is>
      </c>
      <c r="E98" s="2">
        <f>HYPERLINK("capsilon://?command=openfolder&amp;siteaddress=fidelity.emaiq-na2.net&amp;folderid=FXEDD42864-9DA7-32EA-5B26-D544D815FBD2","FX221048")</f>
        <v>0.0</v>
      </c>
      <c r="F98" t="inlineStr">
        <is>
          <t/>
        </is>
      </c>
      <c r="G98" t="inlineStr">
        <is>
          <t/>
        </is>
      </c>
      <c r="H98" t="inlineStr">
        <is>
          <t>Mailitem</t>
        </is>
      </c>
      <c r="I98" t="inlineStr">
        <is>
          <t>MI2211402</t>
        </is>
      </c>
      <c r="J98" t="n">
        <v>28.0</v>
      </c>
      <c r="K98" t="inlineStr">
        <is>
          <t>COMPLETED</t>
        </is>
      </c>
      <c r="L98" t="inlineStr">
        <is>
          <t>MARK_AS_COMPLETED</t>
        </is>
      </c>
      <c r="M98" t="inlineStr">
        <is>
          <t>Queue</t>
        </is>
      </c>
      <c r="N98" t="n">
        <v>2.0</v>
      </c>
      <c r="O98" s="1" t="n">
        <v>44866.51996527778</v>
      </c>
      <c r="P98" s="1" t="n">
        <v>44866.53359953704</v>
      </c>
      <c r="Q98" t="n">
        <v>615.0</v>
      </c>
      <c r="R98" t="n">
        <v>563.0</v>
      </c>
      <c r="S98" t="b">
        <v>0</v>
      </c>
      <c r="T98" t="inlineStr">
        <is>
          <t>N/A</t>
        </is>
      </c>
      <c r="U98" t="b">
        <v>0</v>
      </c>
      <c r="V98" t="inlineStr">
        <is>
          <t>Sunny Yadav</t>
        </is>
      </c>
      <c r="W98" s="1" t="n">
        <v>44866.5278125</v>
      </c>
      <c r="X98" t="n">
        <v>503.0</v>
      </c>
      <c r="Y98" t="n">
        <v>21.0</v>
      </c>
      <c r="Z98" t="n">
        <v>0.0</v>
      </c>
      <c r="AA98" t="n">
        <v>21.0</v>
      </c>
      <c r="AB98" t="n">
        <v>0.0</v>
      </c>
      <c r="AC98" t="n">
        <v>0.0</v>
      </c>
      <c r="AD98" t="n">
        <v>7.0</v>
      </c>
      <c r="AE98" t="n">
        <v>0.0</v>
      </c>
      <c r="AF98" t="n">
        <v>0.0</v>
      </c>
      <c r="AG98" t="n">
        <v>0.0</v>
      </c>
      <c r="AH98" t="inlineStr">
        <is>
          <t>Bhagyashree Takawale</t>
        </is>
      </c>
      <c r="AI98" s="1" t="n">
        <v>44866.53359953704</v>
      </c>
      <c r="AJ98" t="n">
        <v>60.0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7.0</v>
      </c>
      <c r="AQ98" t="n">
        <v>0.0</v>
      </c>
      <c r="AR98" t="n">
        <v>0.0</v>
      </c>
      <c r="AS98" t="n">
        <v>0.0</v>
      </c>
      <c r="AT98" t="inlineStr">
        <is>
          <t>N/A</t>
        </is>
      </c>
      <c r="AU98" t="inlineStr">
        <is>
          <t>N/A</t>
        </is>
      </c>
      <c r="AV98" t="inlineStr">
        <is>
          <t>N/A</t>
        </is>
      </c>
      <c r="AW98" t="inlineStr">
        <is>
          <t>N/A</t>
        </is>
      </c>
      <c r="AX98" t="inlineStr">
        <is>
          <t>N/A</t>
        </is>
      </c>
      <c r="AY98" t="inlineStr">
        <is>
          <t>N/A</t>
        </is>
      </c>
      <c r="AZ98" t="inlineStr">
        <is>
          <t>N/A</t>
        </is>
      </c>
      <c r="BA98" t="inlineStr">
        <is>
          <t>N/A</t>
        </is>
      </c>
      <c r="BB98" t="inlineStr">
        <is>
          <t>N/A</t>
        </is>
      </c>
      <c r="BC98" t="inlineStr">
        <is>
          <t>N/A</t>
        </is>
      </c>
      <c r="BD98" t="inlineStr">
        <is>
          <t>N/A</t>
        </is>
      </c>
      <c r="BE98" t="inlineStr">
        <is>
          <t>N/A</t>
        </is>
      </c>
      <c r="BF98" t="inlineStr">
        <is>
          <t>01-11-2022</t>
        </is>
      </c>
      <c r="BG98" t="n">
        <v>19.0</v>
      </c>
      <c r="BH98" t="inlineStr">
        <is>
          <t>NO</t>
        </is>
      </c>
    </row>
    <row r="99">
      <c r="A99" t="inlineStr">
        <is>
          <t>WI2211220</t>
        </is>
      </c>
      <c r="B99" t="inlineStr">
        <is>
          <t>DATA_VALIDATION</t>
        </is>
      </c>
      <c r="C99" t="inlineStr">
        <is>
          <t>1572209508</t>
        </is>
      </c>
      <c r="D99" t="inlineStr">
        <is>
          <t>Folder</t>
        </is>
      </c>
      <c r="E99" s="2">
        <f>HYPERLINK("capsilon://?command=openfolder&amp;siteaddress=fidelity.emaiq-na2.net&amp;folderid=FXCA7FC5E9-2E1F-C78D-774F-460531AC1EE8","FX220929")</f>
        <v>0.0</v>
      </c>
      <c r="F99" t="inlineStr">
        <is>
          <t/>
        </is>
      </c>
      <c r="G99" t="inlineStr">
        <is>
          <t/>
        </is>
      </c>
      <c r="H99" t="inlineStr">
        <is>
          <t>Mailitem</t>
        </is>
      </c>
      <c r="I99" t="inlineStr">
        <is>
          <t>MI22115515</t>
        </is>
      </c>
      <c r="J99" t="n">
        <v>180.0</v>
      </c>
      <c r="K99" t="inlineStr">
        <is>
          <t>COMPLETED</t>
        </is>
      </c>
      <c r="L99" t="inlineStr">
        <is>
          <t>MARK_AS_COMPLETED</t>
        </is>
      </c>
      <c r="M99" t="inlineStr">
        <is>
          <t>Queue</t>
        </is>
      </c>
      <c r="N99" t="n">
        <v>2.0</v>
      </c>
      <c r="O99" s="1" t="n">
        <v>44879.59609953704</v>
      </c>
      <c r="P99" s="1" t="n">
        <v>44879.602847222224</v>
      </c>
      <c r="Q99" t="n">
        <v>77.0</v>
      </c>
      <c r="R99" t="n">
        <v>506.0</v>
      </c>
      <c r="S99" t="b">
        <v>0</v>
      </c>
      <c r="T99" t="inlineStr">
        <is>
          <t>N/A</t>
        </is>
      </c>
      <c r="U99" t="b">
        <v>1</v>
      </c>
      <c r="V99" t="inlineStr">
        <is>
          <t>Sunny Yadav</t>
        </is>
      </c>
      <c r="W99" s="1" t="n">
        <v>44879.599583333336</v>
      </c>
      <c r="X99" t="n">
        <v>300.0</v>
      </c>
      <c r="Y99" t="n">
        <v>161.0</v>
      </c>
      <c r="Z99" t="n">
        <v>0.0</v>
      </c>
      <c r="AA99" t="n">
        <v>161.0</v>
      </c>
      <c r="AB99" t="n">
        <v>0.0</v>
      </c>
      <c r="AC99" t="n">
        <v>15.0</v>
      </c>
      <c r="AD99" t="n">
        <v>19.0</v>
      </c>
      <c r="AE99" t="n">
        <v>0.0</v>
      </c>
      <c r="AF99" t="n">
        <v>0.0</v>
      </c>
      <c r="AG99" t="n">
        <v>0.0</v>
      </c>
      <c r="AH99" t="inlineStr">
        <is>
          <t>Bhagyashree Takawale</t>
        </is>
      </c>
      <c r="AI99" s="1" t="n">
        <v>44879.602847222224</v>
      </c>
      <c r="AJ99" t="n">
        <v>206.0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19.0</v>
      </c>
      <c r="AQ99" t="n">
        <v>0.0</v>
      </c>
      <c r="AR99" t="n">
        <v>0.0</v>
      </c>
      <c r="AS99" t="n">
        <v>0.0</v>
      </c>
      <c r="AT99" t="inlineStr">
        <is>
          <t>N/A</t>
        </is>
      </c>
      <c r="AU99" t="inlineStr">
        <is>
          <t>N/A</t>
        </is>
      </c>
      <c r="AV99" t="inlineStr">
        <is>
          <t>N/A</t>
        </is>
      </c>
      <c r="AW99" t="inlineStr">
        <is>
          <t>N/A</t>
        </is>
      </c>
      <c r="AX99" t="inlineStr">
        <is>
          <t>N/A</t>
        </is>
      </c>
      <c r="AY99" t="inlineStr">
        <is>
          <t>N/A</t>
        </is>
      </c>
      <c r="AZ99" t="inlineStr">
        <is>
          <t>N/A</t>
        </is>
      </c>
      <c r="BA99" t="inlineStr">
        <is>
          <t>N/A</t>
        </is>
      </c>
      <c r="BB99" t="inlineStr">
        <is>
          <t>N/A</t>
        </is>
      </c>
      <c r="BC99" t="inlineStr">
        <is>
          <t>N/A</t>
        </is>
      </c>
      <c r="BD99" t="inlineStr">
        <is>
          <t>N/A</t>
        </is>
      </c>
      <c r="BE99" t="inlineStr">
        <is>
          <t>N/A</t>
        </is>
      </c>
      <c r="BF99" t="inlineStr">
        <is>
          <t>14-11-2022</t>
        </is>
      </c>
      <c r="BG99" t="n">
        <v>9.0</v>
      </c>
      <c r="BH99" t="inlineStr">
        <is>
          <t>NO</t>
        </is>
      </c>
    </row>
    <row r="100">
      <c r="A100" t="inlineStr">
        <is>
          <t>WI2211222</t>
        </is>
      </c>
      <c r="B100" t="inlineStr">
        <is>
          <t>DATA_VALIDATION</t>
        </is>
      </c>
      <c r="C100" t="inlineStr">
        <is>
          <t>1572209508</t>
        </is>
      </c>
      <c r="D100" t="inlineStr">
        <is>
          <t>Folder</t>
        </is>
      </c>
      <c r="E100" s="2">
        <f>HYPERLINK("capsilon://?command=openfolder&amp;siteaddress=fidelity.emaiq-na2.net&amp;folderid=FXCA7FC5E9-2E1F-C78D-774F-460531AC1EE8","FX220929")</f>
        <v>0.0</v>
      </c>
      <c r="F100" t="inlineStr">
        <is>
          <t/>
        </is>
      </c>
      <c r="G100" t="inlineStr">
        <is>
          <t/>
        </is>
      </c>
      <c r="H100" t="inlineStr">
        <is>
          <t>Mailitem</t>
        </is>
      </c>
      <c r="I100" t="inlineStr">
        <is>
          <t>MI22115695</t>
        </is>
      </c>
      <c r="J100" t="n">
        <v>0.0</v>
      </c>
      <c r="K100" t="inlineStr">
        <is>
          <t>COMPLETED</t>
        </is>
      </c>
      <c r="L100" t="inlineStr">
        <is>
          <t>MARK_AS_COMPLETED</t>
        </is>
      </c>
      <c r="M100" t="inlineStr">
        <is>
          <t>Queue</t>
        </is>
      </c>
      <c r="N100" t="n">
        <v>2.0</v>
      </c>
      <c r="O100" s="1" t="n">
        <v>44879.60792824074</v>
      </c>
      <c r="P100" s="1" t="n">
        <v>44879.65456018518</v>
      </c>
      <c r="Q100" t="n">
        <v>3900.0</v>
      </c>
      <c r="R100" t="n">
        <v>129.0</v>
      </c>
      <c r="S100" t="b">
        <v>0</v>
      </c>
      <c r="T100" t="inlineStr">
        <is>
          <t>N/A</t>
        </is>
      </c>
      <c r="U100" t="b">
        <v>0</v>
      </c>
      <c r="V100" t="inlineStr">
        <is>
          <t>Sunny Yadav</t>
        </is>
      </c>
      <c r="W100" s="1" t="n">
        <v>44879.61048611111</v>
      </c>
      <c r="X100" t="n">
        <v>111.0</v>
      </c>
      <c r="Y100" t="n">
        <v>0.0</v>
      </c>
      <c r="Z100" t="n">
        <v>0.0</v>
      </c>
      <c r="AA100" t="n">
        <v>0.0</v>
      </c>
      <c r="AB100" t="n">
        <v>16.0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inlineStr">
        <is>
          <t>Bhagyashree Takawale</t>
        </is>
      </c>
      <c r="AI100" s="1" t="n">
        <v>44879.65456018518</v>
      </c>
      <c r="AJ100" t="n">
        <v>18.0</v>
      </c>
      <c r="AK100" t="n">
        <v>0.0</v>
      </c>
      <c r="AL100" t="n">
        <v>0.0</v>
      </c>
      <c r="AM100" t="n">
        <v>0.0</v>
      </c>
      <c r="AN100" t="n">
        <v>16.0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inlineStr">
        <is>
          <t>N/A</t>
        </is>
      </c>
      <c r="AU100" t="inlineStr">
        <is>
          <t>N/A</t>
        </is>
      </c>
      <c r="AV100" t="inlineStr">
        <is>
          <t>N/A</t>
        </is>
      </c>
      <c r="AW100" t="inlineStr">
        <is>
          <t>N/A</t>
        </is>
      </c>
      <c r="AX100" t="inlineStr">
        <is>
          <t>N/A</t>
        </is>
      </c>
      <c r="AY100" t="inlineStr">
        <is>
          <t>N/A</t>
        </is>
      </c>
      <c r="AZ100" t="inlineStr">
        <is>
          <t>N/A</t>
        </is>
      </c>
      <c r="BA100" t="inlineStr">
        <is>
          <t>N/A</t>
        </is>
      </c>
      <c r="BB100" t="inlineStr">
        <is>
          <t>N/A</t>
        </is>
      </c>
      <c r="BC100" t="inlineStr">
        <is>
          <t>N/A</t>
        </is>
      </c>
      <c r="BD100" t="inlineStr">
        <is>
          <t>N/A</t>
        </is>
      </c>
      <c r="BE100" t="inlineStr">
        <is>
          <t>N/A</t>
        </is>
      </c>
      <c r="BF100" t="inlineStr">
        <is>
          <t>14-11-2022</t>
        </is>
      </c>
      <c r="BG100" t="n">
        <v>67.0</v>
      </c>
      <c r="BH100" t="inlineStr">
        <is>
          <t>NO</t>
        </is>
      </c>
    </row>
    <row r="101">
      <c r="A101" t="inlineStr">
        <is>
          <t>WI2211223</t>
        </is>
      </c>
      <c r="B101" t="inlineStr">
        <is>
          <t>DATA_VALIDATION</t>
        </is>
      </c>
      <c r="C101" t="inlineStr">
        <is>
          <t>1572209508</t>
        </is>
      </c>
      <c r="D101" t="inlineStr">
        <is>
          <t>Folder</t>
        </is>
      </c>
      <c r="E101" s="2">
        <f>HYPERLINK("capsilon://?command=openfolder&amp;siteaddress=fidelity.emaiq-na2.net&amp;folderid=FXCA7FC5E9-2E1F-C78D-774F-460531AC1EE8","FX220929")</f>
        <v>0.0</v>
      </c>
      <c r="F101" t="inlineStr">
        <is>
          <t/>
        </is>
      </c>
      <c r="G101" t="inlineStr">
        <is>
          <t/>
        </is>
      </c>
      <c r="H101" t="inlineStr">
        <is>
          <t>Mailitem</t>
        </is>
      </c>
      <c r="I101" t="inlineStr">
        <is>
          <t>MI22115697</t>
        </is>
      </c>
      <c r="J101" t="n">
        <v>0.0</v>
      </c>
      <c r="K101" t="inlineStr">
        <is>
          <t>COMPLETED</t>
        </is>
      </c>
      <c r="L101" t="inlineStr">
        <is>
          <t>MARK_AS_COMPLETED</t>
        </is>
      </c>
      <c r="M101" t="inlineStr">
        <is>
          <t>Queue</t>
        </is>
      </c>
      <c r="N101" t="n">
        <v>2.0</v>
      </c>
      <c r="O101" s="1" t="n">
        <v>44879.60833333333</v>
      </c>
      <c r="P101" s="1" t="n">
        <v>44879.654710648145</v>
      </c>
      <c r="Q101" t="n">
        <v>3807.0</v>
      </c>
      <c r="R101" t="n">
        <v>200.0</v>
      </c>
      <c r="S101" t="b">
        <v>0</v>
      </c>
      <c r="T101" t="inlineStr">
        <is>
          <t>N/A</t>
        </is>
      </c>
      <c r="U101" t="b">
        <v>0</v>
      </c>
      <c r="V101" t="inlineStr">
        <is>
          <t>Sunny Yadav</t>
        </is>
      </c>
      <c r="W101" s="1" t="n">
        <v>44879.612662037034</v>
      </c>
      <c r="X101" t="n">
        <v>188.0</v>
      </c>
      <c r="Y101" t="n">
        <v>0.0</v>
      </c>
      <c r="Z101" t="n">
        <v>0.0</v>
      </c>
      <c r="AA101" t="n">
        <v>0.0</v>
      </c>
      <c r="AB101" t="n">
        <v>16.0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inlineStr">
        <is>
          <t>Bhagyashree Takawale</t>
        </is>
      </c>
      <c r="AI101" s="1" t="n">
        <v>44879.654710648145</v>
      </c>
      <c r="AJ101" t="n">
        <v>12.0</v>
      </c>
      <c r="AK101" t="n">
        <v>0.0</v>
      </c>
      <c r="AL101" t="n">
        <v>0.0</v>
      </c>
      <c r="AM101" t="n">
        <v>0.0</v>
      </c>
      <c r="AN101" t="n">
        <v>16.0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inlineStr">
        <is>
          <t>N/A</t>
        </is>
      </c>
      <c r="AU101" t="inlineStr">
        <is>
          <t>N/A</t>
        </is>
      </c>
      <c r="AV101" t="inlineStr">
        <is>
          <t>N/A</t>
        </is>
      </c>
      <c r="AW101" t="inlineStr">
        <is>
          <t>N/A</t>
        </is>
      </c>
      <c r="AX101" t="inlineStr">
        <is>
          <t>N/A</t>
        </is>
      </c>
      <c r="AY101" t="inlineStr">
        <is>
          <t>N/A</t>
        </is>
      </c>
      <c r="AZ101" t="inlineStr">
        <is>
          <t>N/A</t>
        </is>
      </c>
      <c r="BA101" t="inlineStr">
        <is>
          <t>N/A</t>
        </is>
      </c>
      <c r="BB101" t="inlineStr">
        <is>
          <t>N/A</t>
        </is>
      </c>
      <c r="BC101" t="inlineStr">
        <is>
          <t>N/A</t>
        </is>
      </c>
      <c r="BD101" t="inlineStr">
        <is>
          <t>N/A</t>
        </is>
      </c>
      <c r="BE101" t="inlineStr">
        <is>
          <t>N/A</t>
        </is>
      </c>
      <c r="BF101" t="inlineStr">
        <is>
          <t>14-11-2022</t>
        </is>
      </c>
      <c r="BG101" t="n">
        <v>66.0</v>
      </c>
      <c r="BH101" t="inlineStr">
        <is>
          <t>NO</t>
        </is>
      </c>
    </row>
    <row r="102">
      <c r="A102" t="inlineStr">
        <is>
          <t>WI2211229</t>
        </is>
      </c>
      <c r="B102" t="inlineStr">
        <is>
          <t>DATA_VALIDATION</t>
        </is>
      </c>
      <c r="C102" t="inlineStr">
        <is>
          <t>1572210675</t>
        </is>
      </c>
      <c r="D102" t="inlineStr">
        <is>
          <t>Folder</t>
        </is>
      </c>
      <c r="E102" s="2">
        <f>HYPERLINK("capsilon://?command=openfolder&amp;siteaddress=fidelity.emaiq-na2.net&amp;folderid=FX934F29E9-FC09-3B4D-9848-1484699BEC65","FX22115")</f>
        <v>0.0</v>
      </c>
      <c r="F102" t="inlineStr">
        <is>
          <t/>
        </is>
      </c>
      <c r="G102" t="inlineStr">
        <is>
          <t/>
        </is>
      </c>
      <c r="H102" t="inlineStr">
        <is>
          <t>Mailitem</t>
        </is>
      </c>
      <c r="I102" t="inlineStr">
        <is>
          <t>MI22115847</t>
        </is>
      </c>
      <c r="J102" t="n">
        <v>28.0</v>
      </c>
      <c r="K102" t="inlineStr">
        <is>
          <t>COMPLETED</t>
        </is>
      </c>
      <c r="L102" t="inlineStr">
        <is>
          <t>MARK_AS_COMPLETED</t>
        </is>
      </c>
      <c r="M102" t="inlineStr">
        <is>
          <t>Queue</t>
        </is>
      </c>
      <c r="N102" t="n">
        <v>2.0</v>
      </c>
      <c r="O102" s="1" t="n">
        <v>44879.71760416667</v>
      </c>
      <c r="P102" s="1" t="n">
        <v>44879.797743055555</v>
      </c>
      <c r="Q102" t="n">
        <v>6646.0</v>
      </c>
      <c r="R102" t="n">
        <v>278.0</v>
      </c>
      <c r="S102" t="b">
        <v>0</v>
      </c>
      <c r="T102" t="inlineStr">
        <is>
          <t>N/A</t>
        </is>
      </c>
      <c r="U102" t="b">
        <v>0</v>
      </c>
      <c r="V102" t="inlineStr">
        <is>
          <t>Sunny Yadav</t>
        </is>
      </c>
      <c r="W102" s="1" t="n">
        <v>44879.78802083333</v>
      </c>
      <c r="X102" t="n">
        <v>163.0</v>
      </c>
      <c r="Y102" t="n">
        <v>21.0</v>
      </c>
      <c r="Z102" t="n">
        <v>0.0</v>
      </c>
      <c r="AA102" t="n">
        <v>21.0</v>
      </c>
      <c r="AB102" t="n">
        <v>0.0</v>
      </c>
      <c r="AC102" t="n">
        <v>5.0</v>
      </c>
      <c r="AD102" t="n">
        <v>7.0</v>
      </c>
      <c r="AE102" t="n">
        <v>0.0</v>
      </c>
      <c r="AF102" t="n">
        <v>0.0</v>
      </c>
      <c r="AG102" t="n">
        <v>0.0</v>
      </c>
      <c r="AH102" t="inlineStr">
        <is>
          <t>Bhagyashree Takawale</t>
        </is>
      </c>
      <c r="AI102" s="1" t="n">
        <v>44879.797743055555</v>
      </c>
      <c r="AJ102" t="n">
        <v>115.0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7.0</v>
      </c>
      <c r="AQ102" t="n">
        <v>0.0</v>
      </c>
      <c r="AR102" t="n">
        <v>0.0</v>
      </c>
      <c r="AS102" t="n">
        <v>0.0</v>
      </c>
      <c r="AT102" t="inlineStr">
        <is>
          <t>N/A</t>
        </is>
      </c>
      <c r="AU102" t="inlineStr">
        <is>
          <t>N/A</t>
        </is>
      </c>
      <c r="AV102" t="inlineStr">
        <is>
          <t>N/A</t>
        </is>
      </c>
      <c r="AW102" t="inlineStr">
        <is>
          <t>N/A</t>
        </is>
      </c>
      <c r="AX102" t="inlineStr">
        <is>
          <t>N/A</t>
        </is>
      </c>
      <c r="AY102" t="inlineStr">
        <is>
          <t>N/A</t>
        </is>
      </c>
      <c r="AZ102" t="inlineStr">
        <is>
          <t>N/A</t>
        </is>
      </c>
      <c r="BA102" t="inlineStr">
        <is>
          <t>N/A</t>
        </is>
      </c>
      <c r="BB102" t="inlineStr">
        <is>
          <t>N/A</t>
        </is>
      </c>
      <c r="BC102" t="inlineStr">
        <is>
          <t>N/A</t>
        </is>
      </c>
      <c r="BD102" t="inlineStr">
        <is>
          <t>N/A</t>
        </is>
      </c>
      <c r="BE102" t="inlineStr">
        <is>
          <t>N/A</t>
        </is>
      </c>
      <c r="BF102" t="inlineStr">
        <is>
          <t>14-11-2022</t>
        </is>
      </c>
      <c r="BG102" t="n">
        <v>115.0</v>
      </c>
      <c r="BH102" t="inlineStr">
        <is>
          <t>NO</t>
        </is>
      </c>
    </row>
    <row r="103">
      <c r="A103" t="inlineStr">
        <is>
          <t>WI221123</t>
        </is>
      </c>
      <c r="B103" t="inlineStr">
        <is>
          <t>DATA_VALIDATION</t>
        </is>
      </c>
      <c r="C103" t="inlineStr">
        <is>
          <t>1572208333</t>
        </is>
      </c>
      <c r="D103" t="inlineStr">
        <is>
          <t>Folder</t>
        </is>
      </c>
      <c r="E103" s="2">
        <f>HYPERLINK("capsilon://?command=openfolder&amp;siteaddress=fidelity.emaiq-na2.net&amp;folderid=FXEDD42864-9DA7-32EA-5B26-D544D815FBD2","FX221048")</f>
        <v>0.0</v>
      </c>
      <c r="F103" t="inlineStr">
        <is>
          <t/>
        </is>
      </c>
      <c r="G103" t="inlineStr">
        <is>
          <t/>
        </is>
      </c>
      <c r="H103" t="inlineStr">
        <is>
          <t>Mailitem</t>
        </is>
      </c>
      <c r="I103" t="inlineStr">
        <is>
          <t>MI2211400</t>
        </is>
      </c>
      <c r="J103" t="n">
        <v>61.0</v>
      </c>
      <c r="K103" t="inlineStr">
        <is>
          <t>COMPLETED</t>
        </is>
      </c>
      <c r="L103" t="inlineStr">
        <is>
          <t>MARK_AS_COMPLETED</t>
        </is>
      </c>
      <c r="M103" t="inlineStr">
        <is>
          <t>Queue</t>
        </is>
      </c>
      <c r="N103" t="n">
        <v>2.0</v>
      </c>
      <c r="O103" s="1" t="n">
        <v>44866.52018518518</v>
      </c>
      <c r="P103" s="1" t="n">
        <v>44866.53460648148</v>
      </c>
      <c r="Q103" t="n">
        <v>949.0</v>
      </c>
      <c r="R103" t="n">
        <v>297.0</v>
      </c>
      <c r="S103" t="b">
        <v>0</v>
      </c>
      <c r="T103" t="inlineStr">
        <is>
          <t>N/A</t>
        </is>
      </c>
      <c r="U103" t="b">
        <v>0</v>
      </c>
      <c r="V103" t="inlineStr">
        <is>
          <t>Shubham Karwate</t>
        </is>
      </c>
      <c r="W103" s="1" t="n">
        <v>44866.52533564815</v>
      </c>
      <c r="X103" t="n">
        <v>211.0</v>
      </c>
      <c r="Y103" t="n">
        <v>56.0</v>
      </c>
      <c r="Z103" t="n">
        <v>0.0</v>
      </c>
      <c r="AA103" t="n">
        <v>56.0</v>
      </c>
      <c r="AB103" t="n">
        <v>0.0</v>
      </c>
      <c r="AC103" t="n">
        <v>2.0</v>
      </c>
      <c r="AD103" t="n">
        <v>5.0</v>
      </c>
      <c r="AE103" t="n">
        <v>0.0</v>
      </c>
      <c r="AF103" t="n">
        <v>0.0</v>
      </c>
      <c r="AG103" t="n">
        <v>0.0</v>
      </c>
      <c r="AH103" t="inlineStr">
        <is>
          <t>Bhagyashree Takawale</t>
        </is>
      </c>
      <c r="AI103" s="1" t="n">
        <v>44866.53460648148</v>
      </c>
      <c r="AJ103" t="n">
        <v>86.0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5.0</v>
      </c>
      <c r="AQ103" t="n">
        <v>0.0</v>
      </c>
      <c r="AR103" t="n">
        <v>0.0</v>
      </c>
      <c r="AS103" t="n">
        <v>0.0</v>
      </c>
      <c r="AT103" t="inlineStr">
        <is>
          <t>N/A</t>
        </is>
      </c>
      <c r="AU103" t="inlineStr">
        <is>
          <t>N/A</t>
        </is>
      </c>
      <c r="AV103" t="inlineStr">
        <is>
          <t>N/A</t>
        </is>
      </c>
      <c r="AW103" t="inlineStr">
        <is>
          <t>N/A</t>
        </is>
      </c>
      <c r="AX103" t="inlineStr">
        <is>
          <t>N/A</t>
        </is>
      </c>
      <c r="AY103" t="inlineStr">
        <is>
          <t>N/A</t>
        </is>
      </c>
      <c r="AZ103" t="inlineStr">
        <is>
          <t>N/A</t>
        </is>
      </c>
      <c r="BA103" t="inlineStr">
        <is>
          <t>N/A</t>
        </is>
      </c>
      <c r="BB103" t="inlineStr">
        <is>
          <t>N/A</t>
        </is>
      </c>
      <c r="BC103" t="inlineStr">
        <is>
          <t>N/A</t>
        </is>
      </c>
      <c r="BD103" t="inlineStr">
        <is>
          <t>N/A</t>
        </is>
      </c>
      <c r="BE103" t="inlineStr">
        <is>
          <t>N/A</t>
        </is>
      </c>
      <c r="BF103" t="inlineStr">
        <is>
          <t>01-11-2022</t>
        </is>
      </c>
      <c r="BG103" t="n">
        <v>20.0</v>
      </c>
      <c r="BH103" t="inlineStr">
        <is>
          <t>NO</t>
        </is>
      </c>
    </row>
    <row r="104">
      <c r="A104" t="inlineStr">
        <is>
          <t>WI2211230</t>
        </is>
      </c>
      <c r="B104" t="inlineStr">
        <is>
          <t>DATA_VALIDATION</t>
        </is>
      </c>
      <c r="C104" t="inlineStr">
        <is>
          <t>1572210675</t>
        </is>
      </c>
      <c r="D104" t="inlineStr">
        <is>
          <t>Folder</t>
        </is>
      </c>
      <c r="E104" s="2">
        <f>HYPERLINK("capsilon://?command=openfolder&amp;siteaddress=fidelity.emaiq-na2.net&amp;folderid=FX934F29E9-FC09-3B4D-9848-1484699BEC65","FX22115")</f>
        <v>0.0</v>
      </c>
      <c r="F104" t="inlineStr">
        <is>
          <t/>
        </is>
      </c>
      <c r="G104" t="inlineStr">
        <is>
          <t/>
        </is>
      </c>
      <c r="H104" t="inlineStr">
        <is>
          <t>Mailitem</t>
        </is>
      </c>
      <c r="I104" t="inlineStr">
        <is>
          <t>MI22115845</t>
        </is>
      </c>
      <c r="J104" t="n">
        <v>111.0</v>
      </c>
      <c r="K104" t="inlineStr">
        <is>
          <t>COMPLETED</t>
        </is>
      </c>
      <c r="L104" t="inlineStr">
        <is>
          <t>MARK_AS_COMPLETED</t>
        </is>
      </c>
      <c r="M104" t="inlineStr">
        <is>
          <t>Queue</t>
        </is>
      </c>
      <c r="N104" t="n">
        <v>2.0</v>
      </c>
      <c r="O104" s="1" t="n">
        <v>44879.717824074076</v>
      </c>
      <c r="P104" s="1" t="n">
        <v>44879.80574074074</v>
      </c>
      <c r="Q104" t="n">
        <v>6551.0</v>
      </c>
      <c r="R104" t="n">
        <v>1045.0</v>
      </c>
      <c r="S104" t="b">
        <v>0</v>
      </c>
      <c r="T104" t="inlineStr">
        <is>
          <t>N/A</t>
        </is>
      </c>
      <c r="U104" t="b">
        <v>0</v>
      </c>
      <c r="V104" t="inlineStr">
        <is>
          <t>Sunny Yadav</t>
        </is>
      </c>
      <c r="W104" s="1" t="n">
        <v>44879.792129629626</v>
      </c>
      <c r="X104" t="n">
        <v>354.0</v>
      </c>
      <c r="Y104" t="n">
        <v>106.0</v>
      </c>
      <c r="Z104" t="n">
        <v>0.0</v>
      </c>
      <c r="AA104" t="n">
        <v>106.0</v>
      </c>
      <c r="AB104" t="n">
        <v>0.0</v>
      </c>
      <c r="AC104" t="n">
        <v>21.0</v>
      </c>
      <c r="AD104" t="n">
        <v>5.0</v>
      </c>
      <c r="AE104" t="n">
        <v>0.0</v>
      </c>
      <c r="AF104" t="n">
        <v>0.0</v>
      </c>
      <c r="AG104" t="n">
        <v>0.0</v>
      </c>
      <c r="AH104" t="inlineStr">
        <is>
          <t>Bhagyashree Takawale</t>
        </is>
      </c>
      <c r="AI104" s="1" t="n">
        <v>44879.80574074074</v>
      </c>
      <c r="AJ104" t="n">
        <v>691.0</v>
      </c>
      <c r="AK104" t="n">
        <v>2.0</v>
      </c>
      <c r="AL104" t="n">
        <v>0.0</v>
      </c>
      <c r="AM104" t="n">
        <v>2.0</v>
      </c>
      <c r="AN104" t="n">
        <v>0.0</v>
      </c>
      <c r="AO104" t="n">
        <v>2.0</v>
      </c>
      <c r="AP104" t="n">
        <v>3.0</v>
      </c>
      <c r="AQ104" t="n">
        <v>0.0</v>
      </c>
      <c r="AR104" t="n">
        <v>0.0</v>
      </c>
      <c r="AS104" t="n">
        <v>0.0</v>
      </c>
      <c r="AT104" t="inlineStr">
        <is>
          <t>N/A</t>
        </is>
      </c>
      <c r="AU104" t="inlineStr">
        <is>
          <t>N/A</t>
        </is>
      </c>
      <c r="AV104" t="inlineStr">
        <is>
          <t>N/A</t>
        </is>
      </c>
      <c r="AW104" t="inlineStr">
        <is>
          <t>N/A</t>
        </is>
      </c>
      <c r="AX104" t="inlineStr">
        <is>
          <t>N/A</t>
        </is>
      </c>
      <c r="AY104" t="inlineStr">
        <is>
          <t>N/A</t>
        </is>
      </c>
      <c r="AZ104" t="inlineStr">
        <is>
          <t>N/A</t>
        </is>
      </c>
      <c r="BA104" t="inlineStr">
        <is>
          <t>N/A</t>
        </is>
      </c>
      <c r="BB104" t="inlineStr">
        <is>
          <t>N/A</t>
        </is>
      </c>
      <c r="BC104" t="inlineStr">
        <is>
          <t>N/A</t>
        </is>
      </c>
      <c r="BD104" t="inlineStr">
        <is>
          <t>N/A</t>
        </is>
      </c>
      <c r="BE104" t="inlineStr">
        <is>
          <t>N/A</t>
        </is>
      </c>
      <c r="BF104" t="inlineStr">
        <is>
          <t>14-11-2022</t>
        </is>
      </c>
      <c r="BG104" t="n">
        <v>126.0</v>
      </c>
      <c r="BH104" t="inlineStr">
        <is>
          <t>NO</t>
        </is>
      </c>
    </row>
    <row r="105">
      <c r="A105" t="inlineStr">
        <is>
          <t>WI2211231</t>
        </is>
      </c>
      <c r="B105" t="inlineStr">
        <is>
          <t>DATA_VALIDATION</t>
        </is>
      </c>
      <c r="C105" t="inlineStr">
        <is>
          <t>1572210675</t>
        </is>
      </c>
      <c r="D105" t="inlineStr">
        <is>
          <t>Folder</t>
        </is>
      </c>
      <c r="E105" s="2">
        <f>HYPERLINK("capsilon://?command=openfolder&amp;siteaddress=fidelity.emaiq-na2.net&amp;folderid=FX934F29E9-FC09-3B4D-9848-1484699BEC65","FX22115")</f>
        <v>0.0</v>
      </c>
      <c r="F105" t="inlineStr">
        <is>
          <t/>
        </is>
      </c>
      <c r="G105" t="inlineStr">
        <is>
          <t/>
        </is>
      </c>
      <c r="H105" t="inlineStr">
        <is>
          <t>Mailitem</t>
        </is>
      </c>
      <c r="I105" t="inlineStr">
        <is>
          <t>MI22115843</t>
        </is>
      </c>
      <c r="J105" t="n">
        <v>123.0</v>
      </c>
      <c r="K105" t="inlineStr">
        <is>
          <t>COMPLETED</t>
        </is>
      </c>
      <c r="L105" t="inlineStr">
        <is>
          <t>MARK_AS_COMPLETED</t>
        </is>
      </c>
      <c r="M105" t="inlineStr">
        <is>
          <t>Queue</t>
        </is>
      </c>
      <c r="N105" t="n">
        <v>2.0</v>
      </c>
      <c r="O105" s="1" t="n">
        <v>44879.71789351852</v>
      </c>
      <c r="P105" s="1" t="n">
        <v>44879.80804398148</v>
      </c>
      <c r="Q105" t="n">
        <v>7083.0</v>
      </c>
      <c r="R105" t="n">
        <v>706.0</v>
      </c>
      <c r="S105" t="b">
        <v>0</v>
      </c>
      <c r="T105" t="inlineStr">
        <is>
          <t>N/A</t>
        </is>
      </c>
      <c r="U105" t="b">
        <v>0</v>
      </c>
      <c r="V105" t="inlineStr">
        <is>
          <t>Sunny Yadav</t>
        </is>
      </c>
      <c r="W105" s="1" t="n">
        <v>44879.79800925926</v>
      </c>
      <c r="X105" t="n">
        <v>507.0</v>
      </c>
      <c r="Y105" t="n">
        <v>106.0</v>
      </c>
      <c r="Z105" t="n">
        <v>0.0</v>
      </c>
      <c r="AA105" t="n">
        <v>106.0</v>
      </c>
      <c r="AB105" t="n">
        <v>0.0</v>
      </c>
      <c r="AC105" t="n">
        <v>29.0</v>
      </c>
      <c r="AD105" t="n">
        <v>17.0</v>
      </c>
      <c r="AE105" t="n">
        <v>0.0</v>
      </c>
      <c r="AF105" t="n">
        <v>0.0</v>
      </c>
      <c r="AG105" t="n">
        <v>0.0</v>
      </c>
      <c r="AH105" t="inlineStr">
        <is>
          <t>Bhagyashree Takawale</t>
        </is>
      </c>
      <c r="AI105" s="1" t="n">
        <v>44879.80804398148</v>
      </c>
      <c r="AJ105" t="n">
        <v>199.0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17.0</v>
      </c>
      <c r="AQ105" t="n">
        <v>0.0</v>
      </c>
      <c r="AR105" t="n">
        <v>0.0</v>
      </c>
      <c r="AS105" t="n">
        <v>0.0</v>
      </c>
      <c r="AT105" t="inlineStr">
        <is>
          <t>N/A</t>
        </is>
      </c>
      <c r="AU105" t="inlineStr">
        <is>
          <t>N/A</t>
        </is>
      </c>
      <c r="AV105" t="inlineStr">
        <is>
          <t>N/A</t>
        </is>
      </c>
      <c r="AW105" t="inlineStr">
        <is>
          <t>N/A</t>
        </is>
      </c>
      <c r="AX105" t="inlineStr">
        <is>
          <t>N/A</t>
        </is>
      </c>
      <c r="AY105" t="inlineStr">
        <is>
          <t>N/A</t>
        </is>
      </c>
      <c r="AZ105" t="inlineStr">
        <is>
          <t>N/A</t>
        </is>
      </c>
      <c r="BA105" t="inlineStr">
        <is>
          <t>N/A</t>
        </is>
      </c>
      <c r="BB105" t="inlineStr">
        <is>
          <t>N/A</t>
        </is>
      </c>
      <c r="BC105" t="inlineStr">
        <is>
          <t>N/A</t>
        </is>
      </c>
      <c r="BD105" t="inlineStr">
        <is>
          <t>N/A</t>
        </is>
      </c>
      <c r="BE105" t="inlineStr">
        <is>
          <t>N/A</t>
        </is>
      </c>
      <c r="BF105" t="inlineStr">
        <is>
          <t>14-11-2022</t>
        </is>
      </c>
      <c r="BG105" t="n">
        <v>129.0</v>
      </c>
      <c r="BH105" t="inlineStr">
        <is>
          <t>NO</t>
        </is>
      </c>
    </row>
    <row r="106">
      <c r="A106" t="inlineStr">
        <is>
          <t>WI2211234</t>
        </is>
      </c>
      <c r="B106" t="inlineStr">
        <is>
          <t>DATA_VALIDATION</t>
        </is>
      </c>
      <c r="C106" t="inlineStr">
        <is>
          <t>1572211692</t>
        </is>
      </c>
      <c r="D106" t="inlineStr">
        <is>
          <t>Folder</t>
        </is>
      </c>
      <c r="E106" s="2">
        <f>HYPERLINK("capsilon://?command=openfolder&amp;siteaddress=fidelity.emaiq-na2.net&amp;folderid=FXF021FDBA-C645-A124-EA6C-C358D6553E99","FX221120")</f>
        <v>0.0</v>
      </c>
      <c r="F106" t="inlineStr">
        <is>
          <t/>
        </is>
      </c>
      <c r="G106" t="inlineStr">
        <is>
          <t/>
        </is>
      </c>
      <c r="H106" t="inlineStr">
        <is>
          <t>Mailitem</t>
        </is>
      </c>
      <c r="I106" t="inlineStr">
        <is>
          <t>MI22115950</t>
        </is>
      </c>
      <c r="J106" t="n">
        <v>28.0</v>
      </c>
      <c r="K106" t="inlineStr">
        <is>
          <t>COMPLETED</t>
        </is>
      </c>
      <c r="L106" t="inlineStr">
        <is>
          <t>MARK_AS_COMPLETED</t>
        </is>
      </c>
      <c r="M106" t="inlineStr">
        <is>
          <t>Queue</t>
        </is>
      </c>
      <c r="N106" t="n">
        <v>2.0</v>
      </c>
      <c r="O106" s="1" t="n">
        <v>44880.4083912037</v>
      </c>
      <c r="P106" s="1" t="n">
        <v>44880.43556712963</v>
      </c>
      <c r="Q106" t="n">
        <v>2270.0</v>
      </c>
      <c r="R106" t="n">
        <v>78.0</v>
      </c>
      <c r="S106" t="b">
        <v>0</v>
      </c>
      <c r="T106" t="inlineStr">
        <is>
          <t>N/A</t>
        </is>
      </c>
      <c r="U106" t="b">
        <v>0</v>
      </c>
      <c r="V106" t="inlineStr">
        <is>
          <t>Prajwal Kendre</t>
        </is>
      </c>
      <c r="W106" s="1" t="n">
        <v>44880.41978009259</v>
      </c>
      <c r="X106" t="n">
        <v>28.0</v>
      </c>
      <c r="Y106" t="n">
        <v>21.0</v>
      </c>
      <c r="Z106" t="n">
        <v>0.0</v>
      </c>
      <c r="AA106" t="n">
        <v>21.0</v>
      </c>
      <c r="AB106" t="n">
        <v>0.0</v>
      </c>
      <c r="AC106" t="n">
        <v>0.0</v>
      </c>
      <c r="AD106" t="n">
        <v>7.0</v>
      </c>
      <c r="AE106" t="n">
        <v>0.0</v>
      </c>
      <c r="AF106" t="n">
        <v>0.0</v>
      </c>
      <c r="AG106" t="n">
        <v>0.0</v>
      </c>
      <c r="AH106" t="inlineStr">
        <is>
          <t>Akash Pawar</t>
        </is>
      </c>
      <c r="AI106" s="1" t="n">
        <v>44880.43556712963</v>
      </c>
      <c r="AJ106" t="n">
        <v>50.0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7.0</v>
      </c>
      <c r="AQ106" t="n">
        <v>0.0</v>
      </c>
      <c r="AR106" t="n">
        <v>0.0</v>
      </c>
      <c r="AS106" t="n">
        <v>0.0</v>
      </c>
      <c r="AT106" t="inlineStr">
        <is>
          <t>N/A</t>
        </is>
      </c>
      <c r="AU106" t="inlineStr">
        <is>
          <t>N/A</t>
        </is>
      </c>
      <c r="AV106" t="inlineStr">
        <is>
          <t>N/A</t>
        </is>
      </c>
      <c r="AW106" t="inlineStr">
        <is>
          <t>N/A</t>
        </is>
      </c>
      <c r="AX106" t="inlineStr">
        <is>
          <t>N/A</t>
        </is>
      </c>
      <c r="AY106" t="inlineStr">
        <is>
          <t>N/A</t>
        </is>
      </c>
      <c r="AZ106" t="inlineStr">
        <is>
          <t>N/A</t>
        </is>
      </c>
      <c r="BA106" t="inlineStr">
        <is>
          <t>N/A</t>
        </is>
      </c>
      <c r="BB106" t="inlineStr">
        <is>
          <t>N/A</t>
        </is>
      </c>
      <c r="BC106" t="inlineStr">
        <is>
          <t>N/A</t>
        </is>
      </c>
      <c r="BD106" t="inlineStr">
        <is>
          <t>N/A</t>
        </is>
      </c>
      <c r="BE106" t="inlineStr">
        <is>
          <t>N/A</t>
        </is>
      </c>
      <c r="BF106" t="inlineStr">
        <is>
          <t>15-11-2022</t>
        </is>
      </c>
      <c r="BG106" t="n">
        <v>39.0</v>
      </c>
      <c r="BH106" t="inlineStr">
        <is>
          <t>NO</t>
        </is>
      </c>
    </row>
    <row r="107">
      <c r="A107" t="inlineStr">
        <is>
          <t>WI2211235</t>
        </is>
      </c>
      <c r="B107" t="inlineStr">
        <is>
          <t>DATA_VALIDATION</t>
        </is>
      </c>
      <c r="C107" t="inlineStr">
        <is>
          <t>1572211692</t>
        </is>
      </c>
      <c r="D107" t="inlineStr">
        <is>
          <t>Folder</t>
        </is>
      </c>
      <c r="E107" s="2">
        <f>HYPERLINK("capsilon://?command=openfolder&amp;siteaddress=fidelity.emaiq-na2.net&amp;folderid=FXF021FDBA-C645-A124-EA6C-C358D6553E99","FX221120")</f>
        <v>0.0</v>
      </c>
      <c r="F107" t="inlineStr">
        <is>
          <t/>
        </is>
      </c>
      <c r="G107" t="inlineStr">
        <is>
          <t/>
        </is>
      </c>
      <c r="H107" t="inlineStr">
        <is>
          <t>Mailitem</t>
        </is>
      </c>
      <c r="I107" t="inlineStr">
        <is>
          <t>MI22115953</t>
        </is>
      </c>
      <c r="J107" t="n">
        <v>28.0</v>
      </c>
      <c r="K107" t="inlineStr">
        <is>
          <t>COMPLETED</t>
        </is>
      </c>
      <c r="L107" t="inlineStr">
        <is>
          <t>MARK_AS_COMPLETED</t>
        </is>
      </c>
      <c r="M107" t="inlineStr">
        <is>
          <t>Queue</t>
        </is>
      </c>
      <c r="N107" t="n">
        <v>1.0</v>
      </c>
      <c r="O107" s="1" t="n">
        <v>44880.40851851852</v>
      </c>
      <c r="P107" s="1" t="n">
        <v>44880.42084490741</v>
      </c>
      <c r="Q107" t="n">
        <v>974.0</v>
      </c>
      <c r="R107" t="n">
        <v>91.0</v>
      </c>
      <c r="S107" t="b">
        <v>0</v>
      </c>
      <c r="T107" t="inlineStr">
        <is>
          <t>N/A</t>
        </is>
      </c>
      <c r="U107" t="b">
        <v>0</v>
      </c>
      <c r="V107" t="inlineStr">
        <is>
          <t>Prajwal Kendre</t>
        </is>
      </c>
      <c r="W107" s="1" t="n">
        <v>44880.42084490741</v>
      </c>
      <c r="X107" t="n">
        <v>91.0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28.0</v>
      </c>
      <c r="AE107" t="n">
        <v>21.0</v>
      </c>
      <c r="AF107" t="n">
        <v>0.0</v>
      </c>
      <c r="AG107" t="n">
        <v>2.0</v>
      </c>
      <c r="AH107" t="inlineStr">
        <is>
          <t>N/A</t>
        </is>
      </c>
      <c r="AI107" t="inlineStr">
        <is>
          <t>N/A</t>
        </is>
      </c>
      <c r="AJ107" t="inlineStr">
        <is>
          <t>N/A</t>
        </is>
      </c>
      <c r="AK107" t="inlineStr">
        <is>
          <t>N/A</t>
        </is>
      </c>
      <c r="AL107" t="inlineStr">
        <is>
          <t>N/A</t>
        </is>
      </c>
      <c r="AM107" t="inlineStr">
        <is>
          <t>N/A</t>
        </is>
      </c>
      <c r="AN107" t="inlineStr">
        <is>
          <t>N/A</t>
        </is>
      </c>
      <c r="AO107" t="inlineStr">
        <is>
          <t>N/A</t>
        </is>
      </c>
      <c r="AP107" t="inlineStr">
        <is>
          <t>N/A</t>
        </is>
      </c>
      <c r="AQ107" t="inlineStr">
        <is>
          <t>N/A</t>
        </is>
      </c>
      <c r="AR107" t="inlineStr">
        <is>
          <t>N/A</t>
        </is>
      </c>
      <c r="AS107" t="inlineStr">
        <is>
          <t>N/A</t>
        </is>
      </c>
      <c r="AT107" t="inlineStr">
        <is>
          <t>N/A</t>
        </is>
      </c>
      <c r="AU107" t="inlineStr">
        <is>
          <t>N/A</t>
        </is>
      </c>
      <c r="AV107" t="inlineStr">
        <is>
          <t>N/A</t>
        </is>
      </c>
      <c r="AW107" t="inlineStr">
        <is>
          <t>N/A</t>
        </is>
      </c>
      <c r="AX107" t="inlineStr">
        <is>
          <t>N/A</t>
        </is>
      </c>
      <c r="AY107" t="inlineStr">
        <is>
          <t>N/A</t>
        </is>
      </c>
      <c r="AZ107" t="inlineStr">
        <is>
          <t>N/A</t>
        </is>
      </c>
      <c r="BA107" t="inlineStr">
        <is>
          <t>N/A</t>
        </is>
      </c>
      <c r="BB107" t="inlineStr">
        <is>
          <t>N/A</t>
        </is>
      </c>
      <c r="BC107" t="inlineStr">
        <is>
          <t>N/A</t>
        </is>
      </c>
      <c r="BD107" t="inlineStr">
        <is>
          <t>N/A</t>
        </is>
      </c>
      <c r="BE107" t="inlineStr">
        <is>
          <t>N/A</t>
        </is>
      </c>
      <c r="BF107" t="inlineStr">
        <is>
          <t>15-11-2022</t>
        </is>
      </c>
      <c r="BG107" t="n">
        <v>17.0</v>
      </c>
      <c r="BH107" t="inlineStr">
        <is>
          <t>NO</t>
        </is>
      </c>
    </row>
    <row r="108">
      <c r="A108" t="inlineStr">
        <is>
          <t>WI2211236</t>
        </is>
      </c>
      <c r="B108" t="inlineStr">
        <is>
          <t>DATA_VALIDATION</t>
        </is>
      </c>
      <c r="C108" t="inlineStr">
        <is>
          <t>1572210660</t>
        </is>
      </c>
      <c r="D108" t="inlineStr">
        <is>
          <t>Folder</t>
        </is>
      </c>
      <c r="E108" s="2">
        <f>HYPERLINK("capsilon://?command=openfolder&amp;siteaddress=fidelity.emaiq-na2.net&amp;folderid=FXA3158F3F-C41B-3792-8269-8D9EAA8A6185","FX221056")</f>
        <v>0.0</v>
      </c>
      <c r="F108" t="inlineStr">
        <is>
          <t/>
        </is>
      </c>
      <c r="G108" t="inlineStr">
        <is>
          <t/>
        </is>
      </c>
      <c r="H108" t="inlineStr">
        <is>
          <t>Mailitem</t>
        </is>
      </c>
      <c r="I108" t="inlineStr">
        <is>
          <t>MI22115958</t>
        </is>
      </c>
      <c r="J108" t="n">
        <v>0.0</v>
      </c>
      <c r="K108" t="inlineStr">
        <is>
          <t>COMPLETED</t>
        </is>
      </c>
      <c r="L108" t="inlineStr">
        <is>
          <t>MARK_AS_COMPLETED</t>
        </is>
      </c>
      <c r="M108" t="inlineStr">
        <is>
          <t>Queue</t>
        </is>
      </c>
      <c r="N108" t="n">
        <v>2.0</v>
      </c>
      <c r="O108" s="1" t="n">
        <v>44880.409537037034</v>
      </c>
      <c r="P108" s="1" t="n">
        <v>44880.435752314814</v>
      </c>
      <c r="Q108" t="n">
        <v>2165.0</v>
      </c>
      <c r="R108" t="n">
        <v>100.0</v>
      </c>
      <c r="S108" t="b">
        <v>0</v>
      </c>
      <c r="T108" t="inlineStr">
        <is>
          <t>N/A</t>
        </is>
      </c>
      <c r="U108" t="b">
        <v>0</v>
      </c>
      <c r="V108" t="inlineStr">
        <is>
          <t>Prajwal Kendre</t>
        </is>
      </c>
      <c r="W108" s="1" t="n">
        <v>44880.42184027778</v>
      </c>
      <c r="X108" t="n">
        <v>85.0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inlineStr">
        <is>
          <t>Akash Pawar</t>
        </is>
      </c>
      <c r="AI108" s="1" t="n">
        <v>44880.435752314814</v>
      </c>
      <c r="AJ108" t="n">
        <v>15.0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inlineStr">
        <is>
          <t>N/A</t>
        </is>
      </c>
      <c r="AU108" t="inlineStr">
        <is>
          <t>N/A</t>
        </is>
      </c>
      <c r="AV108" t="inlineStr">
        <is>
          <t>N/A</t>
        </is>
      </c>
      <c r="AW108" t="inlineStr">
        <is>
          <t>N/A</t>
        </is>
      </c>
      <c r="AX108" t="inlineStr">
        <is>
          <t>N/A</t>
        </is>
      </c>
      <c r="AY108" t="inlineStr">
        <is>
          <t>N/A</t>
        </is>
      </c>
      <c r="AZ108" t="inlineStr">
        <is>
          <t>N/A</t>
        </is>
      </c>
      <c r="BA108" t="inlineStr">
        <is>
          <t>N/A</t>
        </is>
      </c>
      <c r="BB108" t="inlineStr">
        <is>
          <t>N/A</t>
        </is>
      </c>
      <c r="BC108" t="inlineStr">
        <is>
          <t>N/A</t>
        </is>
      </c>
      <c r="BD108" t="inlineStr">
        <is>
          <t>N/A</t>
        </is>
      </c>
      <c r="BE108" t="inlineStr">
        <is>
          <t>N/A</t>
        </is>
      </c>
      <c r="BF108" t="inlineStr">
        <is>
          <t>15-11-2022</t>
        </is>
      </c>
      <c r="BG108" t="n">
        <v>37.0</v>
      </c>
      <c r="BH108" t="inlineStr">
        <is>
          <t>NO</t>
        </is>
      </c>
    </row>
    <row r="109">
      <c r="A109" t="inlineStr">
        <is>
          <t>WI2211237</t>
        </is>
      </c>
      <c r="B109" t="inlineStr">
        <is>
          <t>DATA_VALIDATION</t>
        </is>
      </c>
      <c r="C109" t="inlineStr">
        <is>
          <t>1572210660</t>
        </is>
      </c>
      <c r="D109" t="inlineStr">
        <is>
          <t>Folder</t>
        </is>
      </c>
      <c r="E109" s="2">
        <f>HYPERLINK("capsilon://?command=openfolder&amp;siteaddress=fidelity.emaiq-na2.net&amp;folderid=FXA3158F3F-C41B-3792-8269-8D9EAA8A6185","FX221056")</f>
        <v>0.0</v>
      </c>
      <c r="F109" t="inlineStr">
        <is>
          <t/>
        </is>
      </c>
      <c r="G109" t="inlineStr">
        <is>
          <t/>
        </is>
      </c>
      <c r="H109" t="inlineStr">
        <is>
          <t>Mailitem</t>
        </is>
      </c>
      <c r="I109" t="inlineStr">
        <is>
          <t>MI22115960</t>
        </is>
      </c>
      <c r="J109" t="n">
        <v>0.0</v>
      </c>
      <c r="K109" t="inlineStr">
        <is>
          <t>COMPLETED</t>
        </is>
      </c>
      <c r="L109" t="inlineStr">
        <is>
          <t>MARK_AS_COMPLETED</t>
        </is>
      </c>
      <c r="M109" t="inlineStr">
        <is>
          <t>Queue</t>
        </is>
      </c>
      <c r="N109" t="n">
        <v>2.0</v>
      </c>
      <c r="O109" s="1" t="n">
        <v>44880.40961805556</v>
      </c>
      <c r="P109" s="1" t="n">
        <v>44880.43591435185</v>
      </c>
      <c r="Q109" t="n">
        <v>2249.0</v>
      </c>
      <c r="R109" t="n">
        <v>23.0</v>
      </c>
      <c r="S109" t="b">
        <v>0</v>
      </c>
      <c r="T109" t="inlineStr">
        <is>
          <t>N/A</t>
        </is>
      </c>
      <c r="U109" t="b">
        <v>0</v>
      </c>
      <c r="V109" t="inlineStr">
        <is>
          <t>Prajwal Kendre</t>
        </is>
      </c>
      <c r="W109" s="1" t="n">
        <v>44880.42592592593</v>
      </c>
      <c r="X109" t="n">
        <v>10.0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inlineStr">
        <is>
          <t>Akash Pawar</t>
        </is>
      </c>
      <c r="AI109" s="1" t="n">
        <v>44880.43591435185</v>
      </c>
      <c r="AJ109" t="n">
        <v>13.0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inlineStr">
        <is>
          <t>N/A</t>
        </is>
      </c>
      <c r="AU109" t="inlineStr">
        <is>
          <t>N/A</t>
        </is>
      </c>
      <c r="AV109" t="inlineStr">
        <is>
          <t>N/A</t>
        </is>
      </c>
      <c r="AW109" t="inlineStr">
        <is>
          <t>N/A</t>
        </is>
      </c>
      <c r="AX109" t="inlineStr">
        <is>
          <t>N/A</t>
        </is>
      </c>
      <c r="AY109" t="inlineStr">
        <is>
          <t>N/A</t>
        </is>
      </c>
      <c r="AZ109" t="inlineStr">
        <is>
          <t>N/A</t>
        </is>
      </c>
      <c r="BA109" t="inlineStr">
        <is>
          <t>N/A</t>
        </is>
      </c>
      <c r="BB109" t="inlineStr">
        <is>
          <t>N/A</t>
        </is>
      </c>
      <c r="BC109" t="inlineStr">
        <is>
          <t>N/A</t>
        </is>
      </c>
      <c r="BD109" t="inlineStr">
        <is>
          <t>N/A</t>
        </is>
      </c>
      <c r="BE109" t="inlineStr">
        <is>
          <t>N/A</t>
        </is>
      </c>
      <c r="BF109" t="inlineStr">
        <is>
          <t>15-11-2022</t>
        </is>
      </c>
      <c r="BG109" t="n">
        <v>37.0</v>
      </c>
      <c r="BH109" t="inlineStr">
        <is>
          <t>NO</t>
        </is>
      </c>
    </row>
    <row r="110">
      <c r="A110" t="inlineStr">
        <is>
          <t>WI2211238</t>
        </is>
      </c>
      <c r="B110" t="inlineStr">
        <is>
          <t>DATA_VALIDATION</t>
        </is>
      </c>
      <c r="C110" t="inlineStr">
        <is>
          <t>1442203313</t>
        </is>
      </c>
      <c r="D110" t="inlineStr">
        <is>
          <t>Folder</t>
        </is>
      </c>
      <c r="E110" s="2">
        <f>HYPERLINK("capsilon://?command=openfolder&amp;siteaddress=fidelity.emaiq-na2.net&amp;folderid=FXC4B9F6D7-77DD-A728-2672-92BE67ABBA3E","FX220962")</f>
        <v>0.0</v>
      </c>
      <c r="F110" t="inlineStr">
        <is>
          <t/>
        </is>
      </c>
      <c r="G110" t="inlineStr">
        <is>
          <t/>
        </is>
      </c>
      <c r="H110" t="inlineStr">
        <is>
          <t>Mailitem</t>
        </is>
      </c>
      <c r="I110" t="inlineStr">
        <is>
          <t>MI22115984</t>
        </is>
      </c>
      <c r="J110" t="n">
        <v>0.0</v>
      </c>
      <c r="K110" t="inlineStr">
        <is>
          <t>COMPLETED</t>
        </is>
      </c>
      <c r="L110" t="inlineStr">
        <is>
          <t>MARK_AS_COMPLETED</t>
        </is>
      </c>
      <c r="M110" t="inlineStr">
        <is>
          <t>Queue</t>
        </is>
      </c>
      <c r="N110" t="n">
        <v>2.0</v>
      </c>
      <c r="O110" s="1" t="n">
        <v>44880.41979166667</v>
      </c>
      <c r="P110" s="1" t="n">
        <v>44880.43609953704</v>
      </c>
      <c r="Q110" t="n">
        <v>1341.0</v>
      </c>
      <c r="R110" t="n">
        <v>68.0</v>
      </c>
      <c r="S110" t="b">
        <v>0</v>
      </c>
      <c r="T110" t="inlineStr">
        <is>
          <t>N/A</t>
        </is>
      </c>
      <c r="U110" t="b">
        <v>0</v>
      </c>
      <c r="V110" t="inlineStr">
        <is>
          <t>Prajwal Kendre</t>
        </is>
      </c>
      <c r="W110" s="1" t="n">
        <v>44880.42653935185</v>
      </c>
      <c r="X110" t="n">
        <v>53.0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inlineStr">
        <is>
          <t>Akash Pawar</t>
        </is>
      </c>
      <c r="AI110" s="1" t="n">
        <v>44880.43609953704</v>
      </c>
      <c r="AJ110" t="n">
        <v>15.0</v>
      </c>
      <c r="AK110" t="n">
        <v>0.0</v>
      </c>
      <c r="AL110" t="n">
        <v>0.0</v>
      </c>
      <c r="AM110" t="n">
        <v>0.0</v>
      </c>
      <c r="AN110" t="n">
        <v>16.0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inlineStr">
        <is>
          <t>N/A</t>
        </is>
      </c>
      <c r="AU110" t="inlineStr">
        <is>
          <t>N/A</t>
        </is>
      </c>
      <c r="AV110" t="inlineStr">
        <is>
          <t>N/A</t>
        </is>
      </c>
      <c r="AW110" t="inlineStr">
        <is>
          <t>N/A</t>
        </is>
      </c>
      <c r="AX110" t="inlineStr">
        <is>
          <t>N/A</t>
        </is>
      </c>
      <c r="AY110" t="inlineStr">
        <is>
          <t>N/A</t>
        </is>
      </c>
      <c r="AZ110" t="inlineStr">
        <is>
          <t>N/A</t>
        </is>
      </c>
      <c r="BA110" t="inlineStr">
        <is>
          <t>N/A</t>
        </is>
      </c>
      <c r="BB110" t="inlineStr">
        <is>
          <t>N/A</t>
        </is>
      </c>
      <c r="BC110" t="inlineStr">
        <is>
          <t>N/A</t>
        </is>
      </c>
      <c r="BD110" t="inlineStr">
        <is>
          <t>N/A</t>
        </is>
      </c>
      <c r="BE110" t="inlineStr">
        <is>
          <t>N/A</t>
        </is>
      </c>
      <c r="BF110" t="inlineStr">
        <is>
          <t>15-11-2022</t>
        </is>
      </c>
      <c r="BG110" t="n">
        <v>23.0</v>
      </c>
      <c r="BH110" t="inlineStr">
        <is>
          <t>NO</t>
        </is>
      </c>
    </row>
    <row r="111">
      <c r="A111" t="inlineStr">
        <is>
          <t>WI2211240</t>
        </is>
      </c>
      <c r="B111" t="inlineStr">
        <is>
          <t>DATA_VALIDATION</t>
        </is>
      </c>
      <c r="C111" t="inlineStr">
        <is>
          <t>1442203313</t>
        </is>
      </c>
      <c r="D111" t="inlineStr">
        <is>
          <t>Folder</t>
        </is>
      </c>
      <c r="E111" s="2">
        <f>HYPERLINK("capsilon://?command=openfolder&amp;siteaddress=fidelity.emaiq-na2.net&amp;folderid=FXC4B9F6D7-77DD-A728-2672-92BE67ABBA3E","FX220962")</f>
        <v>0.0</v>
      </c>
      <c r="F111" t="inlineStr">
        <is>
          <t/>
        </is>
      </c>
      <c r="G111" t="inlineStr">
        <is>
          <t/>
        </is>
      </c>
      <c r="H111" t="inlineStr">
        <is>
          <t>Mailitem</t>
        </is>
      </c>
      <c r="I111" t="inlineStr">
        <is>
          <t>MI22115987</t>
        </is>
      </c>
      <c r="J111" t="n">
        <v>0.0</v>
      </c>
      <c r="K111" t="inlineStr">
        <is>
          <t>COMPLETED</t>
        </is>
      </c>
      <c r="L111" t="inlineStr">
        <is>
          <t>MARK_AS_COMPLETED</t>
        </is>
      </c>
      <c r="M111" t="inlineStr">
        <is>
          <t>Queue</t>
        </is>
      </c>
      <c r="N111" t="n">
        <v>2.0</v>
      </c>
      <c r="O111" s="1" t="n">
        <v>44880.42146990741</v>
      </c>
      <c r="P111" s="1" t="n">
        <v>44880.436203703706</v>
      </c>
      <c r="Q111" t="n">
        <v>1259.0</v>
      </c>
      <c r="R111" t="n">
        <v>14.0</v>
      </c>
      <c r="S111" t="b">
        <v>0</v>
      </c>
      <c r="T111" t="inlineStr">
        <is>
          <t>N/A</t>
        </is>
      </c>
      <c r="U111" t="b">
        <v>0</v>
      </c>
      <c r="V111" t="inlineStr">
        <is>
          <t>Prajwal Kendre</t>
        </is>
      </c>
      <c r="W111" s="1" t="n">
        <v>44880.426620370374</v>
      </c>
      <c r="X111" t="n">
        <v>6.0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inlineStr">
        <is>
          <t>Akash Pawar</t>
        </is>
      </c>
      <c r="AI111" s="1" t="n">
        <v>44880.436203703706</v>
      </c>
      <c r="AJ111" t="n">
        <v>8.0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inlineStr">
        <is>
          <t>N/A</t>
        </is>
      </c>
      <c r="AU111" t="inlineStr">
        <is>
          <t>N/A</t>
        </is>
      </c>
      <c r="AV111" t="inlineStr">
        <is>
          <t>N/A</t>
        </is>
      </c>
      <c r="AW111" t="inlineStr">
        <is>
          <t>N/A</t>
        </is>
      </c>
      <c r="AX111" t="inlineStr">
        <is>
          <t>N/A</t>
        </is>
      </c>
      <c r="AY111" t="inlineStr">
        <is>
          <t>N/A</t>
        </is>
      </c>
      <c r="AZ111" t="inlineStr">
        <is>
          <t>N/A</t>
        </is>
      </c>
      <c r="BA111" t="inlineStr">
        <is>
          <t>N/A</t>
        </is>
      </c>
      <c r="BB111" t="inlineStr">
        <is>
          <t>N/A</t>
        </is>
      </c>
      <c r="BC111" t="inlineStr">
        <is>
          <t>N/A</t>
        </is>
      </c>
      <c r="BD111" t="inlineStr">
        <is>
          <t>N/A</t>
        </is>
      </c>
      <c r="BE111" t="inlineStr">
        <is>
          <t>N/A</t>
        </is>
      </c>
      <c r="BF111" t="inlineStr">
        <is>
          <t>15-11-2022</t>
        </is>
      </c>
      <c r="BG111" t="n">
        <v>21.0</v>
      </c>
      <c r="BH111" t="inlineStr">
        <is>
          <t>NO</t>
        </is>
      </c>
    </row>
    <row r="112">
      <c r="A112" t="inlineStr">
        <is>
          <t>WI2211241</t>
        </is>
      </c>
      <c r="B112" t="inlineStr">
        <is>
          <t>DATA_VALIDATION</t>
        </is>
      </c>
      <c r="C112" t="inlineStr">
        <is>
          <t>1572211692</t>
        </is>
      </c>
      <c r="D112" t="inlineStr">
        <is>
          <t>Folder</t>
        </is>
      </c>
      <c r="E112" s="2">
        <f>HYPERLINK("capsilon://?command=openfolder&amp;siteaddress=fidelity.emaiq-na2.net&amp;folderid=FXF021FDBA-C645-A124-EA6C-C358D6553E99","FX221120")</f>
        <v>0.0</v>
      </c>
      <c r="F112" t="inlineStr">
        <is>
          <t/>
        </is>
      </c>
      <c r="G112" t="inlineStr">
        <is>
          <t/>
        </is>
      </c>
      <c r="H112" t="inlineStr">
        <is>
          <t>Mailitem</t>
        </is>
      </c>
      <c r="I112" t="inlineStr">
        <is>
          <t>MI22115953</t>
        </is>
      </c>
      <c r="J112" t="n">
        <v>56.0</v>
      </c>
      <c r="K112" t="inlineStr">
        <is>
          <t>COMPLETED</t>
        </is>
      </c>
      <c r="L112" t="inlineStr">
        <is>
          <t>MARK_AS_COMPLETED</t>
        </is>
      </c>
      <c r="M112" t="inlineStr">
        <is>
          <t>Queue</t>
        </is>
      </c>
      <c r="N112" t="n">
        <v>2.0</v>
      </c>
      <c r="O112" s="1" t="n">
        <v>44880.42178240741</v>
      </c>
      <c r="P112" s="1" t="n">
        <v>44880.43311342593</v>
      </c>
      <c r="Q112" t="n">
        <v>497.0</v>
      </c>
      <c r="R112" t="n">
        <v>482.0</v>
      </c>
      <c r="S112" t="b">
        <v>0</v>
      </c>
      <c r="T112" t="inlineStr">
        <is>
          <t>N/A</t>
        </is>
      </c>
      <c r="U112" t="b">
        <v>1</v>
      </c>
      <c r="V112" t="inlineStr">
        <is>
          <t>Prajwal Kendre</t>
        </is>
      </c>
      <c r="W112" s="1" t="n">
        <v>44880.42579861111</v>
      </c>
      <c r="X112" t="n">
        <v>325.0</v>
      </c>
      <c r="Y112" t="n">
        <v>42.0</v>
      </c>
      <c r="Z112" t="n">
        <v>0.0</v>
      </c>
      <c r="AA112" t="n">
        <v>42.0</v>
      </c>
      <c r="AB112" t="n">
        <v>0.0</v>
      </c>
      <c r="AC112" t="n">
        <v>18.0</v>
      </c>
      <c r="AD112" t="n">
        <v>14.0</v>
      </c>
      <c r="AE112" t="n">
        <v>0.0</v>
      </c>
      <c r="AF112" t="n">
        <v>0.0</v>
      </c>
      <c r="AG112" t="n">
        <v>0.0</v>
      </c>
      <c r="AH112" t="inlineStr">
        <is>
          <t>Akash Pawar</t>
        </is>
      </c>
      <c r="AI112" s="1" t="n">
        <v>44880.43311342593</v>
      </c>
      <c r="AJ112" t="n">
        <v>144.0</v>
      </c>
      <c r="AK112" t="n">
        <v>2.0</v>
      </c>
      <c r="AL112" t="n">
        <v>0.0</v>
      </c>
      <c r="AM112" t="n">
        <v>2.0</v>
      </c>
      <c r="AN112" t="n">
        <v>0.0</v>
      </c>
      <c r="AO112" t="n">
        <v>2.0</v>
      </c>
      <c r="AP112" t="n">
        <v>12.0</v>
      </c>
      <c r="AQ112" t="n">
        <v>0.0</v>
      </c>
      <c r="AR112" t="n">
        <v>0.0</v>
      </c>
      <c r="AS112" t="n">
        <v>0.0</v>
      </c>
      <c r="AT112" t="inlineStr">
        <is>
          <t>N/A</t>
        </is>
      </c>
      <c r="AU112" t="inlineStr">
        <is>
          <t>N/A</t>
        </is>
      </c>
      <c r="AV112" t="inlineStr">
        <is>
          <t>N/A</t>
        </is>
      </c>
      <c r="AW112" t="inlineStr">
        <is>
          <t>N/A</t>
        </is>
      </c>
      <c r="AX112" t="inlineStr">
        <is>
          <t>N/A</t>
        </is>
      </c>
      <c r="AY112" t="inlineStr">
        <is>
          <t>N/A</t>
        </is>
      </c>
      <c r="AZ112" t="inlineStr">
        <is>
          <t>N/A</t>
        </is>
      </c>
      <c r="BA112" t="inlineStr">
        <is>
          <t>N/A</t>
        </is>
      </c>
      <c r="BB112" t="inlineStr">
        <is>
          <t>N/A</t>
        </is>
      </c>
      <c r="BC112" t="inlineStr">
        <is>
          <t>N/A</t>
        </is>
      </c>
      <c r="BD112" t="inlineStr">
        <is>
          <t>N/A</t>
        </is>
      </c>
      <c r="BE112" t="inlineStr">
        <is>
          <t>N/A</t>
        </is>
      </c>
      <c r="BF112" t="inlineStr">
        <is>
          <t>15-11-2022</t>
        </is>
      </c>
      <c r="BG112" t="n">
        <v>16.0</v>
      </c>
      <c r="BH112" t="inlineStr">
        <is>
          <t>NO</t>
        </is>
      </c>
    </row>
    <row r="113">
      <c r="A113" t="inlineStr">
        <is>
          <t>WI2211242</t>
        </is>
      </c>
      <c r="B113" t="inlineStr">
        <is>
          <t>DATA_VALIDATION</t>
        </is>
      </c>
      <c r="C113" t="inlineStr">
        <is>
          <t>1572211692</t>
        </is>
      </c>
      <c r="D113" t="inlineStr">
        <is>
          <t>Folder</t>
        </is>
      </c>
      <c r="E113" s="2">
        <f>HYPERLINK("capsilon://?command=openfolder&amp;siteaddress=fidelity.emaiq-na2.net&amp;folderid=FXF021FDBA-C645-A124-EA6C-C358D6553E99","FX221120")</f>
        <v>0.0</v>
      </c>
      <c r="F113" t="inlineStr">
        <is>
          <t/>
        </is>
      </c>
      <c r="G113" t="inlineStr">
        <is>
          <t/>
        </is>
      </c>
      <c r="H113" t="inlineStr">
        <is>
          <t>Mailitem</t>
        </is>
      </c>
      <c r="I113" t="inlineStr">
        <is>
          <t>MI22115995</t>
        </is>
      </c>
      <c r="J113" t="n">
        <v>44.0</v>
      </c>
      <c r="K113" t="inlineStr">
        <is>
          <t>COMPLETED</t>
        </is>
      </c>
      <c r="L113" t="inlineStr">
        <is>
          <t>MARK_AS_COMPLETED</t>
        </is>
      </c>
      <c r="M113" t="inlineStr">
        <is>
          <t>Queue</t>
        </is>
      </c>
      <c r="N113" t="n">
        <v>1.0</v>
      </c>
      <c r="O113" s="1" t="n">
        <v>44880.42596064815</v>
      </c>
      <c r="P113" s="1" t="n">
        <v>44880.42712962963</v>
      </c>
      <c r="Q113" t="n">
        <v>58.0</v>
      </c>
      <c r="R113" t="n">
        <v>43.0</v>
      </c>
      <c r="S113" t="b">
        <v>0</v>
      </c>
      <c r="T113" t="inlineStr">
        <is>
          <t>N/A</t>
        </is>
      </c>
      <c r="U113" t="b">
        <v>0</v>
      </c>
      <c r="V113" t="inlineStr">
        <is>
          <t>Prajwal Kendre</t>
        </is>
      </c>
      <c r="W113" s="1" t="n">
        <v>44880.42712962963</v>
      </c>
      <c r="X113" t="n">
        <v>43.0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44.0</v>
      </c>
      <c r="AE113" t="n">
        <v>0.0</v>
      </c>
      <c r="AF113" t="n">
        <v>0.0</v>
      </c>
      <c r="AG113" t="n">
        <v>3.0</v>
      </c>
      <c r="AH113" t="inlineStr">
        <is>
          <t>N/A</t>
        </is>
      </c>
      <c r="AI113" t="inlineStr">
        <is>
          <t>N/A</t>
        </is>
      </c>
      <c r="AJ113" t="inlineStr">
        <is>
          <t>N/A</t>
        </is>
      </c>
      <c r="AK113" t="inlineStr">
        <is>
          <t>N/A</t>
        </is>
      </c>
      <c r="AL113" t="inlineStr">
        <is>
          <t>N/A</t>
        </is>
      </c>
      <c r="AM113" t="inlineStr">
        <is>
          <t>N/A</t>
        </is>
      </c>
      <c r="AN113" t="inlineStr">
        <is>
          <t>N/A</t>
        </is>
      </c>
      <c r="AO113" t="inlineStr">
        <is>
          <t>N/A</t>
        </is>
      </c>
      <c r="AP113" t="inlineStr">
        <is>
          <t>N/A</t>
        </is>
      </c>
      <c r="AQ113" t="inlineStr">
        <is>
          <t>N/A</t>
        </is>
      </c>
      <c r="AR113" t="inlineStr">
        <is>
          <t>N/A</t>
        </is>
      </c>
      <c r="AS113" t="inlineStr">
        <is>
          <t>N/A</t>
        </is>
      </c>
      <c r="AT113" t="inlineStr">
        <is>
          <t>N/A</t>
        </is>
      </c>
      <c r="AU113" t="inlineStr">
        <is>
          <t>N/A</t>
        </is>
      </c>
      <c r="AV113" t="inlineStr">
        <is>
          <t>N/A</t>
        </is>
      </c>
      <c r="AW113" t="inlineStr">
        <is>
          <t>N/A</t>
        </is>
      </c>
      <c r="AX113" t="inlineStr">
        <is>
          <t>N/A</t>
        </is>
      </c>
      <c r="AY113" t="inlineStr">
        <is>
          <t>N/A</t>
        </is>
      </c>
      <c r="AZ113" t="inlineStr">
        <is>
          <t>N/A</t>
        </is>
      </c>
      <c r="BA113" t="inlineStr">
        <is>
          <t>N/A</t>
        </is>
      </c>
      <c r="BB113" t="inlineStr">
        <is>
          <t>N/A</t>
        </is>
      </c>
      <c r="BC113" t="inlineStr">
        <is>
          <t>N/A</t>
        </is>
      </c>
      <c r="BD113" t="inlineStr">
        <is>
          <t>N/A</t>
        </is>
      </c>
      <c r="BE113" t="inlineStr">
        <is>
          <t>N/A</t>
        </is>
      </c>
      <c r="BF113" t="inlineStr">
        <is>
          <t>15-11-2022</t>
        </is>
      </c>
      <c r="BG113" t="n">
        <v>1.0</v>
      </c>
      <c r="BH113" t="inlineStr">
        <is>
          <t>NO</t>
        </is>
      </c>
    </row>
    <row r="114">
      <c r="A114" t="inlineStr">
        <is>
          <t>WI2211245</t>
        </is>
      </c>
      <c r="B114" t="inlineStr">
        <is>
          <t>DATA_VALIDATION</t>
        </is>
      </c>
      <c r="C114" t="inlineStr">
        <is>
          <t>1572211692</t>
        </is>
      </c>
      <c r="D114" t="inlineStr">
        <is>
          <t>Folder</t>
        </is>
      </c>
      <c r="E114" s="2">
        <f>HYPERLINK("capsilon://?command=openfolder&amp;siteaddress=fidelity.emaiq-na2.net&amp;folderid=FXF021FDBA-C645-A124-EA6C-C358D6553E99","FX221120")</f>
        <v>0.0</v>
      </c>
      <c r="F114" t="inlineStr">
        <is>
          <t/>
        </is>
      </c>
      <c r="G114" t="inlineStr">
        <is>
          <t/>
        </is>
      </c>
      <c r="H114" t="inlineStr">
        <is>
          <t>Mailitem</t>
        </is>
      </c>
      <c r="I114" t="inlineStr">
        <is>
          <t>MI22115995</t>
        </is>
      </c>
      <c r="J114" t="n">
        <v>132.0</v>
      </c>
      <c r="K114" t="inlineStr">
        <is>
          <t>COMPLETED</t>
        </is>
      </c>
      <c r="L114" t="inlineStr">
        <is>
          <t>MARK_AS_COMPLETED</t>
        </is>
      </c>
      <c r="M114" t="inlineStr">
        <is>
          <t>Queue</t>
        </is>
      </c>
      <c r="N114" t="n">
        <v>2.0</v>
      </c>
      <c r="O114" s="1" t="n">
        <v>44880.42775462963</v>
      </c>
      <c r="P114" s="1" t="n">
        <v>44880.43497685185</v>
      </c>
      <c r="Q114" t="n">
        <v>388.0</v>
      </c>
      <c r="R114" t="n">
        <v>236.0</v>
      </c>
      <c r="S114" t="b">
        <v>0</v>
      </c>
      <c r="T114" t="inlineStr">
        <is>
          <t>N/A</t>
        </is>
      </c>
      <c r="U114" t="b">
        <v>1</v>
      </c>
      <c r="V114" t="inlineStr">
        <is>
          <t>Prajwal Kendre</t>
        </is>
      </c>
      <c r="W114" s="1" t="n">
        <v>44880.42895833333</v>
      </c>
      <c r="X114" t="n">
        <v>76.0</v>
      </c>
      <c r="Y114" t="n">
        <v>74.0</v>
      </c>
      <c r="Z114" t="n">
        <v>0.0</v>
      </c>
      <c r="AA114" t="n">
        <v>74.0</v>
      </c>
      <c r="AB114" t="n">
        <v>37.0</v>
      </c>
      <c r="AC114" t="n">
        <v>27.0</v>
      </c>
      <c r="AD114" t="n">
        <v>58.0</v>
      </c>
      <c r="AE114" t="n">
        <v>0.0</v>
      </c>
      <c r="AF114" t="n">
        <v>0.0</v>
      </c>
      <c r="AG114" t="n">
        <v>0.0</v>
      </c>
      <c r="AH114" t="inlineStr">
        <is>
          <t>Akash Pawar</t>
        </is>
      </c>
      <c r="AI114" s="1" t="n">
        <v>44880.43497685185</v>
      </c>
      <c r="AJ114" t="n">
        <v>160.0</v>
      </c>
      <c r="AK114" t="n">
        <v>1.0</v>
      </c>
      <c r="AL114" t="n">
        <v>0.0</v>
      </c>
      <c r="AM114" t="n">
        <v>1.0</v>
      </c>
      <c r="AN114" t="n">
        <v>37.0</v>
      </c>
      <c r="AO114" t="n">
        <v>1.0</v>
      </c>
      <c r="AP114" t="n">
        <v>57.0</v>
      </c>
      <c r="AQ114" t="n">
        <v>0.0</v>
      </c>
      <c r="AR114" t="n">
        <v>0.0</v>
      </c>
      <c r="AS114" t="n">
        <v>0.0</v>
      </c>
      <c r="AT114" t="inlineStr">
        <is>
          <t>N/A</t>
        </is>
      </c>
      <c r="AU114" t="inlineStr">
        <is>
          <t>N/A</t>
        </is>
      </c>
      <c r="AV114" t="inlineStr">
        <is>
          <t>N/A</t>
        </is>
      </c>
      <c r="AW114" t="inlineStr">
        <is>
          <t>N/A</t>
        </is>
      </c>
      <c r="AX114" t="inlineStr">
        <is>
          <t>N/A</t>
        </is>
      </c>
      <c r="AY114" t="inlineStr">
        <is>
          <t>N/A</t>
        </is>
      </c>
      <c r="AZ114" t="inlineStr">
        <is>
          <t>N/A</t>
        </is>
      </c>
      <c r="BA114" t="inlineStr">
        <is>
          <t>N/A</t>
        </is>
      </c>
      <c r="BB114" t="inlineStr">
        <is>
          <t>N/A</t>
        </is>
      </c>
      <c r="BC114" t="inlineStr">
        <is>
          <t>N/A</t>
        </is>
      </c>
      <c r="BD114" t="inlineStr">
        <is>
          <t>N/A</t>
        </is>
      </c>
      <c r="BE114" t="inlineStr">
        <is>
          <t>N/A</t>
        </is>
      </c>
      <c r="BF114" t="inlineStr">
        <is>
          <t>15-11-2022</t>
        </is>
      </c>
      <c r="BG114" t="n">
        <v>10.0</v>
      </c>
      <c r="BH114" t="inlineStr">
        <is>
          <t>NO</t>
        </is>
      </c>
    </row>
    <row r="115">
      <c r="A115" t="inlineStr">
        <is>
          <t>WI2211246</t>
        </is>
      </c>
      <c r="B115" t="inlineStr">
        <is>
          <t>DATA_VALIDATION</t>
        </is>
      </c>
      <c r="C115" t="inlineStr">
        <is>
          <t>1572211692</t>
        </is>
      </c>
      <c r="D115" t="inlineStr">
        <is>
          <t>Folder</t>
        </is>
      </c>
      <c r="E115" s="2">
        <f>HYPERLINK("capsilon://?command=openfolder&amp;siteaddress=fidelity.emaiq-na2.net&amp;folderid=FXF021FDBA-C645-A124-EA6C-C358D6553E99","FX221120")</f>
        <v>0.0</v>
      </c>
      <c r="F115" t="inlineStr">
        <is>
          <t/>
        </is>
      </c>
      <c r="G115" t="inlineStr">
        <is>
          <t/>
        </is>
      </c>
      <c r="H115" t="inlineStr">
        <is>
          <t>Mailitem</t>
        </is>
      </c>
      <c r="I115" t="inlineStr">
        <is>
          <t>MI22116100</t>
        </is>
      </c>
      <c r="J115" t="n">
        <v>67.0</v>
      </c>
      <c r="K115" t="inlineStr">
        <is>
          <t>COMPLETED</t>
        </is>
      </c>
      <c r="L115" t="inlineStr">
        <is>
          <t>MARK_AS_COMPLETED</t>
        </is>
      </c>
      <c r="M115" t="inlineStr">
        <is>
          <t>Queue</t>
        </is>
      </c>
      <c r="N115" t="n">
        <v>2.0</v>
      </c>
      <c r="O115" s="1" t="n">
        <v>44880.4796875</v>
      </c>
      <c r="P115" s="1" t="n">
        <v>44880.51663194445</v>
      </c>
      <c r="Q115" t="n">
        <v>2064.0</v>
      </c>
      <c r="R115" t="n">
        <v>1128.0</v>
      </c>
      <c r="S115" t="b">
        <v>0</v>
      </c>
      <c r="T115" t="inlineStr">
        <is>
          <t>N/A</t>
        </is>
      </c>
      <c r="U115" t="b">
        <v>0</v>
      </c>
      <c r="V115" t="inlineStr">
        <is>
          <t>Sunny Yadav</t>
        </is>
      </c>
      <c r="W115" s="1" t="n">
        <v>44880.50273148148</v>
      </c>
      <c r="X115" t="n">
        <v>466.0</v>
      </c>
      <c r="Y115" t="n">
        <v>0.0</v>
      </c>
      <c r="Z115" t="n">
        <v>0.0</v>
      </c>
      <c r="AA115" t="n">
        <v>0.0</v>
      </c>
      <c r="AB115" t="n">
        <v>52.0</v>
      </c>
      <c r="AC115" t="n">
        <v>2.0</v>
      </c>
      <c r="AD115" t="n">
        <v>67.0</v>
      </c>
      <c r="AE115" t="n">
        <v>0.0</v>
      </c>
      <c r="AF115" t="n">
        <v>0.0</v>
      </c>
      <c r="AG115" t="n">
        <v>0.0</v>
      </c>
      <c r="AH115" t="inlineStr">
        <is>
          <t>Bhagyashree Takawale</t>
        </is>
      </c>
      <c r="AI115" s="1" t="n">
        <v>44880.51663194445</v>
      </c>
      <c r="AJ115" t="n">
        <v>662.0</v>
      </c>
      <c r="AK115" t="n">
        <v>52.0</v>
      </c>
      <c r="AL115" t="n">
        <v>0.0</v>
      </c>
      <c r="AM115" t="n">
        <v>52.0</v>
      </c>
      <c r="AN115" t="n">
        <v>0.0</v>
      </c>
      <c r="AO115" t="n">
        <v>7.0</v>
      </c>
      <c r="AP115" t="n">
        <v>15.0</v>
      </c>
      <c r="AQ115" t="n">
        <v>0.0</v>
      </c>
      <c r="AR115" t="n">
        <v>0.0</v>
      </c>
      <c r="AS115" t="n">
        <v>0.0</v>
      </c>
      <c r="AT115" t="inlineStr">
        <is>
          <t>N/A</t>
        </is>
      </c>
      <c r="AU115" t="inlineStr">
        <is>
          <t>N/A</t>
        </is>
      </c>
      <c r="AV115" t="inlineStr">
        <is>
          <t>N/A</t>
        </is>
      </c>
      <c r="AW115" t="inlineStr">
        <is>
          <t>N/A</t>
        </is>
      </c>
      <c r="AX115" t="inlineStr">
        <is>
          <t>N/A</t>
        </is>
      </c>
      <c r="AY115" t="inlineStr">
        <is>
          <t>N/A</t>
        </is>
      </c>
      <c r="AZ115" t="inlineStr">
        <is>
          <t>N/A</t>
        </is>
      </c>
      <c r="BA115" t="inlineStr">
        <is>
          <t>N/A</t>
        </is>
      </c>
      <c r="BB115" t="inlineStr">
        <is>
          <t>N/A</t>
        </is>
      </c>
      <c r="BC115" t="inlineStr">
        <is>
          <t>N/A</t>
        </is>
      </c>
      <c r="BD115" t="inlineStr">
        <is>
          <t>N/A</t>
        </is>
      </c>
      <c r="BE115" t="inlineStr">
        <is>
          <t>N/A</t>
        </is>
      </c>
      <c r="BF115" t="inlineStr">
        <is>
          <t>15-11-2022</t>
        </is>
      </c>
      <c r="BG115" t="n">
        <v>53.0</v>
      </c>
      <c r="BH115" t="inlineStr">
        <is>
          <t>NO</t>
        </is>
      </c>
    </row>
    <row r="116">
      <c r="A116" t="inlineStr">
        <is>
          <t>WI2211247</t>
        </is>
      </c>
      <c r="B116" t="inlineStr">
        <is>
          <t>DATA_VALIDATION</t>
        </is>
      </c>
      <c r="C116" t="inlineStr">
        <is>
          <t>1572210653</t>
        </is>
      </c>
      <c r="D116" t="inlineStr">
        <is>
          <t>Folder</t>
        </is>
      </c>
      <c r="E116" s="2">
        <f>HYPERLINK("capsilon://?command=openfolder&amp;siteaddress=fidelity.emaiq-na2.net&amp;folderid=FX2827547E-1628-7254-3029-7755CD180845","FX221116")</f>
        <v>0.0</v>
      </c>
      <c r="F116" t="inlineStr">
        <is>
          <t/>
        </is>
      </c>
      <c r="G116" t="inlineStr">
        <is>
          <t/>
        </is>
      </c>
      <c r="H116" t="inlineStr">
        <is>
          <t>Mailitem</t>
        </is>
      </c>
      <c r="I116" t="inlineStr">
        <is>
          <t>MI22116130</t>
        </is>
      </c>
      <c r="J116" t="n">
        <v>28.0</v>
      </c>
      <c r="K116" t="inlineStr">
        <is>
          <t>COMPLETED</t>
        </is>
      </c>
      <c r="L116" t="inlineStr">
        <is>
          <t>MARK_AS_COMPLETED</t>
        </is>
      </c>
      <c r="M116" t="inlineStr">
        <is>
          <t>Queue</t>
        </is>
      </c>
      <c r="N116" t="n">
        <v>2.0</v>
      </c>
      <c r="O116" s="1" t="n">
        <v>44880.5072337963</v>
      </c>
      <c r="P116" s="1" t="n">
        <v>44880.51935185185</v>
      </c>
      <c r="Q116" t="n">
        <v>630.0</v>
      </c>
      <c r="R116" t="n">
        <v>417.0</v>
      </c>
      <c r="S116" t="b">
        <v>0</v>
      </c>
      <c r="T116" t="inlineStr">
        <is>
          <t>N/A</t>
        </is>
      </c>
      <c r="U116" t="b">
        <v>0</v>
      </c>
      <c r="V116" t="inlineStr">
        <is>
          <t>Sunny Yadav</t>
        </is>
      </c>
      <c r="W116" s="1" t="n">
        <v>44880.509421296294</v>
      </c>
      <c r="X116" t="n">
        <v>183.0</v>
      </c>
      <c r="Y116" t="n">
        <v>21.0</v>
      </c>
      <c r="Z116" t="n">
        <v>0.0</v>
      </c>
      <c r="AA116" t="n">
        <v>21.0</v>
      </c>
      <c r="AB116" t="n">
        <v>0.0</v>
      </c>
      <c r="AC116" t="n">
        <v>0.0</v>
      </c>
      <c r="AD116" t="n">
        <v>7.0</v>
      </c>
      <c r="AE116" t="n">
        <v>0.0</v>
      </c>
      <c r="AF116" t="n">
        <v>0.0</v>
      </c>
      <c r="AG116" t="n">
        <v>0.0</v>
      </c>
      <c r="AH116" t="inlineStr">
        <is>
          <t>Bhagyashree Takawale</t>
        </is>
      </c>
      <c r="AI116" s="1" t="n">
        <v>44880.51935185185</v>
      </c>
      <c r="AJ116" t="n">
        <v>234.0</v>
      </c>
      <c r="AK116" t="n">
        <v>1.0</v>
      </c>
      <c r="AL116" t="n">
        <v>0.0</v>
      </c>
      <c r="AM116" t="n">
        <v>1.0</v>
      </c>
      <c r="AN116" t="n">
        <v>0.0</v>
      </c>
      <c r="AO116" t="n">
        <v>1.0</v>
      </c>
      <c r="AP116" t="n">
        <v>6.0</v>
      </c>
      <c r="AQ116" t="n">
        <v>0.0</v>
      </c>
      <c r="AR116" t="n">
        <v>0.0</v>
      </c>
      <c r="AS116" t="n">
        <v>0.0</v>
      </c>
      <c r="AT116" t="inlineStr">
        <is>
          <t>N/A</t>
        </is>
      </c>
      <c r="AU116" t="inlineStr">
        <is>
          <t>N/A</t>
        </is>
      </c>
      <c r="AV116" t="inlineStr">
        <is>
          <t>N/A</t>
        </is>
      </c>
      <c r="AW116" t="inlineStr">
        <is>
          <t>N/A</t>
        </is>
      </c>
      <c r="AX116" t="inlineStr">
        <is>
          <t>N/A</t>
        </is>
      </c>
      <c r="AY116" t="inlineStr">
        <is>
          <t>N/A</t>
        </is>
      </c>
      <c r="AZ116" t="inlineStr">
        <is>
          <t>N/A</t>
        </is>
      </c>
      <c r="BA116" t="inlineStr">
        <is>
          <t>N/A</t>
        </is>
      </c>
      <c r="BB116" t="inlineStr">
        <is>
          <t>N/A</t>
        </is>
      </c>
      <c r="BC116" t="inlineStr">
        <is>
          <t>N/A</t>
        </is>
      </c>
      <c r="BD116" t="inlineStr">
        <is>
          <t>N/A</t>
        </is>
      </c>
      <c r="BE116" t="inlineStr">
        <is>
          <t>N/A</t>
        </is>
      </c>
      <c r="BF116" t="inlineStr">
        <is>
          <t>15-11-2022</t>
        </is>
      </c>
      <c r="BG116" t="n">
        <v>17.0</v>
      </c>
      <c r="BH116" t="inlineStr">
        <is>
          <t>NO</t>
        </is>
      </c>
    </row>
    <row r="117">
      <c r="A117" t="inlineStr">
        <is>
          <t>WI2211248</t>
        </is>
      </c>
      <c r="B117" t="inlineStr">
        <is>
          <t>DATA_VALIDATION</t>
        </is>
      </c>
      <c r="C117" t="inlineStr">
        <is>
          <t>1572210653</t>
        </is>
      </c>
      <c r="D117" t="inlineStr">
        <is>
          <t>Folder</t>
        </is>
      </c>
      <c r="E117" s="2">
        <f>HYPERLINK("capsilon://?command=openfolder&amp;siteaddress=fidelity.emaiq-na2.net&amp;folderid=FX2827547E-1628-7254-3029-7755CD180845","FX221116")</f>
        <v>0.0</v>
      </c>
      <c r="F117" t="inlineStr">
        <is>
          <t/>
        </is>
      </c>
      <c r="G117" t="inlineStr">
        <is>
          <t/>
        </is>
      </c>
      <c r="H117" t="inlineStr">
        <is>
          <t>Mailitem</t>
        </is>
      </c>
      <c r="I117" t="inlineStr">
        <is>
          <t>MI22116128</t>
        </is>
      </c>
      <c r="J117" t="n">
        <v>83.0</v>
      </c>
      <c r="K117" t="inlineStr">
        <is>
          <t>COMPLETED</t>
        </is>
      </c>
      <c r="L117" t="inlineStr">
        <is>
          <t>MARK_AS_COMPLETED</t>
        </is>
      </c>
      <c r="M117" t="inlineStr">
        <is>
          <t>Queue</t>
        </is>
      </c>
      <c r="N117" t="n">
        <v>2.0</v>
      </c>
      <c r="O117" s="1" t="n">
        <v>44880.50734953704</v>
      </c>
      <c r="P117" s="1" t="n">
        <v>44880.538506944446</v>
      </c>
      <c r="Q117" t="n">
        <v>928.0</v>
      </c>
      <c r="R117" t="n">
        <v>1764.0</v>
      </c>
      <c r="S117" t="b">
        <v>0</v>
      </c>
      <c r="T117" t="inlineStr">
        <is>
          <t>N/A</t>
        </is>
      </c>
      <c r="U117" t="b">
        <v>0</v>
      </c>
      <c r="V117" t="inlineStr">
        <is>
          <t>Sunny Yadav</t>
        </is>
      </c>
      <c r="W117" s="1" t="n">
        <v>44880.52337962963</v>
      </c>
      <c r="X117" t="n">
        <v>1205.0</v>
      </c>
      <c r="Y117" t="n">
        <v>56.0</v>
      </c>
      <c r="Z117" t="n">
        <v>0.0</v>
      </c>
      <c r="AA117" t="n">
        <v>56.0</v>
      </c>
      <c r="AB117" t="n">
        <v>0.0</v>
      </c>
      <c r="AC117" t="n">
        <v>29.0</v>
      </c>
      <c r="AD117" t="n">
        <v>27.0</v>
      </c>
      <c r="AE117" t="n">
        <v>0.0</v>
      </c>
      <c r="AF117" t="n">
        <v>0.0</v>
      </c>
      <c r="AG117" t="n">
        <v>0.0</v>
      </c>
      <c r="AH117" t="inlineStr">
        <is>
          <t>Bhagyashree Takawale</t>
        </is>
      </c>
      <c r="AI117" s="1" t="n">
        <v>44880.538506944446</v>
      </c>
      <c r="AJ117" t="n">
        <v>559.0</v>
      </c>
      <c r="AK117" t="n">
        <v>4.0</v>
      </c>
      <c r="AL117" t="n">
        <v>0.0</v>
      </c>
      <c r="AM117" t="n">
        <v>4.0</v>
      </c>
      <c r="AN117" t="n">
        <v>0.0</v>
      </c>
      <c r="AO117" t="n">
        <v>4.0</v>
      </c>
      <c r="AP117" t="n">
        <v>23.0</v>
      </c>
      <c r="AQ117" t="n">
        <v>0.0</v>
      </c>
      <c r="AR117" t="n">
        <v>0.0</v>
      </c>
      <c r="AS117" t="n">
        <v>0.0</v>
      </c>
      <c r="AT117" t="inlineStr">
        <is>
          <t>N/A</t>
        </is>
      </c>
      <c r="AU117" t="inlineStr">
        <is>
          <t>N/A</t>
        </is>
      </c>
      <c r="AV117" t="inlineStr">
        <is>
          <t>N/A</t>
        </is>
      </c>
      <c r="AW117" t="inlineStr">
        <is>
          <t>N/A</t>
        </is>
      </c>
      <c r="AX117" t="inlineStr">
        <is>
          <t>N/A</t>
        </is>
      </c>
      <c r="AY117" t="inlineStr">
        <is>
          <t>N/A</t>
        </is>
      </c>
      <c r="AZ117" t="inlineStr">
        <is>
          <t>N/A</t>
        </is>
      </c>
      <c r="BA117" t="inlineStr">
        <is>
          <t>N/A</t>
        </is>
      </c>
      <c r="BB117" t="inlineStr">
        <is>
          <t>N/A</t>
        </is>
      </c>
      <c r="BC117" t="inlineStr">
        <is>
          <t>N/A</t>
        </is>
      </c>
      <c r="BD117" t="inlineStr">
        <is>
          <t>N/A</t>
        </is>
      </c>
      <c r="BE117" t="inlineStr">
        <is>
          <t>N/A</t>
        </is>
      </c>
      <c r="BF117" t="inlineStr">
        <is>
          <t>15-11-2022</t>
        </is>
      </c>
      <c r="BG117" t="n">
        <v>44.0</v>
      </c>
      <c r="BH117" t="inlineStr">
        <is>
          <t>NO</t>
        </is>
      </c>
    </row>
    <row r="118">
      <c r="A118" t="inlineStr">
        <is>
          <t>WI2211249</t>
        </is>
      </c>
      <c r="B118" t="inlineStr">
        <is>
          <t>DATA_VALIDATION</t>
        </is>
      </c>
      <c r="C118" t="inlineStr">
        <is>
          <t>1572211692</t>
        </is>
      </c>
      <c r="D118" t="inlineStr">
        <is>
          <t>Folder</t>
        </is>
      </c>
      <c r="E118" s="2">
        <f>HYPERLINK("capsilon://?command=openfolder&amp;siteaddress=fidelity.emaiq-na2.net&amp;folderid=FXF021FDBA-C645-A124-EA6C-C358D6553E99","FX221120")</f>
        <v>0.0</v>
      </c>
      <c r="F118" t="inlineStr">
        <is>
          <t/>
        </is>
      </c>
      <c r="G118" t="inlineStr">
        <is>
          <t/>
        </is>
      </c>
      <c r="H118" t="inlineStr">
        <is>
          <t>Mailitem</t>
        </is>
      </c>
      <c r="I118" t="inlineStr">
        <is>
          <t>MI22116158</t>
        </is>
      </c>
      <c r="J118" t="n">
        <v>67.0</v>
      </c>
      <c r="K118" t="inlineStr">
        <is>
          <t>COMPLETED</t>
        </is>
      </c>
      <c r="L118" t="inlineStr">
        <is>
          <t>MARK_AS_COMPLETED</t>
        </is>
      </c>
      <c r="M118" t="inlineStr">
        <is>
          <t>Queue</t>
        </is>
      </c>
      <c r="N118" t="n">
        <v>2.0</v>
      </c>
      <c r="O118" s="1" t="n">
        <v>44880.52783564815</v>
      </c>
      <c r="P118" s="1" t="n">
        <v>44880.57664351852</v>
      </c>
      <c r="Q118" t="n">
        <v>3868.0</v>
      </c>
      <c r="R118" t="n">
        <v>349.0</v>
      </c>
      <c r="S118" t="b">
        <v>0</v>
      </c>
      <c r="T118" t="inlineStr">
        <is>
          <t>N/A</t>
        </is>
      </c>
      <c r="U118" t="b">
        <v>0</v>
      </c>
      <c r="V118" t="inlineStr">
        <is>
          <t>Sunny Yadav</t>
        </is>
      </c>
      <c r="W118" s="1" t="n">
        <v>44880.574155092596</v>
      </c>
      <c r="X118" t="n">
        <v>155.0</v>
      </c>
      <c r="Y118" t="n">
        <v>52.0</v>
      </c>
      <c r="Z118" t="n">
        <v>0.0</v>
      </c>
      <c r="AA118" t="n">
        <v>52.0</v>
      </c>
      <c r="AB118" t="n">
        <v>0.0</v>
      </c>
      <c r="AC118" t="n">
        <v>13.0</v>
      </c>
      <c r="AD118" t="n">
        <v>15.0</v>
      </c>
      <c r="AE118" t="n">
        <v>0.0</v>
      </c>
      <c r="AF118" t="n">
        <v>0.0</v>
      </c>
      <c r="AG118" t="n">
        <v>0.0</v>
      </c>
      <c r="AH118" t="inlineStr">
        <is>
          <t>Bhagyashree Takawale</t>
        </is>
      </c>
      <c r="AI118" s="1" t="n">
        <v>44880.57664351852</v>
      </c>
      <c r="AJ118" t="n">
        <v>194.0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15.0</v>
      </c>
      <c r="AQ118" t="n">
        <v>0.0</v>
      </c>
      <c r="AR118" t="n">
        <v>0.0</v>
      </c>
      <c r="AS118" t="n">
        <v>0.0</v>
      </c>
      <c r="AT118" t="inlineStr">
        <is>
          <t>N/A</t>
        </is>
      </c>
      <c r="AU118" t="inlineStr">
        <is>
          <t>N/A</t>
        </is>
      </c>
      <c r="AV118" t="inlineStr">
        <is>
          <t>N/A</t>
        </is>
      </c>
      <c r="AW118" t="inlineStr">
        <is>
          <t>N/A</t>
        </is>
      </c>
      <c r="AX118" t="inlineStr">
        <is>
          <t>N/A</t>
        </is>
      </c>
      <c r="AY118" t="inlineStr">
        <is>
          <t>N/A</t>
        </is>
      </c>
      <c r="AZ118" t="inlineStr">
        <is>
          <t>N/A</t>
        </is>
      </c>
      <c r="BA118" t="inlineStr">
        <is>
          <t>N/A</t>
        </is>
      </c>
      <c r="BB118" t="inlineStr">
        <is>
          <t>N/A</t>
        </is>
      </c>
      <c r="BC118" t="inlineStr">
        <is>
          <t>N/A</t>
        </is>
      </c>
      <c r="BD118" t="inlineStr">
        <is>
          <t>N/A</t>
        </is>
      </c>
      <c r="BE118" t="inlineStr">
        <is>
          <t>N/A</t>
        </is>
      </c>
      <c r="BF118" t="inlineStr">
        <is>
          <t>15-11-2022</t>
        </is>
      </c>
      <c r="BG118" t="n">
        <v>70.0</v>
      </c>
      <c r="BH118" t="inlineStr">
        <is>
          <t>NO</t>
        </is>
      </c>
    </row>
    <row r="119">
      <c r="A119" t="inlineStr">
        <is>
          <t>WI2211250</t>
        </is>
      </c>
      <c r="B119" t="inlineStr">
        <is>
          <t>DATA_VALIDATION</t>
        </is>
      </c>
      <c r="C119" t="inlineStr">
        <is>
          <t>1572208332</t>
        </is>
      </c>
      <c r="D119" t="inlineStr">
        <is>
          <t>Folder</t>
        </is>
      </c>
      <c r="E119" s="2">
        <f>HYPERLINK("capsilon://?command=openfolder&amp;siteaddress=fidelity.emaiq-na2.net&amp;folderid=FX10FA5BD4-2643-04FE-F64B-97B8D7E3E480","FX221072")</f>
        <v>0.0</v>
      </c>
      <c r="F119" t="inlineStr">
        <is>
          <t/>
        </is>
      </c>
      <c r="G119" t="inlineStr">
        <is>
          <t/>
        </is>
      </c>
      <c r="H119" t="inlineStr">
        <is>
          <t>Mailitem</t>
        </is>
      </c>
      <c r="I119" t="inlineStr">
        <is>
          <t>MI22116160</t>
        </is>
      </c>
      <c r="J119" t="n">
        <v>0.0</v>
      </c>
      <c r="K119" t="inlineStr">
        <is>
          <t>COMPLETED</t>
        </is>
      </c>
      <c r="L119" t="inlineStr">
        <is>
          <t>MARK_AS_COMPLETED</t>
        </is>
      </c>
      <c r="M119" t="inlineStr">
        <is>
          <t>Queue</t>
        </is>
      </c>
      <c r="N119" t="n">
        <v>2.0</v>
      </c>
      <c r="O119" s="1" t="n">
        <v>44880.527974537035</v>
      </c>
      <c r="P119" s="1" t="n">
        <v>44880.57685185185</v>
      </c>
      <c r="Q119" t="n">
        <v>4192.0</v>
      </c>
      <c r="R119" t="n">
        <v>31.0</v>
      </c>
      <c r="S119" t="b">
        <v>0</v>
      </c>
      <c r="T119" t="inlineStr">
        <is>
          <t>N/A</t>
        </is>
      </c>
      <c r="U119" t="b">
        <v>0</v>
      </c>
      <c r="V119" t="inlineStr">
        <is>
          <t>Sunny Yadav</t>
        </is>
      </c>
      <c r="W119" s="1" t="n">
        <v>44880.574328703704</v>
      </c>
      <c r="X119" t="n">
        <v>14.0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inlineStr">
        <is>
          <t>Bhagyashree Takawale</t>
        </is>
      </c>
      <c r="AI119" s="1" t="n">
        <v>44880.57685185185</v>
      </c>
      <c r="AJ119" t="n">
        <v>17.0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inlineStr">
        <is>
          <t>N/A</t>
        </is>
      </c>
      <c r="AU119" t="inlineStr">
        <is>
          <t>N/A</t>
        </is>
      </c>
      <c r="AV119" t="inlineStr">
        <is>
          <t>N/A</t>
        </is>
      </c>
      <c r="AW119" t="inlineStr">
        <is>
          <t>N/A</t>
        </is>
      </c>
      <c r="AX119" t="inlineStr">
        <is>
          <t>N/A</t>
        </is>
      </c>
      <c r="AY119" t="inlineStr">
        <is>
          <t>N/A</t>
        </is>
      </c>
      <c r="AZ119" t="inlineStr">
        <is>
          <t>N/A</t>
        </is>
      </c>
      <c r="BA119" t="inlineStr">
        <is>
          <t>N/A</t>
        </is>
      </c>
      <c r="BB119" t="inlineStr">
        <is>
          <t>N/A</t>
        </is>
      </c>
      <c r="BC119" t="inlineStr">
        <is>
          <t>N/A</t>
        </is>
      </c>
      <c r="BD119" t="inlineStr">
        <is>
          <t>N/A</t>
        </is>
      </c>
      <c r="BE119" t="inlineStr">
        <is>
          <t>N/A</t>
        </is>
      </c>
      <c r="BF119" t="inlineStr">
        <is>
          <t>15-11-2022</t>
        </is>
      </c>
      <c r="BG119" t="n">
        <v>70.0</v>
      </c>
      <c r="BH119" t="inlineStr">
        <is>
          <t>NO</t>
        </is>
      </c>
    </row>
    <row r="120">
      <c r="A120" t="inlineStr">
        <is>
          <t>WI2211251</t>
        </is>
      </c>
      <c r="B120" t="inlineStr">
        <is>
          <t>DATA_VALIDATION</t>
        </is>
      </c>
      <c r="C120" t="inlineStr">
        <is>
          <t>1572206125</t>
        </is>
      </c>
      <c r="D120" t="inlineStr">
        <is>
          <t>Folder</t>
        </is>
      </c>
      <c r="E120" s="2">
        <f>HYPERLINK("capsilon://?command=openfolder&amp;siteaddress=fidelity.emaiq-na2.net&amp;folderid=FXFF10BA11-3D8C-5751-B0C0-828C63C5A349","FX221046")</f>
        <v>0.0</v>
      </c>
      <c r="F120" t="inlineStr">
        <is>
          <t/>
        </is>
      </c>
      <c r="G120" t="inlineStr">
        <is>
          <t/>
        </is>
      </c>
      <c r="H120" t="inlineStr">
        <is>
          <t>Mailitem</t>
        </is>
      </c>
      <c r="I120" t="inlineStr">
        <is>
          <t>MI22116173</t>
        </is>
      </c>
      <c r="J120" t="n">
        <v>21.0</v>
      </c>
      <c r="K120" t="inlineStr">
        <is>
          <t>COMPLETED</t>
        </is>
      </c>
      <c r="L120" t="inlineStr">
        <is>
          <t>MARK_AS_COMPLETED</t>
        </is>
      </c>
      <c r="M120" t="inlineStr">
        <is>
          <t>Queue</t>
        </is>
      </c>
      <c r="N120" t="n">
        <v>2.0</v>
      </c>
      <c r="O120" s="1" t="n">
        <v>44880.534733796296</v>
      </c>
      <c r="P120" s="1" t="n">
        <v>44880.58043981482</v>
      </c>
      <c r="Q120" t="n">
        <v>3436.0</v>
      </c>
      <c r="R120" t="n">
        <v>513.0</v>
      </c>
      <c r="S120" t="b">
        <v>0</v>
      </c>
      <c r="T120" t="inlineStr">
        <is>
          <t>N/A</t>
        </is>
      </c>
      <c r="U120" t="b">
        <v>0</v>
      </c>
      <c r="V120" t="inlineStr">
        <is>
          <t>Sunny Yadav</t>
        </is>
      </c>
      <c r="W120" s="1" t="n">
        <v>44880.57869212963</v>
      </c>
      <c r="X120" t="n">
        <v>376.0</v>
      </c>
      <c r="Y120" t="n">
        <v>16.0</v>
      </c>
      <c r="Z120" t="n">
        <v>0.0</v>
      </c>
      <c r="AA120" t="n">
        <v>16.0</v>
      </c>
      <c r="AB120" t="n">
        <v>0.0</v>
      </c>
      <c r="AC120" t="n">
        <v>10.0</v>
      </c>
      <c r="AD120" t="n">
        <v>5.0</v>
      </c>
      <c r="AE120" t="n">
        <v>0.0</v>
      </c>
      <c r="AF120" t="n">
        <v>0.0</v>
      </c>
      <c r="AG120" t="n">
        <v>0.0</v>
      </c>
      <c r="AH120" t="inlineStr">
        <is>
          <t>Bhagyashree Takawale</t>
        </is>
      </c>
      <c r="AI120" s="1" t="n">
        <v>44880.58043981482</v>
      </c>
      <c r="AJ120" t="n">
        <v>137.0</v>
      </c>
      <c r="AK120" t="n">
        <v>2.0</v>
      </c>
      <c r="AL120" t="n">
        <v>0.0</v>
      </c>
      <c r="AM120" t="n">
        <v>2.0</v>
      </c>
      <c r="AN120" t="n">
        <v>0.0</v>
      </c>
      <c r="AO120" t="n">
        <v>2.0</v>
      </c>
      <c r="AP120" t="n">
        <v>3.0</v>
      </c>
      <c r="AQ120" t="n">
        <v>0.0</v>
      </c>
      <c r="AR120" t="n">
        <v>0.0</v>
      </c>
      <c r="AS120" t="n">
        <v>0.0</v>
      </c>
      <c r="AT120" t="inlineStr">
        <is>
          <t>N/A</t>
        </is>
      </c>
      <c r="AU120" t="inlineStr">
        <is>
          <t>N/A</t>
        </is>
      </c>
      <c r="AV120" t="inlineStr">
        <is>
          <t>N/A</t>
        </is>
      </c>
      <c r="AW120" t="inlineStr">
        <is>
          <t>N/A</t>
        </is>
      </c>
      <c r="AX120" t="inlineStr">
        <is>
          <t>N/A</t>
        </is>
      </c>
      <c r="AY120" t="inlineStr">
        <is>
          <t>N/A</t>
        </is>
      </c>
      <c r="AZ120" t="inlineStr">
        <is>
          <t>N/A</t>
        </is>
      </c>
      <c r="BA120" t="inlineStr">
        <is>
          <t>N/A</t>
        </is>
      </c>
      <c r="BB120" t="inlineStr">
        <is>
          <t>N/A</t>
        </is>
      </c>
      <c r="BC120" t="inlineStr">
        <is>
          <t>N/A</t>
        </is>
      </c>
      <c r="BD120" t="inlineStr">
        <is>
          <t>N/A</t>
        </is>
      </c>
      <c r="BE120" t="inlineStr">
        <is>
          <t>N/A</t>
        </is>
      </c>
      <c r="BF120" t="inlineStr">
        <is>
          <t>15-11-2022</t>
        </is>
      </c>
      <c r="BG120" t="n">
        <v>65.0</v>
      </c>
      <c r="BH120" t="inlineStr">
        <is>
          <t>NO</t>
        </is>
      </c>
    </row>
    <row r="121">
      <c r="A121" t="inlineStr">
        <is>
          <t>WI2211254</t>
        </is>
      </c>
      <c r="B121" t="inlineStr">
        <is>
          <t>DATA_VALIDATION</t>
        </is>
      </c>
      <c r="C121" t="inlineStr">
        <is>
          <t>1442210593</t>
        </is>
      </c>
      <c r="D121" t="inlineStr">
        <is>
          <t>Folder</t>
        </is>
      </c>
      <c r="E121" s="2">
        <f>HYPERLINK("capsilon://?command=openfolder&amp;siteaddress=fidelity.emaiq-na2.net&amp;folderid=FX35B3A47E-5DB5-FD1B-56AB-5A2CD83B1608","FX221042")</f>
        <v>0.0</v>
      </c>
      <c r="F121" t="inlineStr">
        <is>
          <t/>
        </is>
      </c>
      <c r="G121" t="inlineStr">
        <is>
          <t/>
        </is>
      </c>
      <c r="H121" t="inlineStr">
        <is>
          <t>Mailitem</t>
        </is>
      </c>
      <c r="I121" t="inlineStr">
        <is>
          <t>MI22116218</t>
        </is>
      </c>
      <c r="J121" t="n">
        <v>67.0</v>
      </c>
      <c r="K121" t="inlineStr">
        <is>
          <t>COMPLETED</t>
        </is>
      </c>
      <c r="L121" t="inlineStr">
        <is>
          <t>MARK_AS_COMPLETED</t>
        </is>
      </c>
      <c r="M121" t="inlineStr">
        <is>
          <t>Queue</t>
        </is>
      </c>
      <c r="N121" t="n">
        <v>2.0</v>
      </c>
      <c r="O121" s="1" t="n">
        <v>44880.57184027778</v>
      </c>
      <c r="P121" s="1" t="n">
        <v>44880.58099537037</v>
      </c>
      <c r="Q121" t="n">
        <v>727.0</v>
      </c>
      <c r="R121" t="n">
        <v>64.0</v>
      </c>
      <c r="S121" t="b">
        <v>0</v>
      </c>
      <c r="T121" t="inlineStr">
        <is>
          <t>N/A</t>
        </is>
      </c>
      <c r="U121" t="b">
        <v>0</v>
      </c>
      <c r="V121" t="inlineStr">
        <is>
          <t>Sunny Yadav</t>
        </is>
      </c>
      <c r="W121" s="1" t="n">
        <v>44880.57890046296</v>
      </c>
      <c r="X121" t="n">
        <v>17.0</v>
      </c>
      <c r="Y121" t="n">
        <v>0.0</v>
      </c>
      <c r="Z121" t="n">
        <v>0.0</v>
      </c>
      <c r="AA121" t="n">
        <v>0.0</v>
      </c>
      <c r="AB121" t="n">
        <v>52.0</v>
      </c>
      <c r="AC121" t="n">
        <v>0.0</v>
      </c>
      <c r="AD121" t="n">
        <v>67.0</v>
      </c>
      <c r="AE121" t="n">
        <v>0.0</v>
      </c>
      <c r="AF121" t="n">
        <v>0.0</v>
      </c>
      <c r="AG121" t="n">
        <v>0.0</v>
      </c>
      <c r="AH121" t="inlineStr">
        <is>
          <t>Bhagyashree Takawale</t>
        </is>
      </c>
      <c r="AI121" s="1" t="n">
        <v>44880.58099537037</v>
      </c>
      <c r="AJ121" t="n">
        <v>47.0</v>
      </c>
      <c r="AK121" t="n">
        <v>0.0</v>
      </c>
      <c r="AL121" t="n">
        <v>0.0</v>
      </c>
      <c r="AM121" t="n">
        <v>0.0</v>
      </c>
      <c r="AN121" t="n">
        <v>52.0</v>
      </c>
      <c r="AO121" t="n">
        <v>0.0</v>
      </c>
      <c r="AP121" t="n">
        <v>67.0</v>
      </c>
      <c r="AQ121" t="n">
        <v>0.0</v>
      </c>
      <c r="AR121" t="n">
        <v>0.0</v>
      </c>
      <c r="AS121" t="n">
        <v>0.0</v>
      </c>
      <c r="AT121" t="inlineStr">
        <is>
          <t>N/A</t>
        </is>
      </c>
      <c r="AU121" t="inlineStr">
        <is>
          <t>N/A</t>
        </is>
      </c>
      <c r="AV121" t="inlineStr">
        <is>
          <t>N/A</t>
        </is>
      </c>
      <c r="AW121" t="inlineStr">
        <is>
          <t>N/A</t>
        </is>
      </c>
      <c r="AX121" t="inlineStr">
        <is>
          <t>N/A</t>
        </is>
      </c>
      <c r="AY121" t="inlineStr">
        <is>
          <t>N/A</t>
        </is>
      </c>
      <c r="AZ121" t="inlineStr">
        <is>
          <t>N/A</t>
        </is>
      </c>
      <c r="BA121" t="inlineStr">
        <is>
          <t>N/A</t>
        </is>
      </c>
      <c r="BB121" t="inlineStr">
        <is>
          <t>N/A</t>
        </is>
      </c>
      <c r="BC121" t="inlineStr">
        <is>
          <t>N/A</t>
        </is>
      </c>
      <c r="BD121" t="inlineStr">
        <is>
          <t>N/A</t>
        </is>
      </c>
      <c r="BE121" t="inlineStr">
        <is>
          <t>N/A</t>
        </is>
      </c>
      <c r="BF121" t="inlineStr">
        <is>
          <t>15-11-2022</t>
        </is>
      </c>
      <c r="BG121" t="n">
        <v>13.0</v>
      </c>
      <c r="BH121" t="inlineStr">
        <is>
          <t>NO</t>
        </is>
      </c>
    </row>
    <row r="122">
      <c r="A122" t="inlineStr">
        <is>
          <t>WI2211255</t>
        </is>
      </c>
      <c r="B122" t="inlineStr">
        <is>
          <t>DATA_VALIDATION</t>
        </is>
      </c>
      <c r="C122" t="inlineStr">
        <is>
          <t>1442210593</t>
        </is>
      </c>
      <c r="D122" t="inlineStr">
        <is>
          <t>Folder</t>
        </is>
      </c>
      <c r="E122" s="2">
        <f>HYPERLINK("capsilon://?command=openfolder&amp;siteaddress=fidelity.emaiq-na2.net&amp;folderid=FX35B3A47E-5DB5-FD1B-56AB-5A2CD83B1608","FX221042")</f>
        <v>0.0</v>
      </c>
      <c r="F122" t="inlineStr">
        <is>
          <t/>
        </is>
      </c>
      <c r="G122" t="inlineStr">
        <is>
          <t/>
        </is>
      </c>
      <c r="H122" t="inlineStr">
        <is>
          <t>Mailitem</t>
        </is>
      </c>
      <c r="I122" t="inlineStr">
        <is>
          <t>MI22116220</t>
        </is>
      </c>
      <c r="J122" t="n">
        <v>67.0</v>
      </c>
      <c r="K122" t="inlineStr">
        <is>
          <t>COMPLETED</t>
        </is>
      </c>
      <c r="L122" t="inlineStr">
        <is>
          <t>MARK_AS_COMPLETED</t>
        </is>
      </c>
      <c r="M122" t="inlineStr">
        <is>
          <t>Queue</t>
        </is>
      </c>
      <c r="N122" t="n">
        <v>2.0</v>
      </c>
      <c r="O122" s="1" t="n">
        <v>44880.57256944444</v>
      </c>
      <c r="P122" s="1" t="n">
        <v>44880.58122685185</v>
      </c>
      <c r="Q122" t="n">
        <v>674.0</v>
      </c>
      <c r="R122" t="n">
        <v>74.0</v>
      </c>
      <c r="S122" t="b">
        <v>0</v>
      </c>
      <c r="T122" t="inlineStr">
        <is>
          <t>N/A</t>
        </is>
      </c>
      <c r="U122" t="b">
        <v>0</v>
      </c>
      <c r="V122" t="inlineStr">
        <is>
          <t>Sunny Yadav</t>
        </is>
      </c>
      <c r="W122" s="1" t="n">
        <v>44880.57954861111</v>
      </c>
      <c r="X122" t="n">
        <v>55.0</v>
      </c>
      <c r="Y122" t="n">
        <v>0.0</v>
      </c>
      <c r="Z122" t="n">
        <v>0.0</v>
      </c>
      <c r="AA122" t="n">
        <v>0.0</v>
      </c>
      <c r="AB122" t="n">
        <v>52.0</v>
      </c>
      <c r="AC122" t="n">
        <v>0.0</v>
      </c>
      <c r="AD122" t="n">
        <v>67.0</v>
      </c>
      <c r="AE122" t="n">
        <v>0.0</v>
      </c>
      <c r="AF122" t="n">
        <v>0.0</v>
      </c>
      <c r="AG122" t="n">
        <v>0.0</v>
      </c>
      <c r="AH122" t="inlineStr">
        <is>
          <t>Bhagyashree Takawale</t>
        </is>
      </c>
      <c r="AI122" s="1" t="n">
        <v>44880.58122685185</v>
      </c>
      <c r="AJ122" t="n">
        <v>19.0</v>
      </c>
      <c r="AK122" t="n">
        <v>0.0</v>
      </c>
      <c r="AL122" t="n">
        <v>0.0</v>
      </c>
      <c r="AM122" t="n">
        <v>0.0</v>
      </c>
      <c r="AN122" t="n">
        <v>52.0</v>
      </c>
      <c r="AO122" t="n">
        <v>0.0</v>
      </c>
      <c r="AP122" t="n">
        <v>67.0</v>
      </c>
      <c r="AQ122" t="n">
        <v>0.0</v>
      </c>
      <c r="AR122" t="n">
        <v>0.0</v>
      </c>
      <c r="AS122" t="n">
        <v>0.0</v>
      </c>
      <c r="AT122" t="inlineStr">
        <is>
          <t>N/A</t>
        </is>
      </c>
      <c r="AU122" t="inlineStr">
        <is>
          <t>N/A</t>
        </is>
      </c>
      <c r="AV122" t="inlineStr">
        <is>
          <t>N/A</t>
        </is>
      </c>
      <c r="AW122" t="inlineStr">
        <is>
          <t>N/A</t>
        </is>
      </c>
      <c r="AX122" t="inlineStr">
        <is>
          <t>N/A</t>
        </is>
      </c>
      <c r="AY122" t="inlineStr">
        <is>
          <t>N/A</t>
        </is>
      </c>
      <c r="AZ122" t="inlineStr">
        <is>
          <t>N/A</t>
        </is>
      </c>
      <c r="BA122" t="inlineStr">
        <is>
          <t>N/A</t>
        </is>
      </c>
      <c r="BB122" t="inlineStr">
        <is>
          <t>N/A</t>
        </is>
      </c>
      <c r="BC122" t="inlineStr">
        <is>
          <t>N/A</t>
        </is>
      </c>
      <c r="BD122" t="inlineStr">
        <is>
          <t>N/A</t>
        </is>
      </c>
      <c r="BE122" t="inlineStr">
        <is>
          <t>N/A</t>
        </is>
      </c>
      <c r="BF122" t="inlineStr">
        <is>
          <t>15-11-2022</t>
        </is>
      </c>
      <c r="BG122" t="n">
        <v>12.0</v>
      </c>
      <c r="BH122" t="inlineStr">
        <is>
          <t>NO</t>
        </is>
      </c>
    </row>
    <row r="123">
      <c r="A123" t="inlineStr">
        <is>
          <t>WI2211256</t>
        </is>
      </c>
      <c r="B123" t="inlineStr">
        <is>
          <t>DATA_VALIDATION</t>
        </is>
      </c>
      <c r="C123" t="inlineStr">
        <is>
          <t>1572209508</t>
        </is>
      </c>
      <c r="D123" t="inlineStr">
        <is>
          <t>Folder</t>
        </is>
      </c>
      <c r="E123" s="2">
        <f>HYPERLINK("capsilon://?command=openfolder&amp;siteaddress=fidelity.emaiq-na2.net&amp;folderid=FXCA7FC5E9-2E1F-C78D-774F-460531AC1EE8","FX220929")</f>
        <v>0.0</v>
      </c>
      <c r="F123" t="inlineStr">
        <is>
          <t/>
        </is>
      </c>
      <c r="G123" t="inlineStr">
        <is>
          <t/>
        </is>
      </c>
      <c r="H123" t="inlineStr">
        <is>
          <t>Mailitem</t>
        </is>
      </c>
      <c r="I123" t="inlineStr">
        <is>
          <t>MI22116226</t>
        </is>
      </c>
      <c r="J123" t="n">
        <v>0.0</v>
      </c>
      <c r="K123" t="inlineStr">
        <is>
          <t>COMPLETED</t>
        </is>
      </c>
      <c r="L123" t="inlineStr">
        <is>
          <t>MARK_AS_COMPLETED</t>
        </is>
      </c>
      <c r="M123" t="inlineStr">
        <is>
          <t>Queue</t>
        </is>
      </c>
      <c r="N123" t="n">
        <v>2.0</v>
      </c>
      <c r="O123" s="1" t="n">
        <v>44880.5847337963</v>
      </c>
      <c r="P123" s="1" t="n">
        <v>44880.60291666666</v>
      </c>
      <c r="Q123" t="n">
        <v>1538.0</v>
      </c>
      <c r="R123" t="n">
        <v>33.0</v>
      </c>
      <c r="S123" t="b">
        <v>0</v>
      </c>
      <c r="T123" t="inlineStr">
        <is>
          <t>N/A</t>
        </is>
      </c>
      <c r="U123" t="b">
        <v>0</v>
      </c>
      <c r="V123" t="inlineStr">
        <is>
          <t>Sunny Yadav</t>
        </is>
      </c>
      <c r="W123" s="1" t="n">
        <v>44880.600335648145</v>
      </c>
      <c r="X123" t="n">
        <v>16.0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inlineStr">
        <is>
          <t>Bhagyashree Takawale</t>
        </is>
      </c>
      <c r="AI123" s="1" t="n">
        <v>44880.60291666666</v>
      </c>
      <c r="AJ123" t="n">
        <v>17.0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inlineStr">
        <is>
          <t>N/A</t>
        </is>
      </c>
      <c r="AU123" t="inlineStr">
        <is>
          <t>N/A</t>
        </is>
      </c>
      <c r="AV123" t="inlineStr">
        <is>
          <t>N/A</t>
        </is>
      </c>
      <c r="AW123" t="inlineStr">
        <is>
          <t>N/A</t>
        </is>
      </c>
      <c r="AX123" t="inlineStr">
        <is>
          <t>N/A</t>
        </is>
      </c>
      <c r="AY123" t="inlineStr">
        <is>
          <t>N/A</t>
        </is>
      </c>
      <c r="AZ123" t="inlineStr">
        <is>
          <t>N/A</t>
        </is>
      </c>
      <c r="BA123" t="inlineStr">
        <is>
          <t>N/A</t>
        </is>
      </c>
      <c r="BB123" t="inlineStr">
        <is>
          <t>N/A</t>
        </is>
      </c>
      <c r="BC123" t="inlineStr">
        <is>
          <t>N/A</t>
        </is>
      </c>
      <c r="BD123" t="inlineStr">
        <is>
          <t>N/A</t>
        </is>
      </c>
      <c r="BE123" t="inlineStr">
        <is>
          <t>N/A</t>
        </is>
      </c>
      <c r="BF123" t="inlineStr">
        <is>
          <t>15-11-2022</t>
        </is>
      </c>
      <c r="BG123" t="n">
        <v>26.0</v>
      </c>
      <c r="BH123" t="inlineStr">
        <is>
          <t>NO</t>
        </is>
      </c>
    </row>
    <row r="124">
      <c r="A124" t="inlineStr">
        <is>
          <t>WI2211257</t>
        </is>
      </c>
      <c r="B124" t="inlineStr">
        <is>
          <t>DATA_VALIDATION</t>
        </is>
      </c>
      <c r="C124" t="inlineStr">
        <is>
          <t>1572209508</t>
        </is>
      </c>
      <c r="D124" t="inlineStr">
        <is>
          <t>Folder</t>
        </is>
      </c>
      <c r="E124" s="2">
        <f>HYPERLINK("capsilon://?command=openfolder&amp;siteaddress=fidelity.emaiq-na2.net&amp;folderid=FXCA7FC5E9-2E1F-C78D-774F-460531AC1EE8","FX220929")</f>
        <v>0.0</v>
      </c>
      <c r="F124" t="inlineStr">
        <is>
          <t/>
        </is>
      </c>
      <c r="G124" t="inlineStr">
        <is>
          <t/>
        </is>
      </c>
      <c r="H124" t="inlineStr">
        <is>
          <t>Mailitem</t>
        </is>
      </c>
      <c r="I124" t="inlineStr">
        <is>
          <t>MI22116228</t>
        </is>
      </c>
      <c r="J124" t="n">
        <v>0.0</v>
      </c>
      <c r="K124" t="inlineStr">
        <is>
          <t>COMPLETED</t>
        </is>
      </c>
      <c r="L124" t="inlineStr">
        <is>
          <t>MARK_AS_COMPLETED</t>
        </is>
      </c>
      <c r="M124" t="inlineStr">
        <is>
          <t>Queue</t>
        </is>
      </c>
      <c r="N124" t="n">
        <v>2.0</v>
      </c>
      <c r="O124" s="1" t="n">
        <v>44880.58494212963</v>
      </c>
      <c r="P124" s="1" t="n">
        <v>44880.60314814815</v>
      </c>
      <c r="Q124" t="n">
        <v>1544.0</v>
      </c>
      <c r="R124" t="n">
        <v>29.0</v>
      </c>
      <c r="S124" t="b">
        <v>0</v>
      </c>
      <c r="T124" t="inlineStr">
        <is>
          <t>N/A</t>
        </is>
      </c>
      <c r="U124" t="b">
        <v>0</v>
      </c>
      <c r="V124" t="inlineStr">
        <is>
          <t>Sunny Yadav</t>
        </is>
      </c>
      <c r="W124" s="1" t="n">
        <v>44880.60046296296</v>
      </c>
      <c r="X124" t="n">
        <v>10.0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inlineStr">
        <is>
          <t>Bhagyashree Takawale</t>
        </is>
      </c>
      <c r="AI124" s="1" t="n">
        <v>44880.60314814815</v>
      </c>
      <c r="AJ124" t="n">
        <v>19.0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inlineStr">
        <is>
          <t>N/A</t>
        </is>
      </c>
      <c r="AU124" t="inlineStr">
        <is>
          <t>N/A</t>
        </is>
      </c>
      <c r="AV124" t="inlineStr">
        <is>
          <t>N/A</t>
        </is>
      </c>
      <c r="AW124" t="inlineStr">
        <is>
          <t>N/A</t>
        </is>
      </c>
      <c r="AX124" t="inlineStr">
        <is>
          <t>N/A</t>
        </is>
      </c>
      <c r="AY124" t="inlineStr">
        <is>
          <t>N/A</t>
        </is>
      </c>
      <c r="AZ124" t="inlineStr">
        <is>
          <t>N/A</t>
        </is>
      </c>
      <c r="BA124" t="inlineStr">
        <is>
          <t>N/A</t>
        </is>
      </c>
      <c r="BB124" t="inlineStr">
        <is>
          <t>N/A</t>
        </is>
      </c>
      <c r="BC124" t="inlineStr">
        <is>
          <t>N/A</t>
        </is>
      </c>
      <c r="BD124" t="inlineStr">
        <is>
          <t>N/A</t>
        </is>
      </c>
      <c r="BE124" t="inlineStr">
        <is>
          <t>N/A</t>
        </is>
      </c>
      <c r="BF124" t="inlineStr">
        <is>
          <t>15-11-2022</t>
        </is>
      </c>
      <c r="BG124" t="n">
        <v>26.0</v>
      </c>
      <c r="BH124" t="inlineStr">
        <is>
          <t>NO</t>
        </is>
      </c>
    </row>
    <row r="125">
      <c r="A125" t="inlineStr">
        <is>
          <t>WI221126</t>
        </is>
      </c>
      <c r="B125" t="inlineStr">
        <is>
          <t>DATA_VALIDATION</t>
        </is>
      </c>
      <c r="C125" t="inlineStr">
        <is>
          <t>1572209569</t>
        </is>
      </c>
      <c r="D125" t="inlineStr">
        <is>
          <t>Folder</t>
        </is>
      </c>
      <c r="E125" s="2">
        <f>HYPERLINK("capsilon://?command=openfolder&amp;siteaddress=fidelity.emaiq-na2.net&amp;folderid=FX7A279F88-AF7B-835A-2C18-6950A6496094","FX221063")</f>
        <v>0.0</v>
      </c>
      <c r="F125" t="inlineStr">
        <is>
          <t/>
        </is>
      </c>
      <c r="G125" t="inlineStr">
        <is>
          <t/>
        </is>
      </c>
      <c r="H125" t="inlineStr">
        <is>
          <t>Mailitem</t>
        </is>
      </c>
      <c r="I125" t="inlineStr">
        <is>
          <t>MI2211448</t>
        </is>
      </c>
      <c r="J125" t="n">
        <v>76.0</v>
      </c>
      <c r="K125" t="inlineStr">
        <is>
          <t>COMPLETED</t>
        </is>
      </c>
      <c r="L125" t="inlineStr">
        <is>
          <t>MARK_AS_COMPLETED</t>
        </is>
      </c>
      <c r="M125" t="inlineStr">
        <is>
          <t>Queue</t>
        </is>
      </c>
      <c r="N125" t="n">
        <v>2.0</v>
      </c>
      <c r="O125" s="1" t="n">
        <v>44866.56151620371</v>
      </c>
      <c r="P125" s="1" t="n">
        <v>44866.595300925925</v>
      </c>
      <c r="Q125" t="n">
        <v>2449.0</v>
      </c>
      <c r="R125" t="n">
        <v>470.0</v>
      </c>
      <c r="S125" t="b">
        <v>0</v>
      </c>
      <c r="T125" t="inlineStr">
        <is>
          <t>N/A</t>
        </is>
      </c>
      <c r="U125" t="b">
        <v>0</v>
      </c>
      <c r="V125" t="inlineStr">
        <is>
          <t>Sunny Yadav</t>
        </is>
      </c>
      <c r="W125" s="1" t="n">
        <v>44866.58138888889</v>
      </c>
      <c r="X125" t="n">
        <v>314.0</v>
      </c>
      <c r="Y125" t="n">
        <v>68.0</v>
      </c>
      <c r="Z125" t="n">
        <v>0.0</v>
      </c>
      <c r="AA125" t="n">
        <v>68.0</v>
      </c>
      <c r="AB125" t="n">
        <v>0.0</v>
      </c>
      <c r="AC125" t="n">
        <v>10.0</v>
      </c>
      <c r="AD125" t="n">
        <v>8.0</v>
      </c>
      <c r="AE125" t="n">
        <v>0.0</v>
      </c>
      <c r="AF125" t="n">
        <v>0.0</v>
      </c>
      <c r="AG125" t="n">
        <v>0.0</v>
      </c>
      <c r="AH125" t="inlineStr">
        <is>
          <t>Bhagyashree Takawale</t>
        </is>
      </c>
      <c r="AI125" s="1" t="n">
        <v>44866.595300925925</v>
      </c>
      <c r="AJ125" t="n">
        <v>156.0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8.0</v>
      </c>
      <c r="AQ125" t="n">
        <v>0.0</v>
      </c>
      <c r="AR125" t="n">
        <v>0.0</v>
      </c>
      <c r="AS125" t="n">
        <v>0.0</v>
      </c>
      <c r="AT125" t="inlineStr">
        <is>
          <t>N/A</t>
        </is>
      </c>
      <c r="AU125" t="inlineStr">
        <is>
          <t>N/A</t>
        </is>
      </c>
      <c r="AV125" t="inlineStr">
        <is>
          <t>N/A</t>
        </is>
      </c>
      <c r="AW125" t="inlineStr">
        <is>
          <t>N/A</t>
        </is>
      </c>
      <c r="AX125" t="inlineStr">
        <is>
          <t>N/A</t>
        </is>
      </c>
      <c r="AY125" t="inlineStr">
        <is>
          <t>N/A</t>
        </is>
      </c>
      <c r="AZ125" t="inlineStr">
        <is>
          <t>N/A</t>
        </is>
      </c>
      <c r="BA125" t="inlineStr">
        <is>
          <t>N/A</t>
        </is>
      </c>
      <c r="BB125" t="inlineStr">
        <is>
          <t>N/A</t>
        </is>
      </c>
      <c r="BC125" t="inlineStr">
        <is>
          <t>N/A</t>
        </is>
      </c>
      <c r="BD125" t="inlineStr">
        <is>
          <t>N/A</t>
        </is>
      </c>
      <c r="BE125" t="inlineStr">
        <is>
          <t>N/A</t>
        </is>
      </c>
      <c r="BF125" t="inlineStr">
        <is>
          <t>01-11-2022</t>
        </is>
      </c>
      <c r="BG125" t="n">
        <v>48.0</v>
      </c>
      <c r="BH125" t="inlineStr">
        <is>
          <t>NO</t>
        </is>
      </c>
    </row>
    <row r="126">
      <c r="A126" t="inlineStr">
        <is>
          <t>WI2211261</t>
        </is>
      </c>
      <c r="B126" t="inlineStr">
        <is>
          <t>DATA_VALIDATION</t>
        </is>
      </c>
      <c r="C126" t="inlineStr">
        <is>
          <t>1432211137</t>
        </is>
      </c>
      <c r="D126" t="inlineStr">
        <is>
          <t>Folder</t>
        </is>
      </c>
      <c r="E126" s="2">
        <f>HYPERLINK("capsilon://?command=openfolder&amp;siteaddress=fidelity.emaiq-na2.net&amp;folderid=FX293478CD-57F9-A040-3FFB-18FC51406897","FX221125")</f>
        <v>0.0</v>
      </c>
      <c r="F126" t="inlineStr">
        <is>
          <t/>
        </is>
      </c>
      <c r="G126" t="inlineStr">
        <is>
          <t/>
        </is>
      </c>
      <c r="H126" t="inlineStr">
        <is>
          <t>Mailitem</t>
        </is>
      </c>
      <c r="I126" t="inlineStr">
        <is>
          <t>MI22116265</t>
        </is>
      </c>
      <c r="J126" t="n">
        <v>28.0</v>
      </c>
      <c r="K126" t="inlineStr">
        <is>
          <t>COMPLETED</t>
        </is>
      </c>
      <c r="L126" t="inlineStr">
        <is>
          <t>MARK_AS_COMPLETED</t>
        </is>
      </c>
      <c r="M126" t="inlineStr">
        <is>
          <t>Queue</t>
        </is>
      </c>
      <c r="N126" t="n">
        <v>1.0</v>
      </c>
      <c r="O126" s="1" t="n">
        <v>44880.6349537037</v>
      </c>
      <c r="P126" s="1" t="n">
        <v>44880.63773148148</v>
      </c>
      <c r="Q126" t="n">
        <v>181.0</v>
      </c>
      <c r="R126" t="n">
        <v>59.0</v>
      </c>
      <c r="S126" t="b">
        <v>0</v>
      </c>
      <c r="T126" t="inlineStr">
        <is>
          <t>N/A</t>
        </is>
      </c>
      <c r="U126" t="b">
        <v>0</v>
      </c>
      <c r="V126" t="inlineStr">
        <is>
          <t>Sunny Yadav</t>
        </is>
      </c>
      <c r="W126" s="1" t="n">
        <v>44880.63773148148</v>
      </c>
      <c r="X126" t="n">
        <v>59.0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28.0</v>
      </c>
      <c r="AE126" t="n">
        <v>21.0</v>
      </c>
      <c r="AF126" t="n">
        <v>0.0</v>
      </c>
      <c r="AG126" t="n">
        <v>2.0</v>
      </c>
      <c r="AH126" t="inlineStr">
        <is>
          <t>N/A</t>
        </is>
      </c>
      <c r="AI126" t="inlineStr">
        <is>
          <t>N/A</t>
        </is>
      </c>
      <c r="AJ126" t="inlineStr">
        <is>
          <t>N/A</t>
        </is>
      </c>
      <c r="AK126" t="inlineStr">
        <is>
          <t>N/A</t>
        </is>
      </c>
      <c r="AL126" t="inlineStr">
        <is>
          <t>N/A</t>
        </is>
      </c>
      <c r="AM126" t="inlineStr">
        <is>
          <t>N/A</t>
        </is>
      </c>
      <c r="AN126" t="inlineStr">
        <is>
          <t>N/A</t>
        </is>
      </c>
      <c r="AO126" t="inlineStr">
        <is>
          <t>N/A</t>
        </is>
      </c>
      <c r="AP126" t="inlineStr">
        <is>
          <t>N/A</t>
        </is>
      </c>
      <c r="AQ126" t="inlineStr">
        <is>
          <t>N/A</t>
        </is>
      </c>
      <c r="AR126" t="inlineStr">
        <is>
          <t>N/A</t>
        </is>
      </c>
      <c r="AS126" t="inlineStr">
        <is>
          <t>N/A</t>
        </is>
      </c>
      <c r="AT126" t="inlineStr">
        <is>
          <t>N/A</t>
        </is>
      </c>
      <c r="AU126" t="inlineStr">
        <is>
          <t>N/A</t>
        </is>
      </c>
      <c r="AV126" t="inlineStr">
        <is>
          <t>N/A</t>
        </is>
      </c>
      <c r="AW126" t="inlineStr">
        <is>
          <t>N/A</t>
        </is>
      </c>
      <c r="AX126" t="inlineStr">
        <is>
          <t>N/A</t>
        </is>
      </c>
      <c r="AY126" t="inlineStr">
        <is>
          <t>N/A</t>
        </is>
      </c>
      <c r="AZ126" t="inlineStr">
        <is>
          <t>N/A</t>
        </is>
      </c>
      <c r="BA126" t="inlineStr">
        <is>
          <t>N/A</t>
        </is>
      </c>
      <c r="BB126" t="inlineStr">
        <is>
          <t>N/A</t>
        </is>
      </c>
      <c r="BC126" t="inlineStr">
        <is>
          <t>N/A</t>
        </is>
      </c>
      <c r="BD126" t="inlineStr">
        <is>
          <t>N/A</t>
        </is>
      </c>
      <c r="BE126" t="inlineStr">
        <is>
          <t>N/A</t>
        </is>
      </c>
      <c r="BF126" t="inlineStr">
        <is>
          <t>15-11-2022</t>
        </is>
      </c>
      <c r="BG126" t="n">
        <v>4.0</v>
      </c>
      <c r="BH126" t="inlineStr">
        <is>
          <t>NO</t>
        </is>
      </c>
    </row>
    <row r="127">
      <c r="A127" t="inlineStr">
        <is>
          <t>WI2211262</t>
        </is>
      </c>
      <c r="B127" t="inlineStr">
        <is>
          <t>DATA_VALIDATION</t>
        </is>
      </c>
      <c r="C127" t="inlineStr">
        <is>
          <t>1432211137</t>
        </is>
      </c>
      <c r="D127" t="inlineStr">
        <is>
          <t>Folder</t>
        </is>
      </c>
      <c r="E127" s="2">
        <f>HYPERLINK("capsilon://?command=openfolder&amp;siteaddress=fidelity.emaiq-na2.net&amp;folderid=FX293478CD-57F9-A040-3FFB-18FC51406897","FX221125")</f>
        <v>0.0</v>
      </c>
      <c r="F127" t="inlineStr">
        <is>
          <t/>
        </is>
      </c>
      <c r="G127" t="inlineStr">
        <is>
          <t/>
        </is>
      </c>
      <c r="H127" t="inlineStr">
        <is>
          <t>Mailitem</t>
        </is>
      </c>
      <c r="I127" t="inlineStr">
        <is>
          <t>MI22116265</t>
        </is>
      </c>
      <c r="J127" t="n">
        <v>56.0</v>
      </c>
      <c r="K127" t="inlineStr">
        <is>
          <t>COMPLETED</t>
        </is>
      </c>
      <c r="L127" t="inlineStr">
        <is>
          <t>MARK_AS_COMPLETED</t>
        </is>
      </c>
      <c r="M127" t="inlineStr">
        <is>
          <t>Queue</t>
        </is>
      </c>
      <c r="N127" t="n">
        <v>2.0</v>
      </c>
      <c r="O127" s="1" t="n">
        <v>44880.638287037036</v>
      </c>
      <c r="P127" s="1" t="n">
        <v>44880.65568287037</v>
      </c>
      <c r="Q127" t="n">
        <v>1210.0</v>
      </c>
      <c r="R127" t="n">
        <v>293.0</v>
      </c>
      <c r="S127" t="b">
        <v>0</v>
      </c>
      <c r="T127" t="inlineStr">
        <is>
          <t>N/A</t>
        </is>
      </c>
      <c r="U127" t="b">
        <v>1</v>
      </c>
      <c r="V127" t="inlineStr">
        <is>
          <t>Sunny Yadav</t>
        </is>
      </c>
      <c r="W127" s="1" t="n">
        <v>44880.63929398148</v>
      </c>
      <c r="X127" t="n">
        <v>85.0</v>
      </c>
      <c r="Y127" t="n">
        <v>42.0</v>
      </c>
      <c r="Z127" t="n">
        <v>0.0</v>
      </c>
      <c r="AA127" t="n">
        <v>42.0</v>
      </c>
      <c r="AB127" t="n">
        <v>0.0</v>
      </c>
      <c r="AC127" t="n">
        <v>0.0</v>
      </c>
      <c r="AD127" t="n">
        <v>14.0</v>
      </c>
      <c r="AE127" t="n">
        <v>0.0</v>
      </c>
      <c r="AF127" t="n">
        <v>0.0</v>
      </c>
      <c r="AG127" t="n">
        <v>0.0</v>
      </c>
      <c r="AH127" t="inlineStr">
        <is>
          <t>Bhagyashree Takawale</t>
        </is>
      </c>
      <c r="AI127" s="1" t="n">
        <v>44880.65568287037</v>
      </c>
      <c r="AJ127" t="n">
        <v>208.0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14.0</v>
      </c>
      <c r="AQ127" t="n">
        <v>0.0</v>
      </c>
      <c r="AR127" t="n">
        <v>0.0</v>
      </c>
      <c r="AS127" t="n">
        <v>0.0</v>
      </c>
      <c r="AT127" t="inlineStr">
        <is>
          <t>N/A</t>
        </is>
      </c>
      <c r="AU127" t="inlineStr">
        <is>
          <t>N/A</t>
        </is>
      </c>
      <c r="AV127" t="inlineStr">
        <is>
          <t>N/A</t>
        </is>
      </c>
      <c r="AW127" t="inlineStr">
        <is>
          <t>N/A</t>
        </is>
      </c>
      <c r="AX127" t="inlineStr">
        <is>
          <t>N/A</t>
        </is>
      </c>
      <c r="AY127" t="inlineStr">
        <is>
          <t>N/A</t>
        </is>
      </c>
      <c r="AZ127" t="inlineStr">
        <is>
          <t>N/A</t>
        </is>
      </c>
      <c r="BA127" t="inlineStr">
        <is>
          <t>N/A</t>
        </is>
      </c>
      <c r="BB127" t="inlineStr">
        <is>
          <t>N/A</t>
        </is>
      </c>
      <c r="BC127" t="inlineStr">
        <is>
          <t>N/A</t>
        </is>
      </c>
      <c r="BD127" t="inlineStr">
        <is>
          <t>N/A</t>
        </is>
      </c>
      <c r="BE127" t="inlineStr">
        <is>
          <t>N/A</t>
        </is>
      </c>
      <c r="BF127" t="inlineStr">
        <is>
          <t>15-11-2022</t>
        </is>
      </c>
      <c r="BG127" t="n">
        <v>25.0</v>
      </c>
      <c r="BH127" t="inlineStr">
        <is>
          <t>NO</t>
        </is>
      </c>
    </row>
    <row r="128">
      <c r="A128" t="inlineStr">
        <is>
          <t>WI2211265</t>
        </is>
      </c>
      <c r="B128" t="inlineStr">
        <is>
          <t>DATA_VALIDATION</t>
        </is>
      </c>
      <c r="C128" t="inlineStr">
        <is>
          <t>1432211137</t>
        </is>
      </c>
      <c r="D128" t="inlineStr">
        <is>
          <t>Folder</t>
        </is>
      </c>
      <c r="E128" s="2">
        <f>HYPERLINK("capsilon://?command=openfolder&amp;siteaddress=fidelity.emaiq-na2.net&amp;folderid=FX293478CD-57F9-A040-3FFB-18FC51406897","FX221125")</f>
        <v>0.0</v>
      </c>
      <c r="F128" t="inlineStr">
        <is>
          <t/>
        </is>
      </c>
      <c r="G128" t="inlineStr">
        <is>
          <t/>
        </is>
      </c>
      <c r="H128" t="inlineStr">
        <is>
          <t>Mailitem</t>
        </is>
      </c>
      <c r="I128" t="inlineStr">
        <is>
          <t>MI22116390</t>
        </is>
      </c>
      <c r="J128" t="n">
        <v>44.0</v>
      </c>
      <c r="K128" t="inlineStr">
        <is>
          <t>COMPLETED</t>
        </is>
      </c>
      <c r="L128" t="inlineStr">
        <is>
          <t>MARK_AS_COMPLETED</t>
        </is>
      </c>
      <c r="M128" t="inlineStr">
        <is>
          <t>Queue</t>
        </is>
      </c>
      <c r="N128" t="n">
        <v>2.0</v>
      </c>
      <c r="O128" s="1" t="n">
        <v>44880.67938657408</v>
      </c>
      <c r="P128" s="1" t="n">
        <v>44880.696284722224</v>
      </c>
      <c r="Q128" t="n">
        <v>941.0</v>
      </c>
      <c r="R128" t="n">
        <v>519.0</v>
      </c>
      <c r="S128" t="b">
        <v>0</v>
      </c>
      <c r="T128" t="inlineStr">
        <is>
          <t>N/A</t>
        </is>
      </c>
      <c r="U128" t="b">
        <v>0</v>
      </c>
      <c r="V128" t="inlineStr">
        <is>
          <t>Sunny Yadav</t>
        </is>
      </c>
      <c r="W128" s="1" t="n">
        <v>44880.69157407407</v>
      </c>
      <c r="X128" t="n">
        <v>269.0</v>
      </c>
      <c r="Y128" t="n">
        <v>36.0</v>
      </c>
      <c r="Z128" t="n">
        <v>0.0</v>
      </c>
      <c r="AA128" t="n">
        <v>36.0</v>
      </c>
      <c r="AB128" t="n">
        <v>0.0</v>
      </c>
      <c r="AC128" t="n">
        <v>11.0</v>
      </c>
      <c r="AD128" t="n">
        <v>8.0</v>
      </c>
      <c r="AE128" t="n">
        <v>0.0</v>
      </c>
      <c r="AF128" t="n">
        <v>0.0</v>
      </c>
      <c r="AG128" t="n">
        <v>0.0</v>
      </c>
      <c r="AH128" t="inlineStr">
        <is>
          <t>Bhagyashree Takawale</t>
        </is>
      </c>
      <c r="AI128" s="1" t="n">
        <v>44880.696284722224</v>
      </c>
      <c r="AJ128" t="n">
        <v>250.0</v>
      </c>
      <c r="AK128" t="n">
        <v>1.0</v>
      </c>
      <c r="AL128" t="n">
        <v>0.0</v>
      </c>
      <c r="AM128" t="n">
        <v>1.0</v>
      </c>
      <c r="AN128" t="n">
        <v>0.0</v>
      </c>
      <c r="AO128" t="n">
        <v>1.0</v>
      </c>
      <c r="AP128" t="n">
        <v>7.0</v>
      </c>
      <c r="AQ128" t="n">
        <v>0.0</v>
      </c>
      <c r="AR128" t="n">
        <v>0.0</v>
      </c>
      <c r="AS128" t="n">
        <v>0.0</v>
      </c>
      <c r="AT128" t="inlineStr">
        <is>
          <t>N/A</t>
        </is>
      </c>
      <c r="AU128" t="inlineStr">
        <is>
          <t>N/A</t>
        </is>
      </c>
      <c r="AV128" t="inlineStr">
        <is>
          <t>N/A</t>
        </is>
      </c>
      <c r="AW128" t="inlineStr">
        <is>
          <t>N/A</t>
        </is>
      </c>
      <c r="AX128" t="inlineStr">
        <is>
          <t>N/A</t>
        </is>
      </c>
      <c r="AY128" t="inlineStr">
        <is>
          <t>N/A</t>
        </is>
      </c>
      <c r="AZ128" t="inlineStr">
        <is>
          <t>N/A</t>
        </is>
      </c>
      <c r="BA128" t="inlineStr">
        <is>
          <t>N/A</t>
        </is>
      </c>
      <c r="BB128" t="inlineStr">
        <is>
          <t>N/A</t>
        </is>
      </c>
      <c r="BC128" t="inlineStr">
        <is>
          <t>N/A</t>
        </is>
      </c>
      <c r="BD128" t="inlineStr">
        <is>
          <t>N/A</t>
        </is>
      </c>
      <c r="BE128" t="inlineStr">
        <is>
          <t>N/A</t>
        </is>
      </c>
      <c r="BF128" t="inlineStr">
        <is>
          <t>15-11-2022</t>
        </is>
      </c>
      <c r="BG128" t="n">
        <v>24.0</v>
      </c>
      <c r="BH128" t="inlineStr">
        <is>
          <t>NO</t>
        </is>
      </c>
    </row>
    <row r="129">
      <c r="A129" t="inlineStr">
        <is>
          <t>WI2211266</t>
        </is>
      </c>
      <c r="B129" t="inlineStr">
        <is>
          <t>DATA_VALIDATION</t>
        </is>
      </c>
      <c r="C129" t="inlineStr">
        <is>
          <t>1432211137</t>
        </is>
      </c>
      <c r="D129" t="inlineStr">
        <is>
          <t>Folder</t>
        </is>
      </c>
      <c r="E129" s="2">
        <f>HYPERLINK("capsilon://?command=openfolder&amp;siteaddress=fidelity.emaiq-na2.net&amp;folderid=FX293478CD-57F9-A040-3FFB-18FC51406897","FX221125")</f>
        <v>0.0</v>
      </c>
      <c r="F129" t="inlineStr">
        <is>
          <t/>
        </is>
      </c>
      <c r="G129" t="inlineStr">
        <is>
          <t/>
        </is>
      </c>
      <c r="H129" t="inlineStr">
        <is>
          <t>Mailitem</t>
        </is>
      </c>
      <c r="I129" t="inlineStr">
        <is>
          <t>MI22116392</t>
        </is>
      </c>
      <c r="J129" t="n">
        <v>44.0</v>
      </c>
      <c r="K129" t="inlineStr">
        <is>
          <t>COMPLETED</t>
        </is>
      </c>
      <c r="L129" t="inlineStr">
        <is>
          <t>MARK_AS_COMPLETED</t>
        </is>
      </c>
      <c r="M129" t="inlineStr">
        <is>
          <t>Queue</t>
        </is>
      </c>
      <c r="N129" t="n">
        <v>2.0</v>
      </c>
      <c r="O129" s="1" t="n">
        <v>44880.679398148146</v>
      </c>
      <c r="P129" s="1" t="n">
        <v>44880.69758101852</v>
      </c>
      <c r="Q129" t="n">
        <v>1313.0</v>
      </c>
      <c r="R129" t="n">
        <v>258.0</v>
      </c>
      <c r="S129" t="b">
        <v>0</v>
      </c>
      <c r="T129" t="inlineStr">
        <is>
          <t>N/A</t>
        </is>
      </c>
      <c r="U129" t="b">
        <v>0</v>
      </c>
      <c r="V129" t="inlineStr">
        <is>
          <t>Sunny Yadav</t>
        </is>
      </c>
      <c r="W129" s="1" t="n">
        <v>44880.69328703704</v>
      </c>
      <c r="X129" t="n">
        <v>147.0</v>
      </c>
      <c r="Y129" t="n">
        <v>36.0</v>
      </c>
      <c r="Z129" t="n">
        <v>0.0</v>
      </c>
      <c r="AA129" t="n">
        <v>36.0</v>
      </c>
      <c r="AB129" t="n">
        <v>0.0</v>
      </c>
      <c r="AC129" t="n">
        <v>14.0</v>
      </c>
      <c r="AD129" t="n">
        <v>8.0</v>
      </c>
      <c r="AE129" t="n">
        <v>0.0</v>
      </c>
      <c r="AF129" t="n">
        <v>0.0</v>
      </c>
      <c r="AG129" t="n">
        <v>0.0</v>
      </c>
      <c r="AH129" t="inlineStr">
        <is>
          <t>Bhagyashree Takawale</t>
        </is>
      </c>
      <c r="AI129" s="1" t="n">
        <v>44880.69758101852</v>
      </c>
      <c r="AJ129" t="n">
        <v>111.0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8.0</v>
      </c>
      <c r="AQ129" t="n">
        <v>0.0</v>
      </c>
      <c r="AR129" t="n">
        <v>0.0</v>
      </c>
      <c r="AS129" t="n">
        <v>0.0</v>
      </c>
      <c r="AT129" t="inlineStr">
        <is>
          <t>N/A</t>
        </is>
      </c>
      <c r="AU129" t="inlineStr">
        <is>
          <t>N/A</t>
        </is>
      </c>
      <c r="AV129" t="inlineStr">
        <is>
          <t>N/A</t>
        </is>
      </c>
      <c r="AW129" t="inlineStr">
        <is>
          <t>N/A</t>
        </is>
      </c>
      <c r="AX129" t="inlineStr">
        <is>
          <t>N/A</t>
        </is>
      </c>
      <c r="AY129" t="inlineStr">
        <is>
          <t>N/A</t>
        </is>
      </c>
      <c r="AZ129" t="inlineStr">
        <is>
          <t>N/A</t>
        </is>
      </c>
      <c r="BA129" t="inlineStr">
        <is>
          <t>N/A</t>
        </is>
      </c>
      <c r="BB129" t="inlineStr">
        <is>
          <t>N/A</t>
        </is>
      </c>
      <c r="BC129" t="inlineStr">
        <is>
          <t>N/A</t>
        </is>
      </c>
      <c r="BD129" t="inlineStr">
        <is>
          <t>N/A</t>
        </is>
      </c>
      <c r="BE129" t="inlineStr">
        <is>
          <t>N/A</t>
        </is>
      </c>
      <c r="BF129" t="inlineStr">
        <is>
          <t>15-11-2022</t>
        </is>
      </c>
      <c r="BG129" t="n">
        <v>26.0</v>
      </c>
      <c r="BH129" t="inlineStr">
        <is>
          <t>NO</t>
        </is>
      </c>
    </row>
    <row r="130">
      <c r="A130" t="inlineStr">
        <is>
          <t>WI2211267</t>
        </is>
      </c>
      <c r="B130" t="inlineStr">
        <is>
          <t>DATA_VALIDATION</t>
        </is>
      </c>
      <c r="C130" t="inlineStr">
        <is>
          <t>1432211136</t>
        </is>
      </c>
      <c r="D130" t="inlineStr">
        <is>
          <t>Folder</t>
        </is>
      </c>
      <c r="E130" s="2">
        <f>HYPERLINK("capsilon://?command=openfolder&amp;siteaddress=fidelity.emaiq-na2.net&amp;folderid=FXF84A211A-5362-0BBE-CDC8-41BAA0286B4C","FX221129")</f>
        <v>0.0</v>
      </c>
      <c r="F130" t="inlineStr">
        <is>
          <t/>
        </is>
      </c>
      <c r="G130" t="inlineStr">
        <is>
          <t/>
        </is>
      </c>
      <c r="H130" t="inlineStr">
        <is>
          <t>Mailitem</t>
        </is>
      </c>
      <c r="I130" t="inlineStr">
        <is>
          <t>MI22116435</t>
        </is>
      </c>
      <c r="J130" t="n">
        <v>70.0</v>
      </c>
      <c r="K130" t="inlineStr">
        <is>
          <t>COMPLETED</t>
        </is>
      </c>
      <c r="L130" t="inlineStr">
        <is>
          <t>MARK_AS_COMPLETED</t>
        </is>
      </c>
      <c r="M130" t="inlineStr">
        <is>
          <t>Queue</t>
        </is>
      </c>
      <c r="N130" t="n">
        <v>1.0</v>
      </c>
      <c r="O130" s="1" t="n">
        <v>44880.71555555556</v>
      </c>
      <c r="P130" s="1" t="n">
        <v>44880.72960648148</v>
      </c>
      <c r="Q130" t="n">
        <v>1174.0</v>
      </c>
      <c r="R130" t="n">
        <v>40.0</v>
      </c>
      <c r="S130" t="b">
        <v>0</v>
      </c>
      <c r="T130" t="inlineStr">
        <is>
          <t>N/A</t>
        </is>
      </c>
      <c r="U130" t="b">
        <v>0</v>
      </c>
      <c r="V130" t="inlineStr">
        <is>
          <t>Sunny Yadav</t>
        </is>
      </c>
      <c r="W130" s="1" t="n">
        <v>44880.72960648148</v>
      </c>
      <c r="X130" t="n">
        <v>40.0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70.0</v>
      </c>
      <c r="AE130" t="n">
        <v>65.0</v>
      </c>
      <c r="AF130" t="n">
        <v>0.0</v>
      </c>
      <c r="AG130" t="n">
        <v>2.0</v>
      </c>
      <c r="AH130" t="inlineStr">
        <is>
          <t>N/A</t>
        </is>
      </c>
      <c r="AI130" t="inlineStr">
        <is>
          <t>N/A</t>
        </is>
      </c>
      <c r="AJ130" t="inlineStr">
        <is>
          <t>N/A</t>
        </is>
      </c>
      <c r="AK130" t="inlineStr">
        <is>
          <t>N/A</t>
        </is>
      </c>
      <c r="AL130" t="inlineStr">
        <is>
          <t>N/A</t>
        </is>
      </c>
      <c r="AM130" t="inlineStr">
        <is>
          <t>N/A</t>
        </is>
      </c>
      <c r="AN130" t="inlineStr">
        <is>
          <t>N/A</t>
        </is>
      </c>
      <c r="AO130" t="inlineStr">
        <is>
          <t>N/A</t>
        </is>
      </c>
      <c r="AP130" t="inlineStr">
        <is>
          <t>N/A</t>
        </is>
      </c>
      <c r="AQ130" t="inlineStr">
        <is>
          <t>N/A</t>
        </is>
      </c>
      <c r="AR130" t="inlineStr">
        <is>
          <t>N/A</t>
        </is>
      </c>
      <c r="AS130" t="inlineStr">
        <is>
          <t>N/A</t>
        </is>
      </c>
      <c r="AT130" t="inlineStr">
        <is>
          <t>N/A</t>
        </is>
      </c>
      <c r="AU130" t="inlineStr">
        <is>
          <t>N/A</t>
        </is>
      </c>
      <c r="AV130" t="inlineStr">
        <is>
          <t>N/A</t>
        </is>
      </c>
      <c r="AW130" t="inlineStr">
        <is>
          <t>N/A</t>
        </is>
      </c>
      <c r="AX130" t="inlineStr">
        <is>
          <t>N/A</t>
        </is>
      </c>
      <c r="AY130" t="inlineStr">
        <is>
          <t>N/A</t>
        </is>
      </c>
      <c r="AZ130" t="inlineStr">
        <is>
          <t>N/A</t>
        </is>
      </c>
      <c r="BA130" t="inlineStr">
        <is>
          <t>N/A</t>
        </is>
      </c>
      <c r="BB130" t="inlineStr">
        <is>
          <t>N/A</t>
        </is>
      </c>
      <c r="BC130" t="inlineStr">
        <is>
          <t>N/A</t>
        </is>
      </c>
      <c r="BD130" t="inlineStr">
        <is>
          <t>N/A</t>
        </is>
      </c>
      <c r="BE130" t="inlineStr">
        <is>
          <t>N/A</t>
        </is>
      </c>
      <c r="BF130" t="inlineStr">
        <is>
          <t>15-11-2022</t>
        </is>
      </c>
      <c r="BG130" t="n">
        <v>20.0</v>
      </c>
      <c r="BH130" t="inlineStr">
        <is>
          <t>NO</t>
        </is>
      </c>
    </row>
    <row r="131">
      <c r="A131" t="inlineStr">
        <is>
          <t>WI2211268</t>
        </is>
      </c>
      <c r="B131" t="inlineStr">
        <is>
          <t>DATA_VALIDATION</t>
        </is>
      </c>
      <c r="C131" t="inlineStr">
        <is>
          <t>1432211136</t>
        </is>
      </c>
      <c r="D131" t="inlineStr">
        <is>
          <t>Folder</t>
        </is>
      </c>
      <c r="E131" s="2">
        <f>HYPERLINK("capsilon://?command=openfolder&amp;siteaddress=fidelity.emaiq-na2.net&amp;folderid=FXF84A211A-5362-0BBE-CDC8-41BAA0286B4C","FX221129")</f>
        <v>0.0</v>
      </c>
      <c r="F131" t="inlineStr">
        <is>
          <t/>
        </is>
      </c>
      <c r="G131" t="inlineStr">
        <is>
          <t/>
        </is>
      </c>
      <c r="H131" t="inlineStr">
        <is>
          <t>Mailitem</t>
        </is>
      </c>
      <c r="I131" t="inlineStr">
        <is>
          <t>MI22116454</t>
        </is>
      </c>
      <c r="J131" t="n">
        <v>29.0</v>
      </c>
      <c r="K131" t="inlineStr">
        <is>
          <t>COMPLETED</t>
        </is>
      </c>
      <c r="L131" t="inlineStr">
        <is>
          <t>MARK_AS_COMPLETED</t>
        </is>
      </c>
      <c r="M131" t="inlineStr">
        <is>
          <t>Queue</t>
        </is>
      </c>
      <c r="N131" t="n">
        <v>1.0</v>
      </c>
      <c r="O131" s="1" t="n">
        <v>44880.71771990741</v>
      </c>
      <c r="P131" s="1" t="n">
        <v>44880.73119212963</v>
      </c>
      <c r="Q131" t="n">
        <v>1028.0</v>
      </c>
      <c r="R131" t="n">
        <v>136.0</v>
      </c>
      <c r="S131" t="b">
        <v>0</v>
      </c>
      <c r="T131" t="inlineStr">
        <is>
          <t>N/A</t>
        </is>
      </c>
      <c r="U131" t="b">
        <v>0</v>
      </c>
      <c r="V131" t="inlineStr">
        <is>
          <t>Sunny Yadav</t>
        </is>
      </c>
      <c r="W131" s="1" t="n">
        <v>44880.73119212963</v>
      </c>
      <c r="X131" t="n">
        <v>136.0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29.0</v>
      </c>
      <c r="AE131" t="n">
        <v>21.0</v>
      </c>
      <c r="AF131" t="n">
        <v>0.0</v>
      </c>
      <c r="AG131" t="n">
        <v>2.0</v>
      </c>
      <c r="AH131" t="inlineStr">
        <is>
          <t>N/A</t>
        </is>
      </c>
      <c r="AI131" t="inlineStr">
        <is>
          <t>N/A</t>
        </is>
      </c>
      <c r="AJ131" t="inlineStr">
        <is>
          <t>N/A</t>
        </is>
      </c>
      <c r="AK131" t="inlineStr">
        <is>
          <t>N/A</t>
        </is>
      </c>
      <c r="AL131" t="inlineStr">
        <is>
          <t>N/A</t>
        </is>
      </c>
      <c r="AM131" t="inlineStr">
        <is>
          <t>N/A</t>
        </is>
      </c>
      <c r="AN131" t="inlineStr">
        <is>
          <t>N/A</t>
        </is>
      </c>
      <c r="AO131" t="inlineStr">
        <is>
          <t>N/A</t>
        </is>
      </c>
      <c r="AP131" t="inlineStr">
        <is>
          <t>N/A</t>
        </is>
      </c>
      <c r="AQ131" t="inlineStr">
        <is>
          <t>N/A</t>
        </is>
      </c>
      <c r="AR131" t="inlineStr">
        <is>
          <t>N/A</t>
        </is>
      </c>
      <c r="AS131" t="inlineStr">
        <is>
          <t>N/A</t>
        </is>
      </c>
      <c r="AT131" t="inlineStr">
        <is>
          <t>N/A</t>
        </is>
      </c>
      <c r="AU131" t="inlineStr">
        <is>
          <t>N/A</t>
        </is>
      </c>
      <c r="AV131" t="inlineStr">
        <is>
          <t>N/A</t>
        </is>
      </c>
      <c r="AW131" t="inlineStr">
        <is>
          <t>N/A</t>
        </is>
      </c>
      <c r="AX131" t="inlineStr">
        <is>
          <t>N/A</t>
        </is>
      </c>
      <c r="AY131" t="inlineStr">
        <is>
          <t>N/A</t>
        </is>
      </c>
      <c r="AZ131" t="inlineStr">
        <is>
          <t>N/A</t>
        </is>
      </c>
      <c r="BA131" t="inlineStr">
        <is>
          <t>N/A</t>
        </is>
      </c>
      <c r="BB131" t="inlineStr">
        <is>
          <t>N/A</t>
        </is>
      </c>
      <c r="BC131" t="inlineStr">
        <is>
          <t>N/A</t>
        </is>
      </c>
      <c r="BD131" t="inlineStr">
        <is>
          <t>N/A</t>
        </is>
      </c>
      <c r="BE131" t="inlineStr">
        <is>
          <t>N/A</t>
        </is>
      </c>
      <c r="BF131" t="inlineStr">
        <is>
          <t>15-11-2022</t>
        </is>
      </c>
      <c r="BG131" t="n">
        <v>19.0</v>
      </c>
      <c r="BH131" t="inlineStr">
        <is>
          <t>NO</t>
        </is>
      </c>
    </row>
    <row r="132">
      <c r="A132" t="inlineStr">
        <is>
          <t>WI2211269</t>
        </is>
      </c>
      <c r="B132" t="inlineStr">
        <is>
          <t>DATA_VALIDATION</t>
        </is>
      </c>
      <c r="C132" t="inlineStr">
        <is>
          <t>1432211136</t>
        </is>
      </c>
      <c r="D132" t="inlineStr">
        <is>
          <t>Folder</t>
        </is>
      </c>
      <c r="E132" s="2">
        <f>HYPERLINK("capsilon://?command=openfolder&amp;siteaddress=fidelity.emaiq-na2.net&amp;folderid=FXF84A211A-5362-0BBE-CDC8-41BAA0286B4C","FX221129")</f>
        <v>0.0</v>
      </c>
      <c r="F132" t="inlineStr">
        <is>
          <t/>
        </is>
      </c>
      <c r="G132" t="inlineStr">
        <is>
          <t/>
        </is>
      </c>
      <c r="H132" t="inlineStr">
        <is>
          <t>Mailitem</t>
        </is>
      </c>
      <c r="I132" t="inlineStr">
        <is>
          <t>MI22116456</t>
        </is>
      </c>
      <c r="J132" t="n">
        <v>106.0</v>
      </c>
      <c r="K132" t="inlineStr">
        <is>
          <t>COMPLETED</t>
        </is>
      </c>
      <c r="L132" t="inlineStr">
        <is>
          <t>MARK_AS_COMPLETED</t>
        </is>
      </c>
      <c r="M132" t="inlineStr">
        <is>
          <t>Queue</t>
        </is>
      </c>
      <c r="N132" t="n">
        <v>1.0</v>
      </c>
      <c r="O132" s="1" t="n">
        <v>44880.718252314815</v>
      </c>
      <c r="P132" s="1" t="n">
        <v>44880.73459490741</v>
      </c>
      <c r="Q132" t="n">
        <v>1382.0</v>
      </c>
      <c r="R132" t="n">
        <v>30.0</v>
      </c>
      <c r="S132" t="b">
        <v>0</v>
      </c>
      <c r="T132" t="inlineStr">
        <is>
          <t>N/A</t>
        </is>
      </c>
      <c r="U132" t="b">
        <v>0</v>
      </c>
      <c r="V132" t="inlineStr">
        <is>
          <t>Sunny Yadav</t>
        </is>
      </c>
      <c r="W132" s="1" t="n">
        <v>44880.73459490741</v>
      </c>
      <c r="X132" t="n">
        <v>30.0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106.0</v>
      </c>
      <c r="AE132" t="n">
        <v>101.0</v>
      </c>
      <c r="AF132" t="n">
        <v>0.0</v>
      </c>
      <c r="AG132" t="n">
        <v>2.0</v>
      </c>
      <c r="AH132" t="inlineStr">
        <is>
          <t>N/A</t>
        </is>
      </c>
      <c r="AI132" t="inlineStr">
        <is>
          <t>N/A</t>
        </is>
      </c>
      <c r="AJ132" t="inlineStr">
        <is>
          <t>N/A</t>
        </is>
      </c>
      <c r="AK132" t="inlineStr">
        <is>
          <t>N/A</t>
        </is>
      </c>
      <c r="AL132" t="inlineStr">
        <is>
          <t>N/A</t>
        </is>
      </c>
      <c r="AM132" t="inlineStr">
        <is>
          <t>N/A</t>
        </is>
      </c>
      <c r="AN132" t="inlineStr">
        <is>
          <t>N/A</t>
        </is>
      </c>
      <c r="AO132" t="inlineStr">
        <is>
          <t>N/A</t>
        </is>
      </c>
      <c r="AP132" t="inlineStr">
        <is>
          <t>N/A</t>
        </is>
      </c>
      <c r="AQ132" t="inlineStr">
        <is>
          <t>N/A</t>
        </is>
      </c>
      <c r="AR132" t="inlineStr">
        <is>
          <t>N/A</t>
        </is>
      </c>
      <c r="AS132" t="inlineStr">
        <is>
          <t>N/A</t>
        </is>
      </c>
      <c r="AT132" t="inlineStr">
        <is>
          <t>N/A</t>
        </is>
      </c>
      <c r="AU132" t="inlineStr">
        <is>
          <t>N/A</t>
        </is>
      </c>
      <c r="AV132" t="inlineStr">
        <is>
          <t>N/A</t>
        </is>
      </c>
      <c r="AW132" t="inlineStr">
        <is>
          <t>N/A</t>
        </is>
      </c>
      <c r="AX132" t="inlineStr">
        <is>
          <t>N/A</t>
        </is>
      </c>
      <c r="AY132" t="inlineStr">
        <is>
          <t>N/A</t>
        </is>
      </c>
      <c r="AZ132" t="inlineStr">
        <is>
          <t>N/A</t>
        </is>
      </c>
      <c r="BA132" t="inlineStr">
        <is>
          <t>N/A</t>
        </is>
      </c>
      <c r="BB132" t="inlineStr">
        <is>
          <t>N/A</t>
        </is>
      </c>
      <c r="BC132" t="inlineStr">
        <is>
          <t>N/A</t>
        </is>
      </c>
      <c r="BD132" t="inlineStr">
        <is>
          <t>N/A</t>
        </is>
      </c>
      <c r="BE132" t="inlineStr">
        <is>
          <t>N/A</t>
        </is>
      </c>
      <c r="BF132" t="inlineStr">
        <is>
          <t>15-11-2022</t>
        </is>
      </c>
      <c r="BG132" t="n">
        <v>23.0</v>
      </c>
      <c r="BH132" t="inlineStr">
        <is>
          <t>NO</t>
        </is>
      </c>
    </row>
    <row r="133">
      <c r="A133" t="inlineStr">
        <is>
          <t>WI221127</t>
        </is>
      </c>
      <c r="B133" t="inlineStr">
        <is>
          <t>DATA_VALIDATION</t>
        </is>
      </c>
      <c r="C133" t="inlineStr">
        <is>
          <t>1572209569</t>
        </is>
      </c>
      <c r="D133" t="inlineStr">
        <is>
          <t>Folder</t>
        </is>
      </c>
      <c r="E133" s="2">
        <f>HYPERLINK("capsilon://?command=openfolder&amp;siteaddress=fidelity.emaiq-na2.net&amp;folderid=FX7A279F88-AF7B-835A-2C18-6950A6496094","FX221063")</f>
        <v>0.0</v>
      </c>
      <c r="F133" t="inlineStr">
        <is>
          <t/>
        </is>
      </c>
      <c r="G133" t="inlineStr">
        <is>
          <t/>
        </is>
      </c>
      <c r="H133" t="inlineStr">
        <is>
          <t>Mailitem</t>
        </is>
      </c>
      <c r="I133" t="inlineStr">
        <is>
          <t>MI2211450</t>
        </is>
      </c>
      <c r="J133" t="n">
        <v>76.0</v>
      </c>
      <c r="K133" t="inlineStr">
        <is>
          <t>COMPLETED</t>
        </is>
      </c>
      <c r="L133" t="inlineStr">
        <is>
          <t>MARK_AS_COMPLETED</t>
        </is>
      </c>
      <c r="M133" t="inlineStr">
        <is>
          <t>Queue</t>
        </is>
      </c>
      <c r="N133" t="n">
        <v>2.0</v>
      </c>
      <c r="O133" s="1" t="n">
        <v>44866.56151620371</v>
      </c>
      <c r="P133" s="1" t="n">
        <v>44866.59637731482</v>
      </c>
      <c r="Q133" t="n">
        <v>2779.0</v>
      </c>
      <c r="R133" t="n">
        <v>233.0</v>
      </c>
      <c r="S133" t="b">
        <v>0</v>
      </c>
      <c r="T133" t="inlineStr">
        <is>
          <t>N/A</t>
        </is>
      </c>
      <c r="U133" t="b">
        <v>0</v>
      </c>
      <c r="V133" t="inlineStr">
        <is>
          <t>Sunny Yadav</t>
        </is>
      </c>
      <c r="W133" s="1" t="n">
        <v>44866.583032407405</v>
      </c>
      <c r="X133" t="n">
        <v>141.0</v>
      </c>
      <c r="Y133" t="n">
        <v>68.0</v>
      </c>
      <c r="Z133" t="n">
        <v>0.0</v>
      </c>
      <c r="AA133" t="n">
        <v>68.0</v>
      </c>
      <c r="AB133" t="n">
        <v>0.0</v>
      </c>
      <c r="AC133" t="n">
        <v>10.0</v>
      </c>
      <c r="AD133" t="n">
        <v>8.0</v>
      </c>
      <c r="AE133" t="n">
        <v>0.0</v>
      </c>
      <c r="AF133" t="n">
        <v>0.0</v>
      </c>
      <c r="AG133" t="n">
        <v>0.0</v>
      </c>
      <c r="AH133" t="inlineStr">
        <is>
          <t>Bhagyashree Takawale</t>
        </is>
      </c>
      <c r="AI133" s="1" t="n">
        <v>44866.59637731482</v>
      </c>
      <c r="AJ133" t="n">
        <v>92.0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8.0</v>
      </c>
      <c r="AQ133" t="n">
        <v>0.0</v>
      </c>
      <c r="AR133" t="n">
        <v>0.0</v>
      </c>
      <c r="AS133" t="n">
        <v>0.0</v>
      </c>
      <c r="AT133" t="inlineStr">
        <is>
          <t>N/A</t>
        </is>
      </c>
      <c r="AU133" t="inlineStr">
        <is>
          <t>N/A</t>
        </is>
      </c>
      <c r="AV133" t="inlineStr">
        <is>
          <t>N/A</t>
        </is>
      </c>
      <c r="AW133" t="inlineStr">
        <is>
          <t>N/A</t>
        </is>
      </c>
      <c r="AX133" t="inlineStr">
        <is>
          <t>N/A</t>
        </is>
      </c>
      <c r="AY133" t="inlineStr">
        <is>
          <t>N/A</t>
        </is>
      </c>
      <c r="AZ133" t="inlineStr">
        <is>
          <t>N/A</t>
        </is>
      </c>
      <c r="BA133" t="inlineStr">
        <is>
          <t>N/A</t>
        </is>
      </c>
      <c r="BB133" t="inlineStr">
        <is>
          <t>N/A</t>
        </is>
      </c>
      <c r="BC133" t="inlineStr">
        <is>
          <t>N/A</t>
        </is>
      </c>
      <c r="BD133" t="inlineStr">
        <is>
          <t>N/A</t>
        </is>
      </c>
      <c r="BE133" t="inlineStr">
        <is>
          <t>N/A</t>
        </is>
      </c>
      <c r="BF133" t="inlineStr">
        <is>
          <t>01-11-2022</t>
        </is>
      </c>
      <c r="BG133" t="n">
        <v>50.0</v>
      </c>
      <c r="BH133" t="inlineStr">
        <is>
          <t>NO</t>
        </is>
      </c>
    </row>
    <row r="134">
      <c r="A134" t="inlineStr">
        <is>
          <t>WI2211270</t>
        </is>
      </c>
      <c r="B134" t="inlineStr">
        <is>
          <t>DATA_VALIDATION</t>
        </is>
      </c>
      <c r="C134" t="inlineStr">
        <is>
          <t>1432211136</t>
        </is>
      </c>
      <c r="D134" t="inlineStr">
        <is>
          <t>Folder</t>
        </is>
      </c>
      <c r="E134" s="2">
        <f>HYPERLINK("capsilon://?command=openfolder&amp;siteaddress=fidelity.emaiq-na2.net&amp;folderid=FXF84A211A-5362-0BBE-CDC8-41BAA0286B4C","FX221129")</f>
        <v>0.0</v>
      </c>
      <c r="F134" t="inlineStr">
        <is>
          <t/>
        </is>
      </c>
      <c r="G134" t="inlineStr">
        <is>
          <t/>
        </is>
      </c>
      <c r="H134" t="inlineStr">
        <is>
          <t>Mailitem</t>
        </is>
      </c>
      <c r="I134" t="inlineStr">
        <is>
          <t>MI22116435</t>
        </is>
      </c>
      <c r="J134" t="n">
        <v>94.0</v>
      </c>
      <c r="K134" t="inlineStr">
        <is>
          <t>COMPLETED</t>
        </is>
      </c>
      <c r="L134" t="inlineStr">
        <is>
          <t>MARK_AS_COMPLETED</t>
        </is>
      </c>
      <c r="M134" t="inlineStr">
        <is>
          <t>Queue</t>
        </is>
      </c>
      <c r="N134" t="n">
        <v>2.0</v>
      </c>
      <c r="O134" s="1" t="n">
        <v>44880.730162037034</v>
      </c>
      <c r="P134" s="1" t="n">
        <v>44880.75236111111</v>
      </c>
      <c r="Q134" t="n">
        <v>1517.0</v>
      </c>
      <c r="R134" t="n">
        <v>401.0</v>
      </c>
      <c r="S134" t="b">
        <v>0</v>
      </c>
      <c r="T134" t="inlineStr">
        <is>
          <t>N/A</t>
        </is>
      </c>
      <c r="U134" t="b">
        <v>1</v>
      </c>
      <c r="V134" t="inlineStr">
        <is>
          <t>Sunny Yadav</t>
        </is>
      </c>
      <c r="W134" s="1" t="n">
        <v>44880.733449074076</v>
      </c>
      <c r="X134" t="n">
        <v>194.0</v>
      </c>
      <c r="Y134" t="n">
        <v>78.0</v>
      </c>
      <c r="Z134" t="n">
        <v>0.0</v>
      </c>
      <c r="AA134" t="n">
        <v>78.0</v>
      </c>
      <c r="AB134" t="n">
        <v>0.0</v>
      </c>
      <c r="AC134" t="n">
        <v>15.0</v>
      </c>
      <c r="AD134" t="n">
        <v>16.0</v>
      </c>
      <c r="AE134" t="n">
        <v>0.0</v>
      </c>
      <c r="AF134" t="n">
        <v>0.0</v>
      </c>
      <c r="AG134" t="n">
        <v>0.0</v>
      </c>
      <c r="AH134" t="inlineStr">
        <is>
          <t>Bhagyashree Takawale</t>
        </is>
      </c>
      <c r="AI134" s="1" t="n">
        <v>44880.75236111111</v>
      </c>
      <c r="AJ134" t="n">
        <v>207.0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16.0</v>
      </c>
      <c r="AQ134" t="n">
        <v>0.0</v>
      </c>
      <c r="AR134" t="n">
        <v>0.0</v>
      </c>
      <c r="AS134" t="n">
        <v>0.0</v>
      </c>
      <c r="AT134" t="inlineStr">
        <is>
          <t>N/A</t>
        </is>
      </c>
      <c r="AU134" t="inlineStr">
        <is>
          <t>N/A</t>
        </is>
      </c>
      <c r="AV134" t="inlineStr">
        <is>
          <t>N/A</t>
        </is>
      </c>
      <c r="AW134" t="inlineStr">
        <is>
          <t>N/A</t>
        </is>
      </c>
      <c r="AX134" t="inlineStr">
        <is>
          <t>N/A</t>
        </is>
      </c>
      <c r="AY134" t="inlineStr">
        <is>
          <t>N/A</t>
        </is>
      </c>
      <c r="AZ134" t="inlineStr">
        <is>
          <t>N/A</t>
        </is>
      </c>
      <c r="BA134" t="inlineStr">
        <is>
          <t>N/A</t>
        </is>
      </c>
      <c r="BB134" t="inlineStr">
        <is>
          <t>N/A</t>
        </is>
      </c>
      <c r="BC134" t="inlineStr">
        <is>
          <t>N/A</t>
        </is>
      </c>
      <c r="BD134" t="inlineStr">
        <is>
          <t>N/A</t>
        </is>
      </c>
      <c r="BE134" t="inlineStr">
        <is>
          <t>N/A</t>
        </is>
      </c>
      <c r="BF134" t="inlineStr">
        <is>
          <t>15-11-2022</t>
        </is>
      </c>
      <c r="BG134" t="n">
        <v>31.0</v>
      </c>
      <c r="BH134" t="inlineStr">
        <is>
          <t>NO</t>
        </is>
      </c>
    </row>
    <row r="135">
      <c r="A135" t="inlineStr">
        <is>
          <t>WI2211271</t>
        </is>
      </c>
      <c r="B135" t="inlineStr">
        <is>
          <t>DATA_VALIDATION</t>
        </is>
      </c>
      <c r="C135" t="inlineStr">
        <is>
          <t>1432211136</t>
        </is>
      </c>
      <c r="D135" t="inlineStr">
        <is>
          <t>Folder</t>
        </is>
      </c>
      <c r="E135" s="2">
        <f>HYPERLINK("capsilon://?command=openfolder&amp;siteaddress=fidelity.emaiq-na2.net&amp;folderid=FXF84A211A-5362-0BBE-CDC8-41BAA0286B4C","FX221129")</f>
        <v>0.0</v>
      </c>
      <c r="F135" t="inlineStr">
        <is>
          <t/>
        </is>
      </c>
      <c r="G135" t="inlineStr">
        <is>
          <t/>
        </is>
      </c>
      <c r="H135" t="inlineStr">
        <is>
          <t>Mailitem</t>
        </is>
      </c>
      <c r="I135" t="inlineStr">
        <is>
          <t>MI22116454</t>
        </is>
      </c>
      <c r="J135" t="n">
        <v>56.0</v>
      </c>
      <c r="K135" t="inlineStr">
        <is>
          <t>COMPLETED</t>
        </is>
      </c>
      <c r="L135" t="inlineStr">
        <is>
          <t>MARK_AS_COMPLETED</t>
        </is>
      </c>
      <c r="M135" t="inlineStr">
        <is>
          <t>Queue</t>
        </is>
      </c>
      <c r="N135" t="n">
        <v>2.0</v>
      </c>
      <c r="O135" s="1" t="n">
        <v>44880.73200231481</v>
      </c>
      <c r="P135" s="1" t="n">
        <v>44880.75431712963</v>
      </c>
      <c r="Q135" t="n">
        <v>1693.0</v>
      </c>
      <c r="R135" t="n">
        <v>235.0</v>
      </c>
      <c r="S135" t="b">
        <v>0</v>
      </c>
      <c r="T135" t="inlineStr">
        <is>
          <t>N/A</t>
        </is>
      </c>
      <c r="U135" t="b">
        <v>1</v>
      </c>
      <c r="V135" t="inlineStr">
        <is>
          <t>Sunny Yadav</t>
        </is>
      </c>
      <c r="W135" s="1" t="n">
        <v>44880.73423611111</v>
      </c>
      <c r="X135" t="n">
        <v>67.0</v>
      </c>
      <c r="Y135" t="n">
        <v>42.0</v>
      </c>
      <c r="Z135" t="n">
        <v>0.0</v>
      </c>
      <c r="AA135" t="n">
        <v>42.0</v>
      </c>
      <c r="AB135" t="n">
        <v>0.0</v>
      </c>
      <c r="AC135" t="n">
        <v>0.0</v>
      </c>
      <c r="AD135" t="n">
        <v>14.0</v>
      </c>
      <c r="AE135" t="n">
        <v>0.0</v>
      </c>
      <c r="AF135" t="n">
        <v>0.0</v>
      </c>
      <c r="AG135" t="n">
        <v>0.0</v>
      </c>
      <c r="AH135" t="inlineStr">
        <is>
          <t>Bhagyashree Takawale</t>
        </is>
      </c>
      <c r="AI135" s="1" t="n">
        <v>44880.75431712963</v>
      </c>
      <c r="AJ135" t="n">
        <v>168.0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14.0</v>
      </c>
      <c r="AQ135" t="n">
        <v>0.0</v>
      </c>
      <c r="AR135" t="n">
        <v>0.0</v>
      </c>
      <c r="AS135" t="n">
        <v>0.0</v>
      </c>
      <c r="AT135" t="inlineStr">
        <is>
          <t>N/A</t>
        </is>
      </c>
      <c r="AU135" t="inlineStr">
        <is>
          <t>N/A</t>
        </is>
      </c>
      <c r="AV135" t="inlineStr">
        <is>
          <t>N/A</t>
        </is>
      </c>
      <c r="AW135" t="inlineStr">
        <is>
          <t>N/A</t>
        </is>
      </c>
      <c r="AX135" t="inlineStr">
        <is>
          <t>N/A</t>
        </is>
      </c>
      <c r="AY135" t="inlineStr">
        <is>
          <t>N/A</t>
        </is>
      </c>
      <c r="AZ135" t="inlineStr">
        <is>
          <t>N/A</t>
        </is>
      </c>
      <c r="BA135" t="inlineStr">
        <is>
          <t>N/A</t>
        </is>
      </c>
      <c r="BB135" t="inlineStr">
        <is>
          <t>N/A</t>
        </is>
      </c>
      <c r="BC135" t="inlineStr">
        <is>
          <t>N/A</t>
        </is>
      </c>
      <c r="BD135" t="inlineStr">
        <is>
          <t>N/A</t>
        </is>
      </c>
      <c r="BE135" t="inlineStr">
        <is>
          <t>N/A</t>
        </is>
      </c>
      <c r="BF135" t="inlineStr">
        <is>
          <t>15-11-2022</t>
        </is>
      </c>
      <c r="BG135" t="n">
        <v>32.0</v>
      </c>
      <c r="BH135" t="inlineStr">
        <is>
          <t>NO</t>
        </is>
      </c>
    </row>
    <row r="136">
      <c r="A136" t="inlineStr">
        <is>
          <t>WI2211272</t>
        </is>
      </c>
      <c r="B136" t="inlineStr">
        <is>
          <t>DATA_VALIDATION</t>
        </is>
      </c>
      <c r="C136" t="inlineStr">
        <is>
          <t>1432211136</t>
        </is>
      </c>
      <c r="D136" t="inlineStr">
        <is>
          <t>Folder</t>
        </is>
      </c>
      <c r="E136" s="2">
        <f>HYPERLINK("capsilon://?command=openfolder&amp;siteaddress=fidelity.emaiq-na2.net&amp;folderid=FXF84A211A-5362-0BBE-CDC8-41BAA0286B4C","FX221129")</f>
        <v>0.0</v>
      </c>
      <c r="F136" t="inlineStr">
        <is>
          <t/>
        </is>
      </c>
      <c r="G136" t="inlineStr">
        <is>
          <t/>
        </is>
      </c>
      <c r="H136" t="inlineStr">
        <is>
          <t>Mailitem</t>
        </is>
      </c>
      <c r="I136" t="inlineStr">
        <is>
          <t>MI22116456</t>
        </is>
      </c>
      <c r="J136" t="n">
        <v>139.0</v>
      </c>
      <c r="K136" t="inlineStr">
        <is>
          <t>COMPLETED</t>
        </is>
      </c>
      <c r="L136" t="inlineStr">
        <is>
          <t>MARK_AS_COMPLETED</t>
        </is>
      </c>
      <c r="M136" t="inlineStr">
        <is>
          <t>Queue</t>
        </is>
      </c>
      <c r="N136" t="n">
        <v>2.0</v>
      </c>
      <c r="O136" s="1" t="n">
        <v>44880.735613425924</v>
      </c>
      <c r="P136" s="1" t="n">
        <v>44880.75649305555</v>
      </c>
      <c r="Q136" t="n">
        <v>1440.0</v>
      </c>
      <c r="R136" t="n">
        <v>364.0</v>
      </c>
      <c r="S136" t="b">
        <v>0</v>
      </c>
      <c r="T136" t="inlineStr">
        <is>
          <t>N/A</t>
        </is>
      </c>
      <c r="U136" t="b">
        <v>1</v>
      </c>
      <c r="V136" t="inlineStr">
        <is>
          <t>Sunny Yadav</t>
        </is>
      </c>
      <c r="W136" s="1" t="n">
        <v>44880.73767361111</v>
      </c>
      <c r="X136" t="n">
        <v>177.0</v>
      </c>
      <c r="Y136" t="n">
        <v>108.0</v>
      </c>
      <c r="Z136" t="n">
        <v>0.0</v>
      </c>
      <c r="AA136" t="n">
        <v>108.0</v>
      </c>
      <c r="AB136" t="n">
        <v>0.0</v>
      </c>
      <c r="AC136" t="n">
        <v>7.0</v>
      </c>
      <c r="AD136" t="n">
        <v>31.0</v>
      </c>
      <c r="AE136" t="n">
        <v>0.0</v>
      </c>
      <c r="AF136" t="n">
        <v>0.0</v>
      </c>
      <c r="AG136" t="n">
        <v>0.0</v>
      </c>
      <c r="AH136" t="inlineStr">
        <is>
          <t>Bhagyashree Takawale</t>
        </is>
      </c>
      <c r="AI136" s="1" t="n">
        <v>44880.75649305555</v>
      </c>
      <c r="AJ136" t="n">
        <v>187.0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31.0</v>
      </c>
      <c r="AQ136" t="n">
        <v>0.0</v>
      </c>
      <c r="AR136" t="n">
        <v>0.0</v>
      </c>
      <c r="AS136" t="n">
        <v>0.0</v>
      </c>
      <c r="AT136" t="inlineStr">
        <is>
          <t>N/A</t>
        </is>
      </c>
      <c r="AU136" t="inlineStr">
        <is>
          <t>N/A</t>
        </is>
      </c>
      <c r="AV136" t="inlineStr">
        <is>
          <t>N/A</t>
        </is>
      </c>
      <c r="AW136" t="inlineStr">
        <is>
          <t>N/A</t>
        </is>
      </c>
      <c r="AX136" t="inlineStr">
        <is>
          <t>N/A</t>
        </is>
      </c>
      <c r="AY136" t="inlineStr">
        <is>
          <t>N/A</t>
        </is>
      </c>
      <c r="AZ136" t="inlineStr">
        <is>
          <t>N/A</t>
        </is>
      </c>
      <c r="BA136" t="inlineStr">
        <is>
          <t>N/A</t>
        </is>
      </c>
      <c r="BB136" t="inlineStr">
        <is>
          <t>N/A</t>
        </is>
      </c>
      <c r="BC136" t="inlineStr">
        <is>
          <t>N/A</t>
        </is>
      </c>
      <c r="BD136" t="inlineStr">
        <is>
          <t>N/A</t>
        </is>
      </c>
      <c r="BE136" t="inlineStr">
        <is>
          <t>N/A</t>
        </is>
      </c>
      <c r="BF136" t="inlineStr">
        <is>
          <t>15-11-2022</t>
        </is>
      </c>
      <c r="BG136" t="n">
        <v>30.0</v>
      </c>
      <c r="BH136" t="inlineStr">
        <is>
          <t>NO</t>
        </is>
      </c>
    </row>
    <row r="137">
      <c r="A137" t="inlineStr">
        <is>
          <t>WI221128</t>
        </is>
      </c>
      <c r="B137" t="inlineStr">
        <is>
          <t>DATA_VALIDATION</t>
        </is>
      </c>
      <c r="C137" t="inlineStr">
        <is>
          <t>1572210582</t>
        </is>
      </c>
      <c r="D137" t="inlineStr">
        <is>
          <t>Folder</t>
        </is>
      </c>
      <c r="E137" s="2">
        <f>HYPERLINK("capsilon://?command=openfolder&amp;siteaddress=fidelity.emaiq-na2.net&amp;folderid=FXFF912655-AD6D-6D13-F3F0-3C936251EC7A","FX221047")</f>
        <v>0.0</v>
      </c>
      <c r="F137" t="inlineStr">
        <is>
          <t/>
        </is>
      </c>
      <c r="G137" t="inlineStr">
        <is>
          <t/>
        </is>
      </c>
      <c r="H137" t="inlineStr">
        <is>
          <t>Mailitem</t>
        </is>
      </c>
      <c r="I137" t="inlineStr">
        <is>
          <t>MI2211457</t>
        </is>
      </c>
      <c r="J137" t="n">
        <v>44.0</v>
      </c>
      <c r="K137" t="inlineStr">
        <is>
          <t>COMPLETED</t>
        </is>
      </c>
      <c r="L137" t="inlineStr">
        <is>
          <t>MARK_AS_COMPLETED</t>
        </is>
      </c>
      <c r="M137" t="inlineStr">
        <is>
          <t>Queue</t>
        </is>
      </c>
      <c r="N137" t="n">
        <v>2.0</v>
      </c>
      <c r="O137" s="1" t="n">
        <v>44866.56628472222</v>
      </c>
      <c r="P137" s="1" t="n">
        <v>44866.597233796296</v>
      </c>
      <c r="Q137" t="n">
        <v>2395.0</v>
      </c>
      <c r="R137" t="n">
        <v>279.0</v>
      </c>
      <c r="S137" t="b">
        <v>0</v>
      </c>
      <c r="T137" t="inlineStr">
        <is>
          <t>N/A</t>
        </is>
      </c>
      <c r="U137" t="b">
        <v>0</v>
      </c>
      <c r="V137" t="inlineStr">
        <is>
          <t>Sunny Yadav</t>
        </is>
      </c>
      <c r="W137" s="1" t="n">
        <v>44866.58542824074</v>
      </c>
      <c r="X137" t="n">
        <v>206.0</v>
      </c>
      <c r="Y137" t="n">
        <v>37.0</v>
      </c>
      <c r="Z137" t="n">
        <v>0.0</v>
      </c>
      <c r="AA137" t="n">
        <v>37.0</v>
      </c>
      <c r="AB137" t="n">
        <v>0.0</v>
      </c>
      <c r="AC137" t="n">
        <v>4.0</v>
      </c>
      <c r="AD137" t="n">
        <v>7.0</v>
      </c>
      <c r="AE137" t="n">
        <v>0.0</v>
      </c>
      <c r="AF137" t="n">
        <v>0.0</v>
      </c>
      <c r="AG137" t="n">
        <v>0.0</v>
      </c>
      <c r="AH137" t="inlineStr">
        <is>
          <t>Bhagyashree Takawale</t>
        </is>
      </c>
      <c r="AI137" s="1" t="n">
        <v>44866.597233796296</v>
      </c>
      <c r="AJ137" t="n">
        <v>73.0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7.0</v>
      </c>
      <c r="AQ137" t="n">
        <v>0.0</v>
      </c>
      <c r="AR137" t="n">
        <v>0.0</v>
      </c>
      <c r="AS137" t="n">
        <v>0.0</v>
      </c>
      <c r="AT137" t="inlineStr">
        <is>
          <t>N/A</t>
        </is>
      </c>
      <c r="AU137" t="inlineStr">
        <is>
          <t>N/A</t>
        </is>
      </c>
      <c r="AV137" t="inlineStr">
        <is>
          <t>N/A</t>
        </is>
      </c>
      <c r="AW137" t="inlineStr">
        <is>
          <t>N/A</t>
        </is>
      </c>
      <c r="AX137" t="inlineStr">
        <is>
          <t>N/A</t>
        </is>
      </c>
      <c r="AY137" t="inlineStr">
        <is>
          <t>N/A</t>
        </is>
      </c>
      <c r="AZ137" t="inlineStr">
        <is>
          <t>N/A</t>
        </is>
      </c>
      <c r="BA137" t="inlineStr">
        <is>
          <t>N/A</t>
        </is>
      </c>
      <c r="BB137" t="inlineStr">
        <is>
          <t>N/A</t>
        </is>
      </c>
      <c r="BC137" t="inlineStr">
        <is>
          <t>N/A</t>
        </is>
      </c>
      <c r="BD137" t="inlineStr">
        <is>
          <t>N/A</t>
        </is>
      </c>
      <c r="BE137" t="inlineStr">
        <is>
          <t>N/A</t>
        </is>
      </c>
      <c r="BF137" t="inlineStr">
        <is>
          <t>01-11-2022</t>
        </is>
      </c>
      <c r="BG137" t="n">
        <v>44.0</v>
      </c>
      <c r="BH137" t="inlineStr">
        <is>
          <t>NO</t>
        </is>
      </c>
    </row>
    <row r="138">
      <c r="A138" t="inlineStr">
        <is>
          <t>WI221130</t>
        </is>
      </c>
      <c r="B138" t="inlineStr">
        <is>
          <t>DATA_VALIDATION</t>
        </is>
      </c>
      <c r="C138" t="inlineStr">
        <is>
          <t>1442209575</t>
        </is>
      </c>
      <c r="D138" t="inlineStr">
        <is>
          <t>Folder</t>
        </is>
      </c>
      <c r="E138" s="2">
        <f>HYPERLINK("capsilon://?command=openfolder&amp;siteaddress=fidelity.emaiq-na2.net&amp;folderid=FX7E350F47-F1E3-91E7-4879-C15DC952B3BA","FX221053")</f>
        <v>0.0</v>
      </c>
      <c r="F138" t="inlineStr">
        <is>
          <t/>
        </is>
      </c>
      <c r="G138" t="inlineStr">
        <is>
          <t/>
        </is>
      </c>
      <c r="H138" t="inlineStr">
        <is>
          <t>Mailitem</t>
        </is>
      </c>
      <c r="I138" t="inlineStr">
        <is>
          <t>MI2211616</t>
        </is>
      </c>
      <c r="J138" t="n">
        <v>94.0</v>
      </c>
      <c r="K138" t="inlineStr">
        <is>
          <t>COMPLETED</t>
        </is>
      </c>
      <c r="L138" t="inlineStr">
        <is>
          <t>MARK_AS_COMPLETED</t>
        </is>
      </c>
      <c r="M138" t="inlineStr">
        <is>
          <t>Queue</t>
        </is>
      </c>
      <c r="N138" t="n">
        <v>1.0</v>
      </c>
      <c r="O138" s="1" t="n">
        <v>44866.631423611114</v>
      </c>
      <c r="P138" s="1" t="n">
        <v>44866.72826388889</v>
      </c>
      <c r="Q138" t="n">
        <v>8192.0</v>
      </c>
      <c r="R138" t="n">
        <v>175.0</v>
      </c>
      <c r="S138" t="b">
        <v>0</v>
      </c>
      <c r="T138" t="inlineStr">
        <is>
          <t>N/A</t>
        </is>
      </c>
      <c r="U138" t="b">
        <v>0</v>
      </c>
      <c r="V138" t="inlineStr">
        <is>
          <t>Samadhan Kamble</t>
        </is>
      </c>
      <c r="W138" s="1" t="n">
        <v>44866.72826388889</v>
      </c>
      <c r="X138" t="n">
        <v>147.0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94.0</v>
      </c>
      <c r="AE138" t="n">
        <v>89.0</v>
      </c>
      <c r="AF138" t="n">
        <v>0.0</v>
      </c>
      <c r="AG138" t="n">
        <v>4.0</v>
      </c>
      <c r="AH138" t="inlineStr">
        <is>
          <t>N/A</t>
        </is>
      </c>
      <c r="AI138" t="inlineStr">
        <is>
          <t>N/A</t>
        </is>
      </c>
      <c r="AJ138" t="inlineStr">
        <is>
          <t>N/A</t>
        </is>
      </c>
      <c r="AK138" t="inlineStr">
        <is>
          <t>N/A</t>
        </is>
      </c>
      <c r="AL138" t="inlineStr">
        <is>
          <t>N/A</t>
        </is>
      </c>
      <c r="AM138" t="inlineStr">
        <is>
          <t>N/A</t>
        </is>
      </c>
      <c r="AN138" t="inlineStr">
        <is>
          <t>N/A</t>
        </is>
      </c>
      <c r="AO138" t="inlineStr">
        <is>
          <t>N/A</t>
        </is>
      </c>
      <c r="AP138" t="inlineStr">
        <is>
          <t>N/A</t>
        </is>
      </c>
      <c r="AQ138" t="inlineStr">
        <is>
          <t>N/A</t>
        </is>
      </c>
      <c r="AR138" t="inlineStr">
        <is>
          <t>N/A</t>
        </is>
      </c>
      <c r="AS138" t="inlineStr">
        <is>
          <t>N/A</t>
        </is>
      </c>
      <c r="AT138" t="inlineStr">
        <is>
          <t>N/A</t>
        </is>
      </c>
      <c r="AU138" t="inlineStr">
        <is>
          <t>N/A</t>
        </is>
      </c>
      <c r="AV138" t="inlineStr">
        <is>
          <t>N/A</t>
        </is>
      </c>
      <c r="AW138" t="inlineStr">
        <is>
          <t>N/A</t>
        </is>
      </c>
      <c r="AX138" t="inlineStr">
        <is>
          <t>N/A</t>
        </is>
      </c>
      <c r="AY138" t="inlineStr">
        <is>
          <t>N/A</t>
        </is>
      </c>
      <c r="AZ138" t="inlineStr">
        <is>
          <t>N/A</t>
        </is>
      </c>
      <c r="BA138" t="inlineStr">
        <is>
          <t>N/A</t>
        </is>
      </c>
      <c r="BB138" t="inlineStr">
        <is>
          <t>N/A</t>
        </is>
      </c>
      <c r="BC138" t="inlineStr">
        <is>
          <t>N/A</t>
        </is>
      </c>
      <c r="BD138" t="inlineStr">
        <is>
          <t>N/A</t>
        </is>
      </c>
      <c r="BE138" t="inlineStr">
        <is>
          <t>N/A</t>
        </is>
      </c>
      <c r="BF138" t="inlineStr">
        <is>
          <t>01-11-2022</t>
        </is>
      </c>
      <c r="BG138" t="n">
        <v>139.0</v>
      </c>
      <c r="BH138" t="inlineStr">
        <is>
          <t>NO</t>
        </is>
      </c>
    </row>
    <row r="139">
      <c r="A139" t="inlineStr">
        <is>
          <t>WI221131</t>
        </is>
      </c>
      <c r="B139" t="inlineStr">
        <is>
          <t>DATA_VALIDATION</t>
        </is>
      </c>
      <c r="C139" t="inlineStr">
        <is>
          <t>1572208332</t>
        </is>
      </c>
      <c r="D139" t="inlineStr">
        <is>
          <t>Folder</t>
        </is>
      </c>
      <c r="E139" s="2">
        <f>HYPERLINK("capsilon://?command=openfolder&amp;siteaddress=fidelity.emaiq-na2.net&amp;folderid=FX10FA5BD4-2643-04FE-F64B-97B8D7E3E480","FX221072")</f>
        <v>0.0</v>
      </c>
      <c r="F139" t="inlineStr">
        <is>
          <t/>
        </is>
      </c>
      <c r="G139" t="inlineStr">
        <is>
          <t/>
        </is>
      </c>
      <c r="H139" t="inlineStr">
        <is>
          <t>Mailitem</t>
        </is>
      </c>
      <c r="I139" t="inlineStr">
        <is>
          <t>MI2211661</t>
        </is>
      </c>
      <c r="J139" t="n">
        <v>28.0</v>
      </c>
      <c r="K139" t="inlineStr">
        <is>
          <t>COMPLETED</t>
        </is>
      </c>
      <c r="L139" t="inlineStr">
        <is>
          <t>MARK_AS_COMPLETED</t>
        </is>
      </c>
      <c r="M139" t="inlineStr">
        <is>
          <t>Queue</t>
        </is>
      </c>
      <c r="N139" t="n">
        <v>2.0</v>
      </c>
      <c r="O139" s="1" t="n">
        <v>44866.6353125</v>
      </c>
      <c r="P139" s="1" t="n">
        <v>44866.70732638889</v>
      </c>
      <c r="Q139" t="n">
        <v>6033.0</v>
      </c>
      <c r="R139" t="n">
        <v>189.0</v>
      </c>
      <c r="S139" t="b">
        <v>0</v>
      </c>
      <c r="T139" t="inlineStr">
        <is>
          <t>N/A</t>
        </is>
      </c>
      <c r="U139" t="b">
        <v>0</v>
      </c>
      <c r="V139" t="inlineStr">
        <is>
          <t>Sunny Yadav</t>
        </is>
      </c>
      <c r="W139" s="1" t="n">
        <v>44866.686574074076</v>
      </c>
      <c r="X139" t="n">
        <v>120.0</v>
      </c>
      <c r="Y139" t="n">
        <v>21.0</v>
      </c>
      <c r="Z139" t="n">
        <v>0.0</v>
      </c>
      <c r="AA139" t="n">
        <v>21.0</v>
      </c>
      <c r="AB139" t="n">
        <v>0.0</v>
      </c>
      <c r="AC139" t="n">
        <v>5.0</v>
      </c>
      <c r="AD139" t="n">
        <v>7.0</v>
      </c>
      <c r="AE139" t="n">
        <v>0.0</v>
      </c>
      <c r="AF139" t="n">
        <v>0.0</v>
      </c>
      <c r="AG139" t="n">
        <v>0.0</v>
      </c>
      <c r="AH139" t="inlineStr">
        <is>
          <t>Bhagyashree Takawale</t>
        </is>
      </c>
      <c r="AI139" s="1" t="n">
        <v>44866.70732638889</v>
      </c>
      <c r="AJ139" t="n">
        <v>69.0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7.0</v>
      </c>
      <c r="AQ139" t="n">
        <v>0.0</v>
      </c>
      <c r="AR139" t="n">
        <v>0.0</v>
      </c>
      <c r="AS139" t="n">
        <v>0.0</v>
      </c>
      <c r="AT139" t="inlineStr">
        <is>
          <t>N/A</t>
        </is>
      </c>
      <c r="AU139" t="inlineStr">
        <is>
          <t>N/A</t>
        </is>
      </c>
      <c r="AV139" t="inlineStr">
        <is>
          <t>N/A</t>
        </is>
      </c>
      <c r="AW139" t="inlineStr">
        <is>
          <t>N/A</t>
        </is>
      </c>
      <c r="AX139" t="inlineStr">
        <is>
          <t>N/A</t>
        </is>
      </c>
      <c r="AY139" t="inlineStr">
        <is>
          <t>N/A</t>
        </is>
      </c>
      <c r="AZ139" t="inlineStr">
        <is>
          <t>N/A</t>
        </is>
      </c>
      <c r="BA139" t="inlineStr">
        <is>
          <t>N/A</t>
        </is>
      </c>
      <c r="BB139" t="inlineStr">
        <is>
          <t>N/A</t>
        </is>
      </c>
      <c r="BC139" t="inlineStr">
        <is>
          <t>N/A</t>
        </is>
      </c>
      <c r="BD139" t="inlineStr">
        <is>
          <t>N/A</t>
        </is>
      </c>
      <c r="BE139" t="inlineStr">
        <is>
          <t>N/A</t>
        </is>
      </c>
      <c r="BF139" t="inlineStr">
        <is>
          <t>01-11-2022</t>
        </is>
      </c>
      <c r="BG139" t="n">
        <v>103.0</v>
      </c>
      <c r="BH139" t="inlineStr">
        <is>
          <t>NO</t>
        </is>
      </c>
    </row>
    <row r="140">
      <c r="A140" t="inlineStr">
        <is>
          <t>WI221132</t>
        </is>
      </c>
      <c r="B140" t="inlineStr">
        <is>
          <t>DATA_VALIDATION</t>
        </is>
      </c>
      <c r="C140" t="inlineStr">
        <is>
          <t>1572208332</t>
        </is>
      </c>
      <c r="D140" t="inlineStr">
        <is>
          <t>Folder</t>
        </is>
      </c>
      <c r="E140" s="2">
        <f>HYPERLINK("capsilon://?command=openfolder&amp;siteaddress=fidelity.emaiq-na2.net&amp;folderid=FX10FA5BD4-2643-04FE-F64B-97B8D7E3E480","FX221072")</f>
        <v>0.0</v>
      </c>
      <c r="F140" t="inlineStr">
        <is>
          <t/>
        </is>
      </c>
      <c r="G140" t="inlineStr">
        <is>
          <t/>
        </is>
      </c>
      <c r="H140" t="inlineStr">
        <is>
          <t>Mailitem</t>
        </is>
      </c>
      <c r="I140" t="inlineStr">
        <is>
          <t>MI2211655</t>
        </is>
      </c>
      <c r="J140" t="n">
        <v>148.0</v>
      </c>
      <c r="K140" t="inlineStr">
        <is>
          <t>COMPLETED</t>
        </is>
      </c>
      <c r="L140" t="inlineStr">
        <is>
          <t>MARK_AS_COMPLETED</t>
        </is>
      </c>
      <c r="M140" t="inlineStr">
        <is>
          <t>Queue</t>
        </is>
      </c>
      <c r="N140" t="n">
        <v>2.0</v>
      </c>
      <c r="O140" s="1" t="n">
        <v>44866.63538194444</v>
      </c>
      <c r="P140" s="1" t="n">
        <v>44866.710173611114</v>
      </c>
      <c r="Q140" t="n">
        <v>5973.0</v>
      </c>
      <c r="R140" t="n">
        <v>489.0</v>
      </c>
      <c r="S140" t="b">
        <v>0</v>
      </c>
      <c r="T140" t="inlineStr">
        <is>
          <t>N/A</t>
        </is>
      </c>
      <c r="U140" t="b">
        <v>0</v>
      </c>
      <c r="V140" t="inlineStr">
        <is>
          <t>Sunny Yadav</t>
        </is>
      </c>
      <c r="W140" s="1" t="n">
        <v>44866.689409722225</v>
      </c>
      <c r="X140" t="n">
        <v>244.0</v>
      </c>
      <c r="Y140" t="n">
        <v>143.0</v>
      </c>
      <c r="Z140" t="n">
        <v>0.0</v>
      </c>
      <c r="AA140" t="n">
        <v>143.0</v>
      </c>
      <c r="AB140" t="n">
        <v>0.0</v>
      </c>
      <c r="AC140" t="n">
        <v>3.0</v>
      </c>
      <c r="AD140" t="n">
        <v>5.0</v>
      </c>
      <c r="AE140" t="n">
        <v>0.0</v>
      </c>
      <c r="AF140" t="n">
        <v>0.0</v>
      </c>
      <c r="AG140" t="n">
        <v>0.0</v>
      </c>
      <c r="AH140" t="inlineStr">
        <is>
          <t>Bhagyashree Takawale</t>
        </is>
      </c>
      <c r="AI140" s="1" t="n">
        <v>44866.710173611114</v>
      </c>
      <c r="AJ140" t="n">
        <v>245.0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5.0</v>
      </c>
      <c r="AQ140" t="n">
        <v>0.0</v>
      </c>
      <c r="AR140" t="n">
        <v>0.0</v>
      </c>
      <c r="AS140" t="n">
        <v>0.0</v>
      </c>
      <c r="AT140" t="inlineStr">
        <is>
          <t>N/A</t>
        </is>
      </c>
      <c r="AU140" t="inlineStr">
        <is>
          <t>N/A</t>
        </is>
      </c>
      <c r="AV140" t="inlineStr">
        <is>
          <t>N/A</t>
        </is>
      </c>
      <c r="AW140" t="inlineStr">
        <is>
          <t>N/A</t>
        </is>
      </c>
      <c r="AX140" t="inlineStr">
        <is>
          <t>N/A</t>
        </is>
      </c>
      <c r="AY140" t="inlineStr">
        <is>
          <t>N/A</t>
        </is>
      </c>
      <c r="AZ140" t="inlineStr">
        <is>
          <t>N/A</t>
        </is>
      </c>
      <c r="BA140" t="inlineStr">
        <is>
          <t>N/A</t>
        </is>
      </c>
      <c r="BB140" t="inlineStr">
        <is>
          <t>N/A</t>
        </is>
      </c>
      <c r="BC140" t="inlineStr">
        <is>
          <t>N/A</t>
        </is>
      </c>
      <c r="BD140" t="inlineStr">
        <is>
          <t>N/A</t>
        </is>
      </c>
      <c r="BE140" t="inlineStr">
        <is>
          <t>N/A</t>
        </is>
      </c>
      <c r="BF140" t="inlineStr">
        <is>
          <t>01-11-2022</t>
        </is>
      </c>
      <c r="BG140" t="n">
        <v>107.0</v>
      </c>
      <c r="BH140" t="inlineStr">
        <is>
          <t>NO</t>
        </is>
      </c>
    </row>
    <row r="141">
      <c r="A141" t="inlineStr">
        <is>
          <t>WI221133</t>
        </is>
      </c>
      <c r="B141" t="inlineStr">
        <is>
          <t>DATA_VALIDATION</t>
        </is>
      </c>
      <c r="C141" t="inlineStr">
        <is>
          <t>1572208332</t>
        </is>
      </c>
      <c r="D141" t="inlineStr">
        <is>
          <t>Folder</t>
        </is>
      </c>
      <c r="E141" s="2">
        <f>HYPERLINK("capsilon://?command=openfolder&amp;siteaddress=fidelity.emaiq-na2.net&amp;folderid=FX10FA5BD4-2643-04FE-F64B-97B8D7E3E480","FX221072")</f>
        <v>0.0</v>
      </c>
      <c r="F141" t="inlineStr">
        <is>
          <t/>
        </is>
      </c>
      <c r="G141" t="inlineStr">
        <is>
          <t/>
        </is>
      </c>
      <c r="H141" t="inlineStr">
        <is>
          <t>Mailitem</t>
        </is>
      </c>
      <c r="I141" t="inlineStr">
        <is>
          <t>MI2211663</t>
        </is>
      </c>
      <c r="J141" t="n">
        <v>28.0</v>
      </c>
      <c r="K141" t="inlineStr">
        <is>
          <t>COMPLETED</t>
        </is>
      </c>
      <c r="L141" t="inlineStr">
        <is>
          <t>MARK_AS_COMPLETED</t>
        </is>
      </c>
      <c r="M141" t="inlineStr">
        <is>
          <t>Queue</t>
        </is>
      </c>
      <c r="N141" t="n">
        <v>2.0</v>
      </c>
      <c r="O141" s="1" t="n">
        <v>44866.63543981482</v>
      </c>
      <c r="P141" s="1" t="n">
        <v>44866.71074074074</v>
      </c>
      <c r="Q141" t="n">
        <v>6411.0</v>
      </c>
      <c r="R141" t="n">
        <v>95.0</v>
      </c>
      <c r="S141" t="b">
        <v>0</v>
      </c>
      <c r="T141" t="inlineStr">
        <is>
          <t>N/A</t>
        </is>
      </c>
      <c r="U141" t="b">
        <v>0</v>
      </c>
      <c r="V141" t="inlineStr">
        <is>
          <t>Sunny Yadav</t>
        </is>
      </c>
      <c r="W141" s="1" t="n">
        <v>44866.68996527778</v>
      </c>
      <c r="X141" t="n">
        <v>47.0</v>
      </c>
      <c r="Y141" t="n">
        <v>21.0</v>
      </c>
      <c r="Z141" t="n">
        <v>0.0</v>
      </c>
      <c r="AA141" t="n">
        <v>21.0</v>
      </c>
      <c r="AB141" t="n">
        <v>0.0</v>
      </c>
      <c r="AC141" t="n">
        <v>0.0</v>
      </c>
      <c r="AD141" t="n">
        <v>7.0</v>
      </c>
      <c r="AE141" t="n">
        <v>0.0</v>
      </c>
      <c r="AF141" t="n">
        <v>0.0</v>
      </c>
      <c r="AG141" t="n">
        <v>0.0</v>
      </c>
      <c r="AH141" t="inlineStr">
        <is>
          <t>Bhagyashree Takawale</t>
        </is>
      </c>
      <c r="AI141" s="1" t="n">
        <v>44866.71074074074</v>
      </c>
      <c r="AJ141" t="n">
        <v>48.0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7.0</v>
      </c>
      <c r="AQ141" t="n">
        <v>0.0</v>
      </c>
      <c r="AR141" t="n">
        <v>0.0</v>
      </c>
      <c r="AS141" t="n">
        <v>0.0</v>
      </c>
      <c r="AT141" t="inlineStr">
        <is>
          <t>N/A</t>
        </is>
      </c>
      <c r="AU141" t="inlineStr">
        <is>
          <t>N/A</t>
        </is>
      </c>
      <c r="AV141" t="inlineStr">
        <is>
          <t>N/A</t>
        </is>
      </c>
      <c r="AW141" t="inlineStr">
        <is>
          <t>N/A</t>
        </is>
      </c>
      <c r="AX141" t="inlineStr">
        <is>
          <t>N/A</t>
        </is>
      </c>
      <c r="AY141" t="inlineStr">
        <is>
          <t>N/A</t>
        </is>
      </c>
      <c r="AZ141" t="inlineStr">
        <is>
          <t>N/A</t>
        </is>
      </c>
      <c r="BA141" t="inlineStr">
        <is>
          <t>N/A</t>
        </is>
      </c>
      <c r="BB141" t="inlineStr">
        <is>
          <t>N/A</t>
        </is>
      </c>
      <c r="BC141" t="inlineStr">
        <is>
          <t>N/A</t>
        </is>
      </c>
      <c r="BD141" t="inlineStr">
        <is>
          <t>N/A</t>
        </is>
      </c>
      <c r="BE141" t="inlineStr">
        <is>
          <t>N/A</t>
        </is>
      </c>
      <c r="BF141" t="inlineStr">
        <is>
          <t>01-11-2022</t>
        </is>
      </c>
      <c r="BG141" t="n">
        <v>108.0</v>
      </c>
      <c r="BH141" t="inlineStr">
        <is>
          <t>NO</t>
        </is>
      </c>
    </row>
    <row r="142">
      <c r="A142" t="inlineStr">
        <is>
          <t>WI221134</t>
        </is>
      </c>
      <c r="B142" t="inlineStr">
        <is>
          <t>DATA_VALIDATION</t>
        </is>
      </c>
      <c r="C142" t="inlineStr">
        <is>
          <t>1572208332</t>
        </is>
      </c>
      <c r="D142" t="inlineStr">
        <is>
          <t>Folder</t>
        </is>
      </c>
      <c r="E142" s="2">
        <f>HYPERLINK("capsilon://?command=openfolder&amp;siteaddress=fidelity.emaiq-na2.net&amp;folderid=FX10FA5BD4-2643-04FE-F64B-97B8D7E3E480","FX221072")</f>
        <v>0.0</v>
      </c>
      <c r="F142" t="inlineStr">
        <is>
          <t/>
        </is>
      </c>
      <c r="G142" t="inlineStr">
        <is>
          <t/>
        </is>
      </c>
      <c r="H142" t="inlineStr">
        <is>
          <t>Mailitem</t>
        </is>
      </c>
      <c r="I142" t="inlineStr">
        <is>
          <t>MI2211659</t>
        </is>
      </c>
      <c r="J142" t="n">
        <v>148.0</v>
      </c>
      <c r="K142" t="inlineStr">
        <is>
          <t>COMPLETED</t>
        </is>
      </c>
      <c r="L142" t="inlineStr">
        <is>
          <t>MARK_AS_COMPLETED</t>
        </is>
      </c>
      <c r="M142" t="inlineStr">
        <is>
          <t>Queue</t>
        </is>
      </c>
      <c r="N142" t="n">
        <v>2.0</v>
      </c>
      <c r="O142" s="1" t="n">
        <v>44866.63570601852</v>
      </c>
      <c r="P142" s="1" t="n">
        <v>44866.71329861111</v>
      </c>
      <c r="Q142" t="n">
        <v>6350.0</v>
      </c>
      <c r="R142" t="n">
        <v>354.0</v>
      </c>
      <c r="S142" t="b">
        <v>0</v>
      </c>
      <c r="T142" t="inlineStr">
        <is>
          <t>N/A</t>
        </is>
      </c>
      <c r="U142" t="b">
        <v>0</v>
      </c>
      <c r="V142" t="inlineStr">
        <is>
          <t>Sunny Yadav</t>
        </is>
      </c>
      <c r="W142" s="1" t="n">
        <v>44866.691516203704</v>
      </c>
      <c r="X142" t="n">
        <v>134.0</v>
      </c>
      <c r="Y142" t="n">
        <v>143.0</v>
      </c>
      <c r="Z142" t="n">
        <v>0.0</v>
      </c>
      <c r="AA142" t="n">
        <v>143.0</v>
      </c>
      <c r="AB142" t="n">
        <v>0.0</v>
      </c>
      <c r="AC142" t="n">
        <v>3.0</v>
      </c>
      <c r="AD142" t="n">
        <v>5.0</v>
      </c>
      <c r="AE142" t="n">
        <v>0.0</v>
      </c>
      <c r="AF142" t="n">
        <v>0.0</v>
      </c>
      <c r="AG142" t="n">
        <v>0.0</v>
      </c>
      <c r="AH142" t="inlineStr">
        <is>
          <t>Bhagyashree Takawale</t>
        </is>
      </c>
      <c r="AI142" s="1" t="n">
        <v>44866.71329861111</v>
      </c>
      <c r="AJ142" t="n">
        <v>220.0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5.0</v>
      </c>
      <c r="AQ142" t="n">
        <v>0.0</v>
      </c>
      <c r="AR142" t="n">
        <v>0.0</v>
      </c>
      <c r="AS142" t="n">
        <v>0.0</v>
      </c>
      <c r="AT142" t="inlineStr">
        <is>
          <t>N/A</t>
        </is>
      </c>
      <c r="AU142" t="inlineStr">
        <is>
          <t>N/A</t>
        </is>
      </c>
      <c r="AV142" t="inlineStr">
        <is>
          <t>N/A</t>
        </is>
      </c>
      <c r="AW142" t="inlineStr">
        <is>
          <t>N/A</t>
        </is>
      </c>
      <c r="AX142" t="inlineStr">
        <is>
          <t>N/A</t>
        </is>
      </c>
      <c r="AY142" t="inlineStr">
        <is>
          <t>N/A</t>
        </is>
      </c>
      <c r="AZ142" t="inlineStr">
        <is>
          <t>N/A</t>
        </is>
      </c>
      <c r="BA142" t="inlineStr">
        <is>
          <t>N/A</t>
        </is>
      </c>
      <c r="BB142" t="inlineStr">
        <is>
          <t>N/A</t>
        </is>
      </c>
      <c r="BC142" t="inlineStr">
        <is>
          <t>N/A</t>
        </is>
      </c>
      <c r="BD142" t="inlineStr">
        <is>
          <t>N/A</t>
        </is>
      </c>
      <c r="BE142" t="inlineStr">
        <is>
          <t>N/A</t>
        </is>
      </c>
      <c r="BF142" t="inlineStr">
        <is>
          <t>01-11-2022</t>
        </is>
      </c>
      <c r="BG142" t="n">
        <v>111.0</v>
      </c>
      <c r="BH142" t="inlineStr">
        <is>
          <t>NO</t>
        </is>
      </c>
    </row>
    <row r="143">
      <c r="A143" t="inlineStr">
        <is>
          <t>WI221138</t>
        </is>
      </c>
      <c r="B143" t="inlineStr">
        <is>
          <t>DATA_VALIDATION</t>
        </is>
      </c>
      <c r="C143" t="inlineStr">
        <is>
          <t>1572208332</t>
        </is>
      </c>
      <c r="D143" t="inlineStr">
        <is>
          <t>Folder</t>
        </is>
      </c>
      <c r="E143" s="2">
        <f>HYPERLINK("capsilon://?command=openfolder&amp;siteaddress=fidelity.emaiq-na2.net&amp;folderid=FX10FA5BD4-2643-04FE-F64B-97B8D7E3E480","FX221072")</f>
        <v>0.0</v>
      </c>
      <c r="F143" t="inlineStr">
        <is>
          <t/>
        </is>
      </c>
      <c r="G143" t="inlineStr">
        <is>
          <t/>
        </is>
      </c>
      <c r="H143" t="inlineStr">
        <is>
          <t>Mailitem</t>
        </is>
      </c>
      <c r="I143" t="inlineStr">
        <is>
          <t>MI2211771</t>
        </is>
      </c>
      <c r="J143" t="n">
        <v>44.0</v>
      </c>
      <c r="K143" t="inlineStr">
        <is>
          <t>COMPLETED</t>
        </is>
      </c>
      <c r="L143" t="inlineStr">
        <is>
          <t>MARK_AS_COMPLETED</t>
        </is>
      </c>
      <c r="M143" t="inlineStr">
        <is>
          <t>Queue</t>
        </is>
      </c>
      <c r="N143" t="n">
        <v>1.0</v>
      </c>
      <c r="O143" s="1" t="n">
        <v>44866.69677083333</v>
      </c>
      <c r="P143" s="1" t="n">
        <v>44866.72925925926</v>
      </c>
      <c r="Q143" t="n">
        <v>2662.0</v>
      </c>
      <c r="R143" t="n">
        <v>145.0</v>
      </c>
      <c r="S143" t="b">
        <v>0</v>
      </c>
      <c r="T143" t="inlineStr">
        <is>
          <t>N/A</t>
        </is>
      </c>
      <c r="U143" t="b">
        <v>0</v>
      </c>
      <c r="V143" t="inlineStr">
        <is>
          <t>Samadhan Kamble</t>
        </is>
      </c>
      <c r="W143" s="1" t="n">
        <v>44866.72925925926</v>
      </c>
      <c r="X143" t="n">
        <v>85.0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44.0</v>
      </c>
      <c r="AE143" t="n">
        <v>37.0</v>
      </c>
      <c r="AF143" t="n">
        <v>0.0</v>
      </c>
      <c r="AG143" t="n">
        <v>4.0</v>
      </c>
      <c r="AH143" t="inlineStr">
        <is>
          <t>N/A</t>
        </is>
      </c>
      <c r="AI143" t="inlineStr">
        <is>
          <t>N/A</t>
        </is>
      </c>
      <c r="AJ143" t="inlineStr">
        <is>
          <t>N/A</t>
        </is>
      </c>
      <c r="AK143" t="inlineStr">
        <is>
          <t>N/A</t>
        </is>
      </c>
      <c r="AL143" t="inlineStr">
        <is>
          <t>N/A</t>
        </is>
      </c>
      <c r="AM143" t="inlineStr">
        <is>
          <t>N/A</t>
        </is>
      </c>
      <c r="AN143" t="inlineStr">
        <is>
          <t>N/A</t>
        </is>
      </c>
      <c r="AO143" t="inlineStr">
        <is>
          <t>N/A</t>
        </is>
      </c>
      <c r="AP143" t="inlineStr">
        <is>
          <t>N/A</t>
        </is>
      </c>
      <c r="AQ143" t="inlineStr">
        <is>
          <t>N/A</t>
        </is>
      </c>
      <c r="AR143" t="inlineStr">
        <is>
          <t>N/A</t>
        </is>
      </c>
      <c r="AS143" t="inlineStr">
        <is>
          <t>N/A</t>
        </is>
      </c>
      <c r="AT143" t="inlineStr">
        <is>
          <t>N/A</t>
        </is>
      </c>
      <c r="AU143" t="inlineStr">
        <is>
          <t>N/A</t>
        </is>
      </c>
      <c r="AV143" t="inlineStr">
        <is>
          <t>N/A</t>
        </is>
      </c>
      <c r="AW143" t="inlineStr">
        <is>
          <t>N/A</t>
        </is>
      </c>
      <c r="AX143" t="inlineStr">
        <is>
          <t>N/A</t>
        </is>
      </c>
      <c r="AY143" t="inlineStr">
        <is>
          <t>N/A</t>
        </is>
      </c>
      <c r="AZ143" t="inlineStr">
        <is>
          <t>N/A</t>
        </is>
      </c>
      <c r="BA143" t="inlineStr">
        <is>
          <t>N/A</t>
        </is>
      </c>
      <c r="BB143" t="inlineStr">
        <is>
          <t>N/A</t>
        </is>
      </c>
      <c r="BC143" t="inlineStr">
        <is>
          <t>N/A</t>
        </is>
      </c>
      <c r="BD143" t="inlineStr">
        <is>
          <t>N/A</t>
        </is>
      </c>
      <c r="BE143" t="inlineStr">
        <is>
          <t>N/A</t>
        </is>
      </c>
      <c r="BF143" t="inlineStr">
        <is>
          <t>01-11-2022</t>
        </is>
      </c>
      <c r="BG143" t="n">
        <v>46.0</v>
      </c>
      <c r="BH143" t="inlineStr">
        <is>
          <t>NO</t>
        </is>
      </c>
    </row>
    <row r="144">
      <c r="A144" t="inlineStr">
        <is>
          <t>WI221139</t>
        </is>
      </c>
      <c r="B144" t="inlineStr">
        <is>
          <t>DATA_VALIDATION</t>
        </is>
      </c>
      <c r="C144" t="inlineStr">
        <is>
          <t>1442209575</t>
        </is>
      </c>
      <c r="D144" t="inlineStr">
        <is>
          <t>Folder</t>
        </is>
      </c>
      <c r="E144" s="2">
        <f>HYPERLINK("capsilon://?command=openfolder&amp;siteaddress=fidelity.emaiq-na2.net&amp;folderid=FX7E350F47-F1E3-91E7-4879-C15DC952B3BA","FX221053")</f>
        <v>0.0</v>
      </c>
      <c r="F144" t="inlineStr">
        <is>
          <t/>
        </is>
      </c>
      <c r="G144" t="inlineStr">
        <is>
          <t/>
        </is>
      </c>
      <c r="H144" t="inlineStr">
        <is>
          <t>Mailitem</t>
        </is>
      </c>
      <c r="I144" t="inlineStr">
        <is>
          <t>MI2211616</t>
        </is>
      </c>
      <c r="J144" t="n">
        <v>376.0</v>
      </c>
      <c r="K144" t="inlineStr">
        <is>
          <t>COMPLETED</t>
        </is>
      </c>
      <c r="L144" t="inlineStr">
        <is>
          <t>MARK_AS_COMPLETED</t>
        </is>
      </c>
      <c r="M144" t="inlineStr">
        <is>
          <t>Queue</t>
        </is>
      </c>
      <c r="N144" t="n">
        <v>2.0</v>
      </c>
      <c r="O144" s="1" t="n">
        <v>44866.72930555556</v>
      </c>
      <c r="P144" s="1" t="n">
        <v>44866.7628125</v>
      </c>
      <c r="Q144" t="n">
        <v>1824.0</v>
      </c>
      <c r="R144" t="n">
        <v>1071.0</v>
      </c>
      <c r="S144" t="b">
        <v>0</v>
      </c>
      <c r="T144" t="inlineStr">
        <is>
          <t>N/A</t>
        </is>
      </c>
      <c r="U144" t="b">
        <v>1</v>
      </c>
      <c r="V144" t="inlineStr">
        <is>
          <t>Sunny Yadav</t>
        </is>
      </c>
      <c r="W144" s="1" t="n">
        <v>44866.73902777778</v>
      </c>
      <c r="X144" t="n">
        <v>772.0</v>
      </c>
      <c r="Y144" t="n">
        <v>141.0</v>
      </c>
      <c r="Z144" t="n">
        <v>0.0</v>
      </c>
      <c r="AA144" t="n">
        <v>141.0</v>
      </c>
      <c r="AB144" t="n">
        <v>0.0</v>
      </c>
      <c r="AC144" t="n">
        <v>63.0</v>
      </c>
      <c r="AD144" t="n">
        <v>235.0</v>
      </c>
      <c r="AE144" t="n">
        <v>0.0</v>
      </c>
      <c r="AF144" t="n">
        <v>0.0</v>
      </c>
      <c r="AG144" t="n">
        <v>0.0</v>
      </c>
      <c r="AH144" t="inlineStr">
        <is>
          <t>Bhagyashree Takawale</t>
        </is>
      </c>
      <c r="AI144" s="1" t="n">
        <v>44866.7628125</v>
      </c>
      <c r="AJ144" t="n">
        <v>299.0</v>
      </c>
      <c r="AK144" t="n">
        <v>4.0</v>
      </c>
      <c r="AL144" t="n">
        <v>0.0</v>
      </c>
      <c r="AM144" t="n">
        <v>4.0</v>
      </c>
      <c r="AN144" t="n">
        <v>0.0</v>
      </c>
      <c r="AO144" t="n">
        <v>4.0</v>
      </c>
      <c r="AP144" t="n">
        <v>231.0</v>
      </c>
      <c r="AQ144" t="n">
        <v>0.0</v>
      </c>
      <c r="AR144" t="n">
        <v>0.0</v>
      </c>
      <c r="AS144" t="n">
        <v>0.0</v>
      </c>
      <c r="AT144" t="inlineStr">
        <is>
          <t>N/A</t>
        </is>
      </c>
      <c r="AU144" t="inlineStr">
        <is>
          <t>N/A</t>
        </is>
      </c>
      <c r="AV144" t="inlineStr">
        <is>
          <t>N/A</t>
        </is>
      </c>
      <c r="AW144" t="inlineStr">
        <is>
          <t>N/A</t>
        </is>
      </c>
      <c r="AX144" t="inlineStr">
        <is>
          <t>N/A</t>
        </is>
      </c>
      <c r="AY144" t="inlineStr">
        <is>
          <t>N/A</t>
        </is>
      </c>
      <c r="AZ144" t="inlineStr">
        <is>
          <t>N/A</t>
        </is>
      </c>
      <c r="BA144" t="inlineStr">
        <is>
          <t>N/A</t>
        </is>
      </c>
      <c r="BB144" t="inlineStr">
        <is>
          <t>N/A</t>
        </is>
      </c>
      <c r="BC144" t="inlineStr">
        <is>
          <t>N/A</t>
        </is>
      </c>
      <c r="BD144" t="inlineStr">
        <is>
          <t>N/A</t>
        </is>
      </c>
      <c r="BE144" t="inlineStr">
        <is>
          <t>N/A</t>
        </is>
      </c>
      <c r="BF144" t="inlineStr">
        <is>
          <t>01-11-2022</t>
        </is>
      </c>
      <c r="BG144" t="n">
        <v>48.0</v>
      </c>
      <c r="BH144" t="inlineStr">
        <is>
          <t>NO</t>
        </is>
      </c>
    </row>
    <row r="145">
      <c r="A145" t="inlineStr">
        <is>
          <t>WI22114</t>
        </is>
      </c>
      <c r="B145" t="inlineStr">
        <is>
          <t>DATA_VALIDATION</t>
        </is>
      </c>
      <c r="C145" t="inlineStr">
        <is>
          <t>1452208455</t>
        </is>
      </c>
      <c r="D145" t="inlineStr">
        <is>
          <t>Folder</t>
        </is>
      </c>
      <c r="E145" s="2">
        <f>HYPERLINK("capsilon://?command=openfolder&amp;siteaddress=fidelity.emaiq-na2.net&amp;folderid=FX878202D1-0126-C129-91CD-2CAAFF80A683","FX220915")</f>
        <v>0.0</v>
      </c>
      <c r="F145" t="inlineStr">
        <is>
          <t/>
        </is>
      </c>
      <c r="G145" t="inlineStr">
        <is>
          <t/>
        </is>
      </c>
      <c r="H145" t="inlineStr">
        <is>
          <t>Mailitem</t>
        </is>
      </c>
      <c r="I145" t="inlineStr">
        <is>
          <t>MI2211162</t>
        </is>
      </c>
      <c r="J145" t="n">
        <v>44.0</v>
      </c>
      <c r="K145" t="inlineStr">
        <is>
          <t>COMPLETED</t>
        </is>
      </c>
      <c r="L145" t="inlineStr">
        <is>
          <t>MARK_AS_COMPLETED</t>
        </is>
      </c>
      <c r="M145" t="inlineStr">
        <is>
          <t>Queue</t>
        </is>
      </c>
      <c r="N145" t="n">
        <v>2.0</v>
      </c>
      <c r="O145" s="1" t="n">
        <v>44866.41872685185</v>
      </c>
      <c r="P145" s="1" t="n">
        <v>44866.43547453704</v>
      </c>
      <c r="Q145" t="n">
        <v>1277.0</v>
      </c>
      <c r="R145" t="n">
        <v>170.0</v>
      </c>
      <c r="S145" t="b">
        <v>0</v>
      </c>
      <c r="T145" t="inlineStr">
        <is>
          <t>N/A</t>
        </is>
      </c>
      <c r="U145" t="b">
        <v>0</v>
      </c>
      <c r="V145" t="inlineStr">
        <is>
          <t>Prajwal Kendre</t>
        </is>
      </c>
      <c r="W145" s="1" t="n">
        <v>44866.434166666666</v>
      </c>
      <c r="X145" t="n">
        <v>77.0</v>
      </c>
      <c r="Y145" t="n">
        <v>37.0</v>
      </c>
      <c r="Z145" t="n">
        <v>0.0</v>
      </c>
      <c r="AA145" t="n">
        <v>37.0</v>
      </c>
      <c r="AB145" t="n">
        <v>0.0</v>
      </c>
      <c r="AC145" t="n">
        <v>6.0</v>
      </c>
      <c r="AD145" t="n">
        <v>7.0</v>
      </c>
      <c r="AE145" t="n">
        <v>0.0</v>
      </c>
      <c r="AF145" t="n">
        <v>0.0</v>
      </c>
      <c r="AG145" t="n">
        <v>0.0</v>
      </c>
      <c r="AH145" t="inlineStr">
        <is>
          <t>Akash Pawar</t>
        </is>
      </c>
      <c r="AI145" s="1" t="n">
        <v>44866.43547453704</v>
      </c>
      <c r="AJ145" t="n">
        <v>93.0</v>
      </c>
      <c r="AK145" t="n">
        <v>0.0</v>
      </c>
      <c r="AL145" t="n">
        <v>0.0</v>
      </c>
      <c r="AM145" t="n">
        <v>0.0</v>
      </c>
      <c r="AN145" t="n">
        <v>0.0</v>
      </c>
      <c r="AO145" t="n">
        <v>4.0</v>
      </c>
      <c r="AP145" t="n">
        <v>7.0</v>
      </c>
      <c r="AQ145" t="n">
        <v>0.0</v>
      </c>
      <c r="AR145" t="n">
        <v>0.0</v>
      </c>
      <c r="AS145" t="n">
        <v>0.0</v>
      </c>
      <c r="AT145" t="inlineStr">
        <is>
          <t>N/A</t>
        </is>
      </c>
      <c r="AU145" t="inlineStr">
        <is>
          <t>N/A</t>
        </is>
      </c>
      <c r="AV145" t="inlineStr">
        <is>
          <t>N/A</t>
        </is>
      </c>
      <c r="AW145" t="inlineStr">
        <is>
          <t>N/A</t>
        </is>
      </c>
      <c r="AX145" t="inlineStr">
        <is>
          <t>N/A</t>
        </is>
      </c>
      <c r="AY145" t="inlineStr">
        <is>
          <t>N/A</t>
        </is>
      </c>
      <c r="AZ145" t="inlineStr">
        <is>
          <t>N/A</t>
        </is>
      </c>
      <c r="BA145" t="inlineStr">
        <is>
          <t>N/A</t>
        </is>
      </c>
      <c r="BB145" t="inlineStr">
        <is>
          <t>N/A</t>
        </is>
      </c>
      <c r="BC145" t="inlineStr">
        <is>
          <t>N/A</t>
        </is>
      </c>
      <c r="BD145" t="inlineStr">
        <is>
          <t>N/A</t>
        </is>
      </c>
      <c r="BE145" t="inlineStr">
        <is>
          <t>N/A</t>
        </is>
      </c>
      <c r="BF145" t="inlineStr">
        <is>
          <t>01-11-2022</t>
        </is>
      </c>
      <c r="BG145" t="n">
        <v>24.0</v>
      </c>
      <c r="BH145" t="inlineStr">
        <is>
          <t>NO</t>
        </is>
      </c>
    </row>
    <row r="146">
      <c r="A146" t="inlineStr">
        <is>
          <t>WI221140</t>
        </is>
      </c>
      <c r="B146" t="inlineStr">
        <is>
          <t>DATA_VALIDATION</t>
        </is>
      </c>
      <c r="C146" t="inlineStr">
        <is>
          <t>1572208332</t>
        </is>
      </c>
      <c r="D146" t="inlineStr">
        <is>
          <t>Folder</t>
        </is>
      </c>
      <c r="E146" s="2">
        <f>HYPERLINK("capsilon://?command=openfolder&amp;siteaddress=fidelity.emaiq-na2.net&amp;folderid=FX10FA5BD4-2643-04FE-F64B-97B8D7E3E480","FX221072")</f>
        <v>0.0</v>
      </c>
      <c r="F146" t="inlineStr">
        <is>
          <t/>
        </is>
      </c>
      <c r="G146" t="inlineStr">
        <is>
          <t/>
        </is>
      </c>
      <c r="H146" t="inlineStr">
        <is>
          <t>Mailitem</t>
        </is>
      </c>
      <c r="I146" t="inlineStr">
        <is>
          <t>MI2211771</t>
        </is>
      </c>
      <c r="J146" t="n">
        <v>176.0</v>
      </c>
      <c r="K146" t="inlineStr">
        <is>
          <t>COMPLETED</t>
        </is>
      </c>
      <c r="L146" t="inlineStr">
        <is>
          <t>MARK_AS_COMPLETED</t>
        </is>
      </c>
      <c r="M146" t="inlineStr">
        <is>
          <t>Queue</t>
        </is>
      </c>
      <c r="N146" t="n">
        <v>2.0</v>
      </c>
      <c r="O146" s="1" t="n">
        <v>44866.729895833334</v>
      </c>
      <c r="P146" s="1" t="n">
        <v>44866.76472222222</v>
      </c>
      <c r="Q146" t="n">
        <v>2631.0</v>
      </c>
      <c r="R146" t="n">
        <v>378.0</v>
      </c>
      <c r="S146" t="b">
        <v>0</v>
      </c>
      <c r="T146" t="inlineStr">
        <is>
          <t>N/A</t>
        </is>
      </c>
      <c r="U146" t="b">
        <v>1</v>
      </c>
      <c r="V146" t="inlineStr">
        <is>
          <t>Sunny Yadav</t>
        </is>
      </c>
      <c r="W146" s="1" t="n">
        <v>44866.74150462963</v>
      </c>
      <c r="X146" t="n">
        <v>213.0</v>
      </c>
      <c r="Y146" t="n">
        <v>75.0</v>
      </c>
      <c r="Z146" t="n">
        <v>0.0</v>
      </c>
      <c r="AA146" t="n">
        <v>75.0</v>
      </c>
      <c r="AB146" t="n">
        <v>74.0</v>
      </c>
      <c r="AC146" t="n">
        <v>28.0</v>
      </c>
      <c r="AD146" t="n">
        <v>101.0</v>
      </c>
      <c r="AE146" t="n">
        <v>0.0</v>
      </c>
      <c r="AF146" t="n">
        <v>0.0</v>
      </c>
      <c r="AG146" t="n">
        <v>0.0</v>
      </c>
      <c r="AH146" t="inlineStr">
        <is>
          <t>Bhagyashree Takawale</t>
        </is>
      </c>
      <c r="AI146" s="1" t="n">
        <v>44866.76472222222</v>
      </c>
      <c r="AJ146" t="n">
        <v>165.0</v>
      </c>
      <c r="AK146" t="n">
        <v>2.0</v>
      </c>
      <c r="AL146" t="n">
        <v>0.0</v>
      </c>
      <c r="AM146" t="n">
        <v>2.0</v>
      </c>
      <c r="AN146" t="n">
        <v>74.0</v>
      </c>
      <c r="AO146" t="n">
        <v>2.0</v>
      </c>
      <c r="AP146" t="n">
        <v>99.0</v>
      </c>
      <c r="AQ146" t="n">
        <v>0.0</v>
      </c>
      <c r="AR146" t="n">
        <v>0.0</v>
      </c>
      <c r="AS146" t="n">
        <v>0.0</v>
      </c>
      <c r="AT146" t="inlineStr">
        <is>
          <t>N/A</t>
        </is>
      </c>
      <c r="AU146" t="inlineStr">
        <is>
          <t>N/A</t>
        </is>
      </c>
      <c r="AV146" t="inlineStr">
        <is>
          <t>N/A</t>
        </is>
      </c>
      <c r="AW146" t="inlineStr">
        <is>
          <t>N/A</t>
        </is>
      </c>
      <c r="AX146" t="inlineStr">
        <is>
          <t>N/A</t>
        </is>
      </c>
      <c r="AY146" t="inlineStr">
        <is>
          <t>N/A</t>
        </is>
      </c>
      <c r="AZ146" t="inlineStr">
        <is>
          <t>N/A</t>
        </is>
      </c>
      <c r="BA146" t="inlineStr">
        <is>
          <t>N/A</t>
        </is>
      </c>
      <c r="BB146" t="inlineStr">
        <is>
          <t>N/A</t>
        </is>
      </c>
      <c r="BC146" t="inlineStr">
        <is>
          <t>N/A</t>
        </is>
      </c>
      <c r="BD146" t="inlineStr">
        <is>
          <t>N/A</t>
        </is>
      </c>
      <c r="BE146" t="inlineStr">
        <is>
          <t>N/A</t>
        </is>
      </c>
      <c r="BF146" t="inlineStr">
        <is>
          <t>01-11-2022</t>
        </is>
      </c>
      <c r="BG146" t="n">
        <v>50.0</v>
      </c>
      <c r="BH146" t="inlineStr">
        <is>
          <t>NO</t>
        </is>
      </c>
    </row>
    <row r="147">
      <c r="A147" t="inlineStr">
        <is>
          <t>WI221141</t>
        </is>
      </c>
      <c r="B147" t="inlineStr">
        <is>
          <t>DATA_VALIDATION</t>
        </is>
      </c>
      <c r="C147" t="inlineStr">
        <is>
          <t>1572209561</t>
        </is>
      </c>
      <c r="D147" t="inlineStr">
        <is>
          <t>Folder</t>
        </is>
      </c>
      <c r="E147" s="2">
        <f>HYPERLINK("capsilon://?command=openfolder&amp;siteaddress=fidelity.emaiq-na2.net&amp;folderid=FX021E6087-DC0A-A1F7-9963-64128B121ED2","FX220968")</f>
        <v>0.0</v>
      </c>
      <c r="F147" t="inlineStr">
        <is>
          <t/>
        </is>
      </c>
      <c r="G147" t="inlineStr">
        <is>
          <t/>
        </is>
      </c>
      <c r="H147" t="inlineStr">
        <is>
          <t>Mailitem</t>
        </is>
      </c>
      <c r="I147" t="inlineStr">
        <is>
          <t>MI2211795</t>
        </is>
      </c>
      <c r="J147" t="n">
        <v>21.0</v>
      </c>
      <c r="K147" t="inlineStr">
        <is>
          <t>COMPLETED</t>
        </is>
      </c>
      <c r="L147" t="inlineStr">
        <is>
          <t>MARK_AS_COMPLETED</t>
        </is>
      </c>
      <c r="M147" t="inlineStr">
        <is>
          <t>Queue</t>
        </is>
      </c>
      <c r="N147" t="n">
        <v>2.0</v>
      </c>
      <c r="O147" s="1" t="n">
        <v>44867.341840277775</v>
      </c>
      <c r="P147" s="1" t="n">
        <v>44867.39523148148</v>
      </c>
      <c r="Q147" t="n">
        <v>4508.0</v>
      </c>
      <c r="R147" t="n">
        <v>105.0</v>
      </c>
      <c r="S147" t="b">
        <v>0</v>
      </c>
      <c r="T147" t="inlineStr">
        <is>
          <t>N/A</t>
        </is>
      </c>
      <c r="U147" t="b">
        <v>0</v>
      </c>
      <c r="V147" t="inlineStr">
        <is>
          <t>Varsha Dombale</t>
        </is>
      </c>
      <c r="W147" s="1" t="n">
        <v>44867.39351851852</v>
      </c>
      <c r="X147" t="n">
        <v>62.0</v>
      </c>
      <c r="Y147" t="n">
        <v>0.0</v>
      </c>
      <c r="Z147" t="n">
        <v>0.0</v>
      </c>
      <c r="AA147" t="n">
        <v>0.0</v>
      </c>
      <c r="AB147" t="n">
        <v>9.0</v>
      </c>
      <c r="AC147" t="n">
        <v>0.0</v>
      </c>
      <c r="AD147" t="n">
        <v>21.0</v>
      </c>
      <c r="AE147" t="n">
        <v>0.0</v>
      </c>
      <c r="AF147" t="n">
        <v>0.0</v>
      </c>
      <c r="AG147" t="n">
        <v>0.0</v>
      </c>
      <c r="AH147" t="inlineStr">
        <is>
          <t>Akash Pawar</t>
        </is>
      </c>
      <c r="AI147" s="1" t="n">
        <v>44867.39523148148</v>
      </c>
      <c r="AJ147" t="n">
        <v>43.0</v>
      </c>
      <c r="AK147" t="n">
        <v>0.0</v>
      </c>
      <c r="AL147" t="n">
        <v>0.0</v>
      </c>
      <c r="AM147" t="n">
        <v>0.0</v>
      </c>
      <c r="AN147" t="n">
        <v>9.0</v>
      </c>
      <c r="AO147" t="n">
        <v>0.0</v>
      </c>
      <c r="AP147" t="n">
        <v>21.0</v>
      </c>
      <c r="AQ147" t="n">
        <v>0.0</v>
      </c>
      <c r="AR147" t="n">
        <v>0.0</v>
      </c>
      <c r="AS147" t="n">
        <v>0.0</v>
      </c>
      <c r="AT147" t="inlineStr">
        <is>
          <t>N/A</t>
        </is>
      </c>
      <c r="AU147" t="inlineStr">
        <is>
          <t>N/A</t>
        </is>
      </c>
      <c r="AV147" t="inlineStr">
        <is>
          <t>N/A</t>
        </is>
      </c>
      <c r="AW147" t="inlineStr">
        <is>
          <t>N/A</t>
        </is>
      </c>
      <c r="AX147" t="inlineStr">
        <is>
          <t>N/A</t>
        </is>
      </c>
      <c r="AY147" t="inlineStr">
        <is>
          <t>N/A</t>
        </is>
      </c>
      <c r="AZ147" t="inlineStr">
        <is>
          <t>N/A</t>
        </is>
      </c>
      <c r="BA147" t="inlineStr">
        <is>
          <t>N/A</t>
        </is>
      </c>
      <c r="BB147" t="inlineStr">
        <is>
          <t>N/A</t>
        </is>
      </c>
      <c r="BC147" t="inlineStr">
        <is>
          <t>N/A</t>
        </is>
      </c>
      <c r="BD147" t="inlineStr">
        <is>
          <t>N/A</t>
        </is>
      </c>
      <c r="BE147" t="inlineStr">
        <is>
          <t>N/A</t>
        </is>
      </c>
      <c r="BF147" t="inlineStr">
        <is>
          <t>02-11-2022</t>
        </is>
      </c>
      <c r="BG147" t="n">
        <v>76.0</v>
      </c>
      <c r="BH147" t="inlineStr">
        <is>
          <t>NO</t>
        </is>
      </c>
    </row>
    <row r="148">
      <c r="A148" t="inlineStr">
        <is>
          <t>WI221143</t>
        </is>
      </c>
      <c r="B148" t="inlineStr">
        <is>
          <t>DATA_VALIDATION</t>
        </is>
      </c>
      <c r="C148" t="inlineStr">
        <is>
          <t>1572209569</t>
        </is>
      </c>
      <c r="D148" t="inlineStr">
        <is>
          <t>Folder</t>
        </is>
      </c>
      <c r="E148" s="2">
        <f>HYPERLINK("capsilon://?command=openfolder&amp;siteaddress=fidelity.emaiq-na2.net&amp;folderid=FX7A279F88-AF7B-835A-2C18-6950A6496094","FX221063")</f>
        <v>0.0</v>
      </c>
      <c r="F148" t="inlineStr">
        <is>
          <t/>
        </is>
      </c>
      <c r="G148" t="inlineStr">
        <is>
          <t/>
        </is>
      </c>
      <c r="H148" t="inlineStr">
        <is>
          <t>Mailitem</t>
        </is>
      </c>
      <c r="I148" t="inlineStr">
        <is>
          <t>MI2211820</t>
        </is>
      </c>
      <c r="J148" t="n">
        <v>29.0</v>
      </c>
      <c r="K148" t="inlineStr">
        <is>
          <t>COMPLETED</t>
        </is>
      </c>
      <c r="L148" t="inlineStr">
        <is>
          <t>MARK_AS_COMPLETED</t>
        </is>
      </c>
      <c r="M148" t="inlineStr">
        <is>
          <t>Queue</t>
        </is>
      </c>
      <c r="N148" t="n">
        <v>2.0</v>
      </c>
      <c r="O148" s="1" t="n">
        <v>44867.368946759256</v>
      </c>
      <c r="P148" s="1" t="n">
        <v>44867.39603009259</v>
      </c>
      <c r="Q148" t="n">
        <v>2221.0</v>
      </c>
      <c r="R148" t="n">
        <v>119.0</v>
      </c>
      <c r="S148" t="b">
        <v>0</v>
      </c>
      <c r="T148" t="inlineStr">
        <is>
          <t>N/A</t>
        </is>
      </c>
      <c r="U148" t="b">
        <v>0</v>
      </c>
      <c r="V148" t="inlineStr">
        <is>
          <t>Varsha Dombale</t>
        </is>
      </c>
      <c r="W148" s="1" t="n">
        <v>44867.394108796296</v>
      </c>
      <c r="X148" t="n">
        <v>51.0</v>
      </c>
      <c r="Y148" t="n">
        <v>21.0</v>
      </c>
      <c r="Z148" t="n">
        <v>0.0</v>
      </c>
      <c r="AA148" t="n">
        <v>21.0</v>
      </c>
      <c r="AB148" t="n">
        <v>0.0</v>
      </c>
      <c r="AC148" t="n">
        <v>0.0</v>
      </c>
      <c r="AD148" t="n">
        <v>8.0</v>
      </c>
      <c r="AE148" t="n">
        <v>0.0</v>
      </c>
      <c r="AF148" t="n">
        <v>0.0</v>
      </c>
      <c r="AG148" t="n">
        <v>0.0</v>
      </c>
      <c r="AH148" t="inlineStr">
        <is>
          <t>Akash Pawar</t>
        </is>
      </c>
      <c r="AI148" s="1" t="n">
        <v>44867.39603009259</v>
      </c>
      <c r="AJ148" t="n">
        <v>68.0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8.0</v>
      </c>
      <c r="AQ148" t="n">
        <v>0.0</v>
      </c>
      <c r="AR148" t="n">
        <v>0.0</v>
      </c>
      <c r="AS148" t="n">
        <v>0.0</v>
      </c>
      <c r="AT148" t="inlineStr">
        <is>
          <t>N/A</t>
        </is>
      </c>
      <c r="AU148" t="inlineStr">
        <is>
          <t>N/A</t>
        </is>
      </c>
      <c r="AV148" t="inlineStr">
        <is>
          <t>N/A</t>
        </is>
      </c>
      <c r="AW148" t="inlineStr">
        <is>
          <t>N/A</t>
        </is>
      </c>
      <c r="AX148" t="inlineStr">
        <is>
          <t>N/A</t>
        </is>
      </c>
      <c r="AY148" t="inlineStr">
        <is>
          <t>N/A</t>
        </is>
      </c>
      <c r="AZ148" t="inlineStr">
        <is>
          <t>N/A</t>
        </is>
      </c>
      <c r="BA148" t="inlineStr">
        <is>
          <t>N/A</t>
        </is>
      </c>
      <c r="BB148" t="inlineStr">
        <is>
          <t>N/A</t>
        </is>
      </c>
      <c r="BC148" t="inlineStr">
        <is>
          <t>N/A</t>
        </is>
      </c>
      <c r="BD148" t="inlineStr">
        <is>
          <t>N/A</t>
        </is>
      </c>
      <c r="BE148" t="inlineStr">
        <is>
          <t>N/A</t>
        </is>
      </c>
      <c r="BF148" t="inlineStr">
        <is>
          <t>02-11-2022</t>
        </is>
      </c>
      <c r="BG148" t="n">
        <v>39.0</v>
      </c>
      <c r="BH148" t="inlineStr">
        <is>
          <t>NO</t>
        </is>
      </c>
    </row>
    <row r="149">
      <c r="A149" t="inlineStr">
        <is>
          <t>WI221144</t>
        </is>
      </c>
      <c r="B149" t="inlineStr">
        <is>
          <t>DATA_VALIDATION</t>
        </is>
      </c>
      <c r="C149" t="inlineStr">
        <is>
          <t>1572206130</t>
        </is>
      </c>
      <c r="D149" t="inlineStr">
        <is>
          <t>Folder</t>
        </is>
      </c>
      <c r="E149" s="2">
        <f>HYPERLINK("capsilon://?command=openfolder&amp;siteaddress=fidelity.emaiq-na2.net&amp;folderid=FX5F48ADE9-DBFE-9F6F-6F9B-81CFAF62ECD0","FX220957")</f>
        <v>0.0</v>
      </c>
      <c r="F149" t="inlineStr">
        <is>
          <t/>
        </is>
      </c>
      <c r="G149" t="inlineStr">
        <is>
          <t/>
        </is>
      </c>
      <c r="H149" t="inlineStr">
        <is>
          <t>Mailitem</t>
        </is>
      </c>
      <c r="I149" t="inlineStr">
        <is>
          <t>MI2211829</t>
        </is>
      </c>
      <c r="J149" t="n">
        <v>0.0</v>
      </c>
      <c r="K149" t="inlineStr">
        <is>
          <t>COMPLETED</t>
        </is>
      </c>
      <c r="L149" t="inlineStr">
        <is>
          <t>MARK_AS_COMPLETED</t>
        </is>
      </c>
      <c r="M149" t="inlineStr">
        <is>
          <t>Queue</t>
        </is>
      </c>
      <c r="N149" t="n">
        <v>2.0</v>
      </c>
      <c r="O149" s="1" t="n">
        <v>44867.38452546296</v>
      </c>
      <c r="P149" s="1" t="n">
        <v>44867.396157407406</v>
      </c>
      <c r="Q149" t="n">
        <v>981.0</v>
      </c>
      <c r="R149" t="n">
        <v>24.0</v>
      </c>
      <c r="S149" t="b">
        <v>0</v>
      </c>
      <c r="T149" t="inlineStr">
        <is>
          <t>N/A</t>
        </is>
      </c>
      <c r="U149" t="b">
        <v>0</v>
      </c>
      <c r="V149" t="inlineStr">
        <is>
          <t>Varsha Dombale</t>
        </is>
      </c>
      <c r="W149" s="1" t="n">
        <v>44867.394270833334</v>
      </c>
      <c r="X149" t="n">
        <v>13.0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inlineStr">
        <is>
          <t>Akash Pawar</t>
        </is>
      </c>
      <c r="AI149" s="1" t="n">
        <v>44867.396157407406</v>
      </c>
      <c r="AJ149" t="n">
        <v>11.0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inlineStr">
        <is>
          <t>N/A</t>
        </is>
      </c>
      <c r="AU149" t="inlineStr">
        <is>
          <t>N/A</t>
        </is>
      </c>
      <c r="AV149" t="inlineStr">
        <is>
          <t>N/A</t>
        </is>
      </c>
      <c r="AW149" t="inlineStr">
        <is>
          <t>N/A</t>
        </is>
      </c>
      <c r="AX149" t="inlineStr">
        <is>
          <t>N/A</t>
        </is>
      </c>
      <c r="AY149" t="inlineStr">
        <is>
          <t>N/A</t>
        </is>
      </c>
      <c r="AZ149" t="inlineStr">
        <is>
          <t>N/A</t>
        </is>
      </c>
      <c r="BA149" t="inlineStr">
        <is>
          <t>N/A</t>
        </is>
      </c>
      <c r="BB149" t="inlineStr">
        <is>
          <t>N/A</t>
        </is>
      </c>
      <c r="BC149" t="inlineStr">
        <is>
          <t>N/A</t>
        </is>
      </c>
      <c r="BD149" t="inlineStr">
        <is>
          <t>N/A</t>
        </is>
      </c>
      <c r="BE149" t="inlineStr">
        <is>
          <t>N/A</t>
        </is>
      </c>
      <c r="BF149" t="inlineStr">
        <is>
          <t>02-11-2022</t>
        </is>
      </c>
      <c r="BG149" t="n">
        <v>16.0</v>
      </c>
      <c r="BH149" t="inlineStr">
        <is>
          <t>NO</t>
        </is>
      </c>
    </row>
    <row r="150">
      <c r="A150" t="inlineStr">
        <is>
          <t>WI221145</t>
        </is>
      </c>
      <c r="B150" t="inlineStr">
        <is>
          <t>DATA_VALIDATION</t>
        </is>
      </c>
      <c r="C150" t="inlineStr">
        <is>
          <t>1572206130</t>
        </is>
      </c>
      <c r="D150" t="inlineStr">
        <is>
          <t>Folder</t>
        </is>
      </c>
      <c r="E150" s="2">
        <f>HYPERLINK("capsilon://?command=openfolder&amp;siteaddress=fidelity.emaiq-na2.net&amp;folderid=FX5F48ADE9-DBFE-9F6F-6F9B-81CFAF62ECD0","FX220957")</f>
        <v>0.0</v>
      </c>
      <c r="F150" t="inlineStr">
        <is>
          <t/>
        </is>
      </c>
      <c r="G150" t="inlineStr">
        <is>
          <t/>
        </is>
      </c>
      <c r="H150" t="inlineStr">
        <is>
          <t>Mailitem</t>
        </is>
      </c>
      <c r="I150" t="inlineStr">
        <is>
          <t>MI2211831</t>
        </is>
      </c>
      <c r="J150" t="n">
        <v>0.0</v>
      </c>
      <c r="K150" t="inlineStr">
        <is>
          <t>COMPLETED</t>
        </is>
      </c>
      <c r="L150" t="inlineStr">
        <is>
          <t>MARK_AS_COMPLETED</t>
        </is>
      </c>
      <c r="M150" t="inlineStr">
        <is>
          <t>Queue</t>
        </is>
      </c>
      <c r="N150" t="n">
        <v>2.0</v>
      </c>
      <c r="O150" s="1" t="n">
        <v>44867.38475694445</v>
      </c>
      <c r="P150" s="1" t="n">
        <v>44867.39630787037</v>
      </c>
      <c r="Q150" t="n">
        <v>977.0</v>
      </c>
      <c r="R150" t="n">
        <v>21.0</v>
      </c>
      <c r="S150" t="b">
        <v>0</v>
      </c>
      <c r="T150" t="inlineStr">
        <is>
          <t>N/A</t>
        </is>
      </c>
      <c r="U150" t="b">
        <v>0</v>
      </c>
      <c r="V150" t="inlineStr">
        <is>
          <t>Varsha Dombale</t>
        </is>
      </c>
      <c r="W150" s="1" t="n">
        <v>44867.39438657407</v>
      </c>
      <c r="X150" t="n">
        <v>9.0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inlineStr">
        <is>
          <t>Akash Pawar</t>
        </is>
      </c>
      <c r="AI150" s="1" t="n">
        <v>44867.39630787037</v>
      </c>
      <c r="AJ150" t="n">
        <v>12.0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inlineStr">
        <is>
          <t>N/A</t>
        </is>
      </c>
      <c r="AU150" t="inlineStr">
        <is>
          <t>N/A</t>
        </is>
      </c>
      <c r="AV150" t="inlineStr">
        <is>
          <t>N/A</t>
        </is>
      </c>
      <c r="AW150" t="inlineStr">
        <is>
          <t>N/A</t>
        </is>
      </c>
      <c r="AX150" t="inlineStr">
        <is>
          <t>N/A</t>
        </is>
      </c>
      <c r="AY150" t="inlineStr">
        <is>
          <t>N/A</t>
        </is>
      </c>
      <c r="AZ150" t="inlineStr">
        <is>
          <t>N/A</t>
        </is>
      </c>
      <c r="BA150" t="inlineStr">
        <is>
          <t>N/A</t>
        </is>
      </c>
      <c r="BB150" t="inlineStr">
        <is>
          <t>N/A</t>
        </is>
      </c>
      <c r="BC150" t="inlineStr">
        <is>
          <t>N/A</t>
        </is>
      </c>
      <c r="BD150" t="inlineStr">
        <is>
          <t>N/A</t>
        </is>
      </c>
      <c r="BE150" t="inlineStr">
        <is>
          <t>N/A</t>
        </is>
      </c>
      <c r="BF150" t="inlineStr">
        <is>
          <t>02-11-2022</t>
        </is>
      </c>
      <c r="BG150" t="n">
        <v>16.0</v>
      </c>
      <c r="BH150" t="inlineStr">
        <is>
          <t>NO</t>
        </is>
      </c>
    </row>
    <row r="151">
      <c r="A151" t="inlineStr">
        <is>
          <t>WI221146</t>
        </is>
      </c>
      <c r="B151" t="inlineStr">
        <is>
          <t>DATA_VALIDATION</t>
        </is>
      </c>
      <c r="C151" t="inlineStr">
        <is>
          <t>1572210670</t>
        </is>
      </c>
      <c r="D151" t="inlineStr">
        <is>
          <t>Folder</t>
        </is>
      </c>
      <c r="E151" s="2">
        <f>HYPERLINK("capsilon://?command=openfolder&amp;siteaddress=fidelity.emaiq-na2.net&amp;folderid=FXC097ECBA-A518-A847-B78E-0B523468EDBC","FX221055")</f>
        <v>0.0</v>
      </c>
      <c r="F151" t="inlineStr">
        <is>
          <t/>
        </is>
      </c>
      <c r="G151" t="inlineStr">
        <is>
          <t/>
        </is>
      </c>
      <c r="H151" t="inlineStr">
        <is>
          <t>Mailitem</t>
        </is>
      </c>
      <c r="I151" t="inlineStr">
        <is>
          <t>MI2211844</t>
        </is>
      </c>
      <c r="J151" t="n">
        <v>67.0</v>
      </c>
      <c r="K151" t="inlineStr">
        <is>
          <t>COMPLETED</t>
        </is>
      </c>
      <c r="L151" t="inlineStr">
        <is>
          <t>MARK_AS_COMPLETED</t>
        </is>
      </c>
      <c r="M151" t="inlineStr">
        <is>
          <t>Queue</t>
        </is>
      </c>
      <c r="N151" t="n">
        <v>2.0</v>
      </c>
      <c r="O151" s="1" t="n">
        <v>44867.39824074074</v>
      </c>
      <c r="P151" s="1" t="n">
        <v>44867.43204861111</v>
      </c>
      <c r="Q151" t="n">
        <v>2563.0</v>
      </c>
      <c r="R151" t="n">
        <v>358.0</v>
      </c>
      <c r="S151" t="b">
        <v>0</v>
      </c>
      <c r="T151" t="inlineStr">
        <is>
          <t>N/A</t>
        </is>
      </c>
      <c r="U151" t="b">
        <v>0</v>
      </c>
      <c r="V151" t="inlineStr">
        <is>
          <t>Varsha Dombale</t>
        </is>
      </c>
      <c r="W151" s="1" t="n">
        <v>44867.41788194444</v>
      </c>
      <c r="X151" t="n">
        <v>149.0</v>
      </c>
      <c r="Y151" t="n">
        <v>52.0</v>
      </c>
      <c r="Z151" t="n">
        <v>0.0</v>
      </c>
      <c r="AA151" t="n">
        <v>52.0</v>
      </c>
      <c r="AB151" t="n">
        <v>0.0</v>
      </c>
      <c r="AC151" t="n">
        <v>5.0</v>
      </c>
      <c r="AD151" t="n">
        <v>15.0</v>
      </c>
      <c r="AE151" t="n">
        <v>0.0</v>
      </c>
      <c r="AF151" t="n">
        <v>0.0</v>
      </c>
      <c r="AG151" t="n">
        <v>0.0</v>
      </c>
      <c r="AH151" t="inlineStr">
        <is>
          <t>Akash Pawar</t>
        </is>
      </c>
      <c r="AI151" s="1" t="n">
        <v>44867.43204861111</v>
      </c>
      <c r="AJ151" t="n">
        <v>209.0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15.0</v>
      </c>
      <c r="AQ151" t="n">
        <v>0.0</v>
      </c>
      <c r="AR151" t="n">
        <v>0.0</v>
      </c>
      <c r="AS151" t="n">
        <v>0.0</v>
      </c>
      <c r="AT151" t="inlineStr">
        <is>
          <t>N/A</t>
        </is>
      </c>
      <c r="AU151" t="inlineStr">
        <is>
          <t>N/A</t>
        </is>
      </c>
      <c r="AV151" t="inlineStr">
        <is>
          <t>N/A</t>
        </is>
      </c>
      <c r="AW151" t="inlineStr">
        <is>
          <t>N/A</t>
        </is>
      </c>
      <c r="AX151" t="inlineStr">
        <is>
          <t>N/A</t>
        </is>
      </c>
      <c r="AY151" t="inlineStr">
        <is>
          <t>N/A</t>
        </is>
      </c>
      <c r="AZ151" t="inlineStr">
        <is>
          <t>N/A</t>
        </is>
      </c>
      <c r="BA151" t="inlineStr">
        <is>
          <t>N/A</t>
        </is>
      </c>
      <c r="BB151" t="inlineStr">
        <is>
          <t>N/A</t>
        </is>
      </c>
      <c r="BC151" t="inlineStr">
        <is>
          <t>N/A</t>
        </is>
      </c>
      <c r="BD151" t="inlineStr">
        <is>
          <t>N/A</t>
        </is>
      </c>
      <c r="BE151" t="inlineStr">
        <is>
          <t>N/A</t>
        </is>
      </c>
      <c r="BF151" t="inlineStr">
        <is>
          <t>02-11-2022</t>
        </is>
      </c>
      <c r="BG151" t="n">
        <v>48.0</v>
      </c>
      <c r="BH151" t="inlineStr">
        <is>
          <t>NO</t>
        </is>
      </c>
    </row>
    <row r="152">
      <c r="A152" t="inlineStr">
        <is>
          <t>WI221147</t>
        </is>
      </c>
      <c r="B152" t="inlineStr">
        <is>
          <t>DATA_VALIDATION</t>
        </is>
      </c>
      <c r="C152" t="inlineStr">
        <is>
          <t>1442210595</t>
        </is>
      </c>
      <c r="D152" t="inlineStr">
        <is>
          <t>Folder</t>
        </is>
      </c>
      <c r="E152" s="2">
        <f>HYPERLINK("capsilon://?command=openfolder&amp;siteaddress=fidelity.emaiq-na2.net&amp;folderid=FXEAB4847F-021B-AC1E-E159-F9D52AA31887","FX221018")</f>
        <v>0.0</v>
      </c>
      <c r="F152" t="inlineStr">
        <is>
          <t/>
        </is>
      </c>
      <c r="G152" t="inlineStr">
        <is>
          <t/>
        </is>
      </c>
      <c r="H152" t="inlineStr">
        <is>
          <t>Mailitem</t>
        </is>
      </c>
      <c r="I152" t="inlineStr">
        <is>
          <t>MI2211908</t>
        </is>
      </c>
      <c r="J152" t="n">
        <v>0.0</v>
      </c>
      <c r="K152" t="inlineStr">
        <is>
          <t>COMPLETED</t>
        </is>
      </c>
      <c r="L152" t="inlineStr">
        <is>
          <t>MARK_AS_COMPLETED</t>
        </is>
      </c>
      <c r="M152" t="inlineStr">
        <is>
          <t>Queue</t>
        </is>
      </c>
      <c r="N152" t="n">
        <v>2.0</v>
      </c>
      <c r="O152" s="1" t="n">
        <v>44867.43466435185</v>
      </c>
      <c r="P152" s="1" t="n">
        <v>44867.46103009259</v>
      </c>
      <c r="Q152" t="n">
        <v>2255.0</v>
      </c>
      <c r="R152" t="n">
        <v>23.0</v>
      </c>
      <c r="S152" t="b">
        <v>0</v>
      </c>
      <c r="T152" t="inlineStr">
        <is>
          <t>N/A</t>
        </is>
      </c>
      <c r="U152" t="b">
        <v>0</v>
      </c>
      <c r="V152" t="inlineStr">
        <is>
          <t>Prajwal Kendre</t>
        </is>
      </c>
      <c r="W152" s="1" t="n">
        <v>44867.45628472222</v>
      </c>
      <c r="X152" t="n">
        <v>13.0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inlineStr">
        <is>
          <t>Akash Pawar</t>
        </is>
      </c>
      <c r="AI152" s="1" t="n">
        <v>44867.46103009259</v>
      </c>
      <c r="AJ152" t="n">
        <v>10.0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inlineStr">
        <is>
          <t>N/A</t>
        </is>
      </c>
      <c r="AU152" t="inlineStr">
        <is>
          <t>N/A</t>
        </is>
      </c>
      <c r="AV152" t="inlineStr">
        <is>
          <t>N/A</t>
        </is>
      </c>
      <c r="AW152" t="inlineStr">
        <is>
          <t>N/A</t>
        </is>
      </c>
      <c r="AX152" t="inlineStr">
        <is>
          <t>N/A</t>
        </is>
      </c>
      <c r="AY152" t="inlineStr">
        <is>
          <t>N/A</t>
        </is>
      </c>
      <c r="AZ152" t="inlineStr">
        <is>
          <t>N/A</t>
        </is>
      </c>
      <c r="BA152" t="inlineStr">
        <is>
          <t>N/A</t>
        </is>
      </c>
      <c r="BB152" t="inlineStr">
        <is>
          <t>N/A</t>
        </is>
      </c>
      <c r="BC152" t="inlineStr">
        <is>
          <t>N/A</t>
        </is>
      </c>
      <c r="BD152" t="inlineStr">
        <is>
          <t>N/A</t>
        </is>
      </c>
      <c r="BE152" t="inlineStr">
        <is>
          <t>N/A</t>
        </is>
      </c>
      <c r="BF152" t="inlineStr">
        <is>
          <t>02-11-2022</t>
        </is>
      </c>
      <c r="BG152" t="n">
        <v>37.0</v>
      </c>
      <c r="BH152" t="inlineStr">
        <is>
          <t>NO</t>
        </is>
      </c>
    </row>
    <row r="153">
      <c r="A153" t="inlineStr">
        <is>
          <t>WI221148</t>
        </is>
      </c>
      <c r="B153" t="inlineStr">
        <is>
          <t>DATA_VALIDATION</t>
        </is>
      </c>
      <c r="C153" t="inlineStr">
        <is>
          <t>1452209503</t>
        </is>
      </c>
      <c r="D153" t="inlineStr">
        <is>
          <t>Folder</t>
        </is>
      </c>
      <c r="E153" s="2">
        <f>HYPERLINK("capsilon://?command=openfolder&amp;siteaddress=fidelity.emaiq-na2.net&amp;folderid=FX8A1E8973-2C36-25EB-0CC1-5312F45804A9","FX220921")</f>
        <v>0.0</v>
      </c>
      <c r="F153" t="inlineStr">
        <is>
          <t/>
        </is>
      </c>
      <c r="G153" t="inlineStr">
        <is>
          <t/>
        </is>
      </c>
      <c r="H153" t="inlineStr">
        <is>
          <t>Mailitem</t>
        </is>
      </c>
      <c r="I153" t="inlineStr">
        <is>
          <t>MI22111018</t>
        </is>
      </c>
      <c r="J153" t="n">
        <v>0.0</v>
      </c>
      <c r="K153" t="inlineStr">
        <is>
          <t>COMPLETED</t>
        </is>
      </c>
      <c r="L153" t="inlineStr">
        <is>
          <t>MARK_AS_COMPLETED</t>
        </is>
      </c>
      <c r="M153" t="inlineStr">
        <is>
          <t>Queue</t>
        </is>
      </c>
      <c r="N153" t="n">
        <v>2.0</v>
      </c>
      <c r="O153" s="1" t="n">
        <v>44867.48537037037</v>
      </c>
      <c r="P153" s="1" t="n">
        <v>44867.495034722226</v>
      </c>
      <c r="Q153" t="n">
        <v>708.0</v>
      </c>
      <c r="R153" t="n">
        <v>127.0</v>
      </c>
      <c r="S153" t="b">
        <v>0</v>
      </c>
      <c r="T153" t="inlineStr">
        <is>
          <t>N/A</t>
        </is>
      </c>
      <c r="U153" t="b">
        <v>0</v>
      </c>
      <c r="V153" t="inlineStr">
        <is>
          <t>Sunny Yadav</t>
        </is>
      </c>
      <c r="W153" s="1" t="n">
        <v>44867.48900462963</v>
      </c>
      <c r="X153" t="n">
        <v>111.0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inlineStr">
        <is>
          <t>Bhagyashree Takawale</t>
        </is>
      </c>
      <c r="AI153" s="1" t="n">
        <v>44867.495034722226</v>
      </c>
      <c r="AJ153" t="n">
        <v>16.0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inlineStr">
        <is>
          <t>N/A</t>
        </is>
      </c>
      <c r="AU153" t="inlineStr">
        <is>
          <t>N/A</t>
        </is>
      </c>
      <c r="AV153" t="inlineStr">
        <is>
          <t>N/A</t>
        </is>
      </c>
      <c r="AW153" t="inlineStr">
        <is>
          <t>N/A</t>
        </is>
      </c>
      <c r="AX153" t="inlineStr">
        <is>
          <t>N/A</t>
        </is>
      </c>
      <c r="AY153" t="inlineStr">
        <is>
          <t>N/A</t>
        </is>
      </c>
      <c r="AZ153" t="inlineStr">
        <is>
          <t>N/A</t>
        </is>
      </c>
      <c r="BA153" t="inlineStr">
        <is>
          <t>N/A</t>
        </is>
      </c>
      <c r="BB153" t="inlineStr">
        <is>
          <t>N/A</t>
        </is>
      </c>
      <c r="BC153" t="inlineStr">
        <is>
          <t>N/A</t>
        </is>
      </c>
      <c r="BD153" t="inlineStr">
        <is>
          <t>N/A</t>
        </is>
      </c>
      <c r="BE153" t="inlineStr">
        <is>
          <t>N/A</t>
        </is>
      </c>
      <c r="BF153" t="inlineStr">
        <is>
          <t>02-11-2022</t>
        </is>
      </c>
      <c r="BG153" t="n">
        <v>13.0</v>
      </c>
      <c r="BH153" t="inlineStr">
        <is>
          <t>NO</t>
        </is>
      </c>
    </row>
    <row r="154">
      <c r="A154" t="inlineStr">
        <is>
          <t>WI221149</t>
        </is>
      </c>
      <c r="B154" t="inlineStr">
        <is>
          <t>DATA_VALIDATION</t>
        </is>
      </c>
      <c r="C154" t="inlineStr">
        <is>
          <t>1452209503</t>
        </is>
      </c>
      <c r="D154" t="inlineStr">
        <is>
          <t>Folder</t>
        </is>
      </c>
      <c r="E154" s="2">
        <f>HYPERLINK("capsilon://?command=openfolder&amp;siteaddress=fidelity.emaiq-na2.net&amp;folderid=FX8A1E8973-2C36-25EB-0CC1-5312F45804A9","FX220921")</f>
        <v>0.0</v>
      </c>
      <c r="F154" t="inlineStr">
        <is>
          <t/>
        </is>
      </c>
      <c r="G154" t="inlineStr">
        <is>
          <t/>
        </is>
      </c>
      <c r="H154" t="inlineStr">
        <is>
          <t>Mailitem</t>
        </is>
      </c>
      <c r="I154" t="inlineStr">
        <is>
          <t>MI22111038</t>
        </is>
      </c>
      <c r="J154" t="n">
        <v>0.0</v>
      </c>
      <c r="K154" t="inlineStr">
        <is>
          <t>COMPLETED</t>
        </is>
      </c>
      <c r="L154" t="inlineStr">
        <is>
          <t>MARK_AS_COMPLETED</t>
        </is>
      </c>
      <c r="M154" t="inlineStr">
        <is>
          <t>Queue</t>
        </is>
      </c>
      <c r="N154" t="n">
        <v>2.0</v>
      </c>
      <c r="O154" s="1" t="n">
        <v>44867.50815972222</v>
      </c>
      <c r="P154" s="1" t="n">
        <v>44867.53836805555</v>
      </c>
      <c r="Q154" t="n">
        <v>2581.0</v>
      </c>
      <c r="R154" t="n">
        <v>29.0</v>
      </c>
      <c r="S154" t="b">
        <v>0</v>
      </c>
      <c r="T154" t="inlineStr">
        <is>
          <t>N/A</t>
        </is>
      </c>
      <c r="U154" t="b">
        <v>0</v>
      </c>
      <c r="V154" t="inlineStr">
        <is>
          <t>Sunny Yadav</t>
        </is>
      </c>
      <c r="W154" s="1" t="n">
        <v>44867.51660879629</v>
      </c>
      <c r="X154" t="n">
        <v>17.0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inlineStr">
        <is>
          <t>Bhagyashree Takawale</t>
        </is>
      </c>
      <c r="AI154" s="1" t="n">
        <v>44867.53836805555</v>
      </c>
      <c r="AJ154" t="n">
        <v>12.0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inlineStr">
        <is>
          <t>N/A</t>
        </is>
      </c>
      <c r="AU154" t="inlineStr">
        <is>
          <t>N/A</t>
        </is>
      </c>
      <c r="AV154" t="inlineStr">
        <is>
          <t>N/A</t>
        </is>
      </c>
      <c r="AW154" t="inlineStr">
        <is>
          <t>N/A</t>
        </is>
      </c>
      <c r="AX154" t="inlineStr">
        <is>
          <t>N/A</t>
        </is>
      </c>
      <c r="AY154" t="inlineStr">
        <is>
          <t>N/A</t>
        </is>
      </c>
      <c r="AZ154" t="inlineStr">
        <is>
          <t>N/A</t>
        </is>
      </c>
      <c r="BA154" t="inlineStr">
        <is>
          <t>N/A</t>
        </is>
      </c>
      <c r="BB154" t="inlineStr">
        <is>
          <t>N/A</t>
        </is>
      </c>
      <c r="BC154" t="inlineStr">
        <is>
          <t>N/A</t>
        </is>
      </c>
      <c r="BD154" t="inlineStr">
        <is>
          <t>N/A</t>
        </is>
      </c>
      <c r="BE154" t="inlineStr">
        <is>
          <t>N/A</t>
        </is>
      </c>
      <c r="BF154" t="inlineStr">
        <is>
          <t>02-11-2022</t>
        </is>
      </c>
      <c r="BG154" t="n">
        <v>43.0</v>
      </c>
      <c r="BH154" t="inlineStr">
        <is>
          <t>NO</t>
        </is>
      </c>
    </row>
    <row r="155">
      <c r="A155" t="inlineStr">
        <is>
          <t>WI22115</t>
        </is>
      </c>
      <c r="B155" t="inlineStr">
        <is>
          <t>DATA_VALIDATION</t>
        </is>
      </c>
      <c r="C155" t="inlineStr">
        <is>
          <t>1452208455</t>
        </is>
      </c>
      <c r="D155" t="inlineStr">
        <is>
          <t>Folder</t>
        </is>
      </c>
      <c r="E155" s="2">
        <f>HYPERLINK("capsilon://?command=openfolder&amp;siteaddress=fidelity.emaiq-na2.net&amp;folderid=FX878202D1-0126-C129-91CD-2CAAFF80A683","FX220915")</f>
        <v>0.0</v>
      </c>
      <c r="F155" t="inlineStr">
        <is>
          <t/>
        </is>
      </c>
      <c r="G155" t="inlineStr">
        <is>
          <t/>
        </is>
      </c>
      <c r="H155" t="inlineStr">
        <is>
          <t>Mailitem</t>
        </is>
      </c>
      <c r="I155" t="inlineStr">
        <is>
          <t>MI2211163</t>
        </is>
      </c>
      <c r="J155" t="n">
        <v>44.0</v>
      </c>
      <c r="K155" t="inlineStr">
        <is>
          <t>COMPLETED</t>
        </is>
      </c>
      <c r="L155" t="inlineStr">
        <is>
          <t>MARK_AS_COMPLETED</t>
        </is>
      </c>
      <c r="M155" t="inlineStr">
        <is>
          <t>Queue</t>
        </is>
      </c>
      <c r="N155" t="n">
        <v>2.0</v>
      </c>
      <c r="O155" s="1" t="n">
        <v>44866.418958333335</v>
      </c>
      <c r="P155" s="1" t="n">
        <v>44866.43690972222</v>
      </c>
      <c r="Q155" t="n">
        <v>1371.0</v>
      </c>
      <c r="R155" t="n">
        <v>180.0</v>
      </c>
      <c r="S155" t="b">
        <v>0</v>
      </c>
      <c r="T155" t="inlineStr">
        <is>
          <t>N/A</t>
        </is>
      </c>
      <c r="U155" t="b">
        <v>0</v>
      </c>
      <c r="V155" t="inlineStr">
        <is>
          <t>Prajwal Kendre</t>
        </is>
      </c>
      <c r="W155" s="1" t="n">
        <v>44866.435277777775</v>
      </c>
      <c r="X155" t="n">
        <v>49.0</v>
      </c>
      <c r="Y155" t="n">
        <v>37.0</v>
      </c>
      <c r="Z155" t="n">
        <v>0.0</v>
      </c>
      <c r="AA155" t="n">
        <v>37.0</v>
      </c>
      <c r="AB155" t="n">
        <v>0.0</v>
      </c>
      <c r="AC155" t="n">
        <v>6.0</v>
      </c>
      <c r="AD155" t="n">
        <v>7.0</v>
      </c>
      <c r="AE155" t="n">
        <v>0.0</v>
      </c>
      <c r="AF155" t="n">
        <v>0.0</v>
      </c>
      <c r="AG155" t="n">
        <v>0.0</v>
      </c>
      <c r="AH155" t="inlineStr">
        <is>
          <t>Akash Pawar</t>
        </is>
      </c>
      <c r="AI155" s="1" t="n">
        <v>44866.43690972222</v>
      </c>
      <c r="AJ155" t="n">
        <v>123.0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7.0</v>
      </c>
      <c r="AQ155" t="n">
        <v>37.0</v>
      </c>
      <c r="AR155" t="n">
        <v>0.0</v>
      </c>
      <c r="AS155" t="n">
        <v>2.0</v>
      </c>
      <c r="AT155" t="inlineStr">
        <is>
          <t>N/A</t>
        </is>
      </c>
      <c r="AU155" t="inlineStr">
        <is>
          <t>N/A</t>
        </is>
      </c>
      <c r="AV155" t="inlineStr">
        <is>
          <t>N/A</t>
        </is>
      </c>
      <c r="AW155" t="inlineStr">
        <is>
          <t>N/A</t>
        </is>
      </c>
      <c r="AX155" t="inlineStr">
        <is>
          <t>N/A</t>
        </is>
      </c>
      <c r="AY155" t="inlineStr">
        <is>
          <t>N/A</t>
        </is>
      </c>
      <c r="AZ155" t="inlineStr">
        <is>
          <t>N/A</t>
        </is>
      </c>
      <c r="BA155" t="inlineStr">
        <is>
          <t>N/A</t>
        </is>
      </c>
      <c r="BB155" t="inlineStr">
        <is>
          <t>N/A</t>
        </is>
      </c>
      <c r="BC155" t="inlineStr">
        <is>
          <t>N/A</t>
        </is>
      </c>
      <c r="BD155" t="inlineStr">
        <is>
          <t>N/A</t>
        </is>
      </c>
      <c r="BE155" t="inlineStr">
        <is>
          <t>N/A</t>
        </is>
      </c>
      <c r="BF155" t="inlineStr">
        <is>
          <t>01-11-2022</t>
        </is>
      </c>
      <c r="BG155" t="n">
        <v>25.0</v>
      </c>
      <c r="BH155" t="inlineStr">
        <is>
          <t>NO</t>
        </is>
      </c>
    </row>
    <row r="156">
      <c r="A156" t="inlineStr">
        <is>
          <t>WI221150</t>
        </is>
      </c>
      <c r="B156" t="inlineStr">
        <is>
          <t>DATA_VALIDATION</t>
        </is>
      </c>
      <c r="C156" t="inlineStr">
        <is>
          <t>1572209541</t>
        </is>
      </c>
      <c r="D156" t="inlineStr">
        <is>
          <t>Folder</t>
        </is>
      </c>
      <c r="E156" s="2">
        <f>HYPERLINK("capsilon://?command=openfolder&amp;siteaddress=fidelity.emaiq-na2.net&amp;folderid=FX533520C5-9DD0-9767-6269-8CD311FA02CE","FX22107")</f>
        <v>0.0</v>
      </c>
      <c r="F156" t="inlineStr">
        <is>
          <t/>
        </is>
      </c>
      <c r="G156" t="inlineStr">
        <is>
          <t/>
        </is>
      </c>
      <c r="H156" t="inlineStr">
        <is>
          <t>Mailitem</t>
        </is>
      </c>
      <c r="I156" t="inlineStr">
        <is>
          <t>MI22111102</t>
        </is>
      </c>
      <c r="J156" t="n">
        <v>0.0</v>
      </c>
      <c r="K156" t="inlineStr">
        <is>
          <t>COMPLETED</t>
        </is>
      </c>
      <c r="L156" t="inlineStr">
        <is>
          <t>MARK_AS_COMPLETED</t>
        </is>
      </c>
      <c r="M156" t="inlineStr">
        <is>
          <t>Queue</t>
        </is>
      </c>
      <c r="N156" t="n">
        <v>2.0</v>
      </c>
      <c r="O156" s="1" t="n">
        <v>44867.52431712963</v>
      </c>
      <c r="P156" s="1" t="n">
        <v>44867.53873842592</v>
      </c>
      <c r="Q156" t="n">
        <v>1197.0</v>
      </c>
      <c r="R156" t="n">
        <v>49.0</v>
      </c>
      <c r="S156" t="b">
        <v>0</v>
      </c>
      <c r="T156" t="inlineStr">
        <is>
          <t>N/A</t>
        </is>
      </c>
      <c r="U156" t="b">
        <v>0</v>
      </c>
      <c r="V156" t="inlineStr">
        <is>
          <t>Sunny Yadav</t>
        </is>
      </c>
      <c r="W156" s="1" t="n">
        <v>44867.52679398148</v>
      </c>
      <c r="X156" t="n">
        <v>22.0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1.0</v>
      </c>
      <c r="AG156" t="n">
        <v>0.0</v>
      </c>
      <c r="AH156" t="inlineStr">
        <is>
          <t>Bhagyashree Takawale</t>
        </is>
      </c>
      <c r="AI156" s="1" t="n">
        <v>44867.53873842592</v>
      </c>
      <c r="AJ156" t="n">
        <v>12.0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1.0</v>
      </c>
      <c r="AS156" t="n">
        <v>0.0</v>
      </c>
      <c r="AT156" t="inlineStr">
        <is>
          <t>N/A</t>
        </is>
      </c>
      <c r="AU156" t="inlineStr">
        <is>
          <t>N/A</t>
        </is>
      </c>
      <c r="AV156" t="inlineStr">
        <is>
          <t>N/A</t>
        </is>
      </c>
      <c r="AW156" t="inlineStr">
        <is>
          <t>N/A</t>
        </is>
      </c>
      <c r="AX156" t="inlineStr">
        <is>
          <t>N/A</t>
        </is>
      </c>
      <c r="AY156" t="inlineStr">
        <is>
          <t>N/A</t>
        </is>
      </c>
      <c r="AZ156" t="inlineStr">
        <is>
          <t>N/A</t>
        </is>
      </c>
      <c r="BA156" t="inlineStr">
        <is>
          <t>N/A</t>
        </is>
      </c>
      <c r="BB156" t="inlineStr">
        <is>
          <t>N/A</t>
        </is>
      </c>
      <c r="BC156" t="inlineStr">
        <is>
          <t>N/A</t>
        </is>
      </c>
      <c r="BD156" t="inlineStr">
        <is>
          <t>N/A</t>
        </is>
      </c>
      <c r="BE156" t="inlineStr">
        <is>
          <t>N/A</t>
        </is>
      </c>
      <c r="BF156" t="inlineStr">
        <is>
          <t>02-11-2022</t>
        </is>
      </c>
      <c r="BG156" t="n">
        <v>20.0</v>
      </c>
      <c r="BH156" t="inlineStr">
        <is>
          <t>NO</t>
        </is>
      </c>
    </row>
    <row r="157">
      <c r="A157" t="inlineStr">
        <is>
          <t>WI221152</t>
        </is>
      </c>
      <c r="B157" t="inlineStr">
        <is>
          <t>DATA_VALIDATION</t>
        </is>
      </c>
      <c r="C157" t="inlineStr">
        <is>
          <t>1572209541</t>
        </is>
      </c>
      <c r="D157" t="inlineStr">
        <is>
          <t>Folder</t>
        </is>
      </c>
      <c r="E157" s="2">
        <f>HYPERLINK("capsilon://?command=openfolder&amp;siteaddress=fidelity.emaiq-na2.net&amp;folderid=FX533520C5-9DD0-9767-6269-8CD311FA02CE","FX22107")</f>
        <v>0.0</v>
      </c>
      <c r="F157" t="inlineStr">
        <is>
          <t/>
        </is>
      </c>
      <c r="G157" t="inlineStr">
        <is>
          <t/>
        </is>
      </c>
      <c r="H157" t="inlineStr">
        <is>
          <t>Mailitem</t>
        </is>
      </c>
      <c r="I157" t="inlineStr">
        <is>
          <t>MI22111157</t>
        </is>
      </c>
      <c r="J157" t="n">
        <v>0.0</v>
      </c>
      <c r="K157" t="inlineStr">
        <is>
          <t>COMPLETED</t>
        </is>
      </c>
      <c r="L157" t="inlineStr">
        <is>
          <t>MARK_AS_COMPLETED</t>
        </is>
      </c>
      <c r="M157" t="inlineStr">
        <is>
          <t>Queue</t>
        </is>
      </c>
      <c r="N157" t="n">
        <v>2.0</v>
      </c>
      <c r="O157" s="1" t="n">
        <v>44867.55606481482</v>
      </c>
      <c r="P157" s="1" t="n">
        <v>44867.56288194445</v>
      </c>
      <c r="Q157" t="n">
        <v>521.0</v>
      </c>
      <c r="R157" t="n">
        <v>68.0</v>
      </c>
      <c r="S157" t="b">
        <v>0</v>
      </c>
      <c r="T157" t="inlineStr">
        <is>
          <t>N/A</t>
        </is>
      </c>
      <c r="U157" t="b">
        <v>0</v>
      </c>
      <c r="V157" t="inlineStr">
        <is>
          <t>Sunny Yadav</t>
        </is>
      </c>
      <c r="W157" s="1" t="n">
        <v>44867.561747685184</v>
      </c>
      <c r="X157" t="n">
        <v>21.0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inlineStr">
        <is>
          <t>Bhagyashree Takawale</t>
        </is>
      </c>
      <c r="AI157" s="1" t="n">
        <v>44867.56288194445</v>
      </c>
      <c r="AJ157" t="n">
        <v>47.0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inlineStr">
        <is>
          <t>N/A</t>
        </is>
      </c>
      <c r="AU157" t="inlineStr">
        <is>
          <t>N/A</t>
        </is>
      </c>
      <c r="AV157" t="inlineStr">
        <is>
          <t>N/A</t>
        </is>
      </c>
      <c r="AW157" t="inlineStr">
        <is>
          <t>N/A</t>
        </is>
      </c>
      <c r="AX157" t="inlineStr">
        <is>
          <t>N/A</t>
        </is>
      </c>
      <c r="AY157" t="inlineStr">
        <is>
          <t>N/A</t>
        </is>
      </c>
      <c r="AZ157" t="inlineStr">
        <is>
          <t>N/A</t>
        </is>
      </c>
      <c r="BA157" t="inlineStr">
        <is>
          <t>N/A</t>
        </is>
      </c>
      <c r="BB157" t="inlineStr">
        <is>
          <t>N/A</t>
        </is>
      </c>
      <c r="BC157" t="inlineStr">
        <is>
          <t>N/A</t>
        </is>
      </c>
      <c r="BD157" t="inlineStr">
        <is>
          <t>N/A</t>
        </is>
      </c>
      <c r="BE157" t="inlineStr">
        <is>
          <t>N/A</t>
        </is>
      </c>
      <c r="BF157" t="inlineStr">
        <is>
          <t>02-11-2022</t>
        </is>
      </c>
      <c r="BG157" t="n">
        <v>9.0</v>
      </c>
      <c r="BH157" t="inlineStr">
        <is>
          <t>NO</t>
        </is>
      </c>
    </row>
    <row r="158">
      <c r="A158" t="inlineStr">
        <is>
          <t>WI221153</t>
        </is>
      </c>
      <c r="B158" t="inlineStr">
        <is>
          <t>DATA_VALIDATION</t>
        </is>
      </c>
      <c r="C158" t="inlineStr">
        <is>
          <t>1572209541</t>
        </is>
      </c>
      <c r="D158" t="inlineStr">
        <is>
          <t>Folder</t>
        </is>
      </c>
      <c r="E158" s="2">
        <f>HYPERLINK("capsilon://?command=openfolder&amp;siteaddress=fidelity.emaiq-na2.net&amp;folderid=FX533520C5-9DD0-9767-6269-8CD311FA02CE","FX22107")</f>
        <v>0.0</v>
      </c>
      <c r="F158" t="inlineStr">
        <is>
          <t/>
        </is>
      </c>
      <c r="G158" t="inlineStr">
        <is>
          <t/>
        </is>
      </c>
      <c r="H158" t="inlineStr">
        <is>
          <t>Mailitem</t>
        </is>
      </c>
      <c r="I158" t="inlineStr">
        <is>
          <t>MI22111159</t>
        </is>
      </c>
      <c r="J158" t="n">
        <v>0.0</v>
      </c>
      <c r="K158" t="inlineStr">
        <is>
          <t>COMPLETED</t>
        </is>
      </c>
      <c r="L158" t="inlineStr">
        <is>
          <t>MARK_AS_COMPLETED</t>
        </is>
      </c>
      <c r="M158" t="inlineStr">
        <is>
          <t>Queue</t>
        </is>
      </c>
      <c r="N158" t="n">
        <v>2.0</v>
      </c>
      <c r="O158" s="1" t="n">
        <v>44867.556180555555</v>
      </c>
      <c r="P158" s="1" t="n">
        <v>44867.56300925926</v>
      </c>
      <c r="Q158" t="n">
        <v>563.0</v>
      </c>
      <c r="R158" t="n">
        <v>27.0</v>
      </c>
      <c r="S158" t="b">
        <v>0</v>
      </c>
      <c r="T158" t="inlineStr">
        <is>
          <t>N/A</t>
        </is>
      </c>
      <c r="U158" t="b">
        <v>0</v>
      </c>
      <c r="V158" t="inlineStr">
        <is>
          <t>Sunny Yadav</t>
        </is>
      </c>
      <c r="W158" s="1" t="n">
        <v>44867.561956018515</v>
      </c>
      <c r="X158" t="n">
        <v>17.0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inlineStr">
        <is>
          <t>Bhagyashree Takawale</t>
        </is>
      </c>
      <c r="AI158" s="1" t="n">
        <v>44867.56300925926</v>
      </c>
      <c r="AJ158" t="n">
        <v>10.0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inlineStr">
        <is>
          <t>N/A</t>
        </is>
      </c>
      <c r="AU158" t="inlineStr">
        <is>
          <t>N/A</t>
        </is>
      </c>
      <c r="AV158" t="inlineStr">
        <is>
          <t>N/A</t>
        </is>
      </c>
      <c r="AW158" t="inlineStr">
        <is>
          <t>N/A</t>
        </is>
      </c>
      <c r="AX158" t="inlineStr">
        <is>
          <t>N/A</t>
        </is>
      </c>
      <c r="AY158" t="inlineStr">
        <is>
          <t>N/A</t>
        </is>
      </c>
      <c r="AZ158" t="inlineStr">
        <is>
          <t>N/A</t>
        </is>
      </c>
      <c r="BA158" t="inlineStr">
        <is>
          <t>N/A</t>
        </is>
      </c>
      <c r="BB158" t="inlineStr">
        <is>
          <t>N/A</t>
        </is>
      </c>
      <c r="BC158" t="inlineStr">
        <is>
          <t>N/A</t>
        </is>
      </c>
      <c r="BD158" t="inlineStr">
        <is>
          <t>N/A</t>
        </is>
      </c>
      <c r="BE158" t="inlineStr">
        <is>
          <t>N/A</t>
        </is>
      </c>
      <c r="BF158" t="inlineStr">
        <is>
          <t>02-11-2022</t>
        </is>
      </c>
      <c r="BG158" t="n">
        <v>9.0</v>
      </c>
      <c r="BH158" t="inlineStr">
        <is>
          <t>NO</t>
        </is>
      </c>
    </row>
    <row r="159">
      <c r="A159" t="inlineStr">
        <is>
          <t>WI221157</t>
        </is>
      </c>
      <c r="B159" t="inlineStr">
        <is>
          <t>DATA_VALIDATION</t>
        </is>
      </c>
      <c r="C159" t="inlineStr">
        <is>
          <t>1442209575</t>
        </is>
      </c>
      <c r="D159" t="inlineStr">
        <is>
          <t>Folder</t>
        </is>
      </c>
      <c r="E159" s="2">
        <f>HYPERLINK("capsilon://?command=openfolder&amp;siteaddress=fidelity.emaiq-na2.net&amp;folderid=FX7E350F47-F1E3-91E7-4879-C15DC952B3BA","FX221053")</f>
        <v>0.0</v>
      </c>
      <c r="F159" t="inlineStr">
        <is>
          <t/>
        </is>
      </c>
      <c r="G159" t="inlineStr">
        <is>
          <t/>
        </is>
      </c>
      <c r="H159" t="inlineStr">
        <is>
          <t>Mailitem</t>
        </is>
      </c>
      <c r="I159" t="inlineStr">
        <is>
          <t>MI22111365</t>
        </is>
      </c>
      <c r="J159" t="n">
        <v>21.0</v>
      </c>
      <c r="K159" t="inlineStr">
        <is>
          <t>COMPLETED</t>
        </is>
      </c>
      <c r="L159" t="inlineStr">
        <is>
          <t>MARK_AS_COMPLETED</t>
        </is>
      </c>
      <c r="M159" t="inlineStr">
        <is>
          <t>Queue</t>
        </is>
      </c>
      <c r="N159" t="n">
        <v>2.0</v>
      </c>
      <c r="O159" s="1" t="n">
        <v>44867.65827546296</v>
      </c>
      <c r="P159" s="1" t="n">
        <v>44867.67721064815</v>
      </c>
      <c r="Q159" t="n">
        <v>460.0</v>
      </c>
      <c r="R159" t="n">
        <v>1176.0</v>
      </c>
      <c r="S159" t="b">
        <v>0</v>
      </c>
      <c r="T159" t="inlineStr">
        <is>
          <t>N/A</t>
        </is>
      </c>
      <c r="U159" t="b">
        <v>0</v>
      </c>
      <c r="V159" t="inlineStr">
        <is>
          <t>Sunny Yadav</t>
        </is>
      </c>
      <c r="W159" s="1" t="n">
        <v>44867.67228009259</v>
      </c>
      <c r="X159" t="n">
        <v>935.0</v>
      </c>
      <c r="Y159" t="n">
        <v>19.0</v>
      </c>
      <c r="Z159" t="n">
        <v>0.0</v>
      </c>
      <c r="AA159" t="n">
        <v>19.0</v>
      </c>
      <c r="AB159" t="n">
        <v>0.0</v>
      </c>
      <c r="AC159" t="n">
        <v>12.0</v>
      </c>
      <c r="AD159" t="n">
        <v>2.0</v>
      </c>
      <c r="AE159" t="n">
        <v>0.0</v>
      </c>
      <c r="AF159" t="n">
        <v>0.0</v>
      </c>
      <c r="AG159" t="n">
        <v>0.0</v>
      </c>
      <c r="AH159" t="inlineStr">
        <is>
          <t>Bhagyashree Takawale</t>
        </is>
      </c>
      <c r="AI159" s="1" t="n">
        <v>44867.67721064815</v>
      </c>
      <c r="AJ159" t="n">
        <v>241.0</v>
      </c>
      <c r="AK159" t="n">
        <v>1.0</v>
      </c>
      <c r="AL159" t="n">
        <v>0.0</v>
      </c>
      <c r="AM159" t="n">
        <v>1.0</v>
      </c>
      <c r="AN159" t="n">
        <v>0.0</v>
      </c>
      <c r="AO159" t="n">
        <v>1.0</v>
      </c>
      <c r="AP159" t="n">
        <v>1.0</v>
      </c>
      <c r="AQ159" t="n">
        <v>0.0</v>
      </c>
      <c r="AR159" t="n">
        <v>0.0</v>
      </c>
      <c r="AS159" t="n">
        <v>0.0</v>
      </c>
      <c r="AT159" t="inlineStr">
        <is>
          <t>N/A</t>
        </is>
      </c>
      <c r="AU159" t="inlineStr">
        <is>
          <t>N/A</t>
        </is>
      </c>
      <c r="AV159" t="inlineStr">
        <is>
          <t>N/A</t>
        </is>
      </c>
      <c r="AW159" t="inlineStr">
        <is>
          <t>N/A</t>
        </is>
      </c>
      <c r="AX159" t="inlineStr">
        <is>
          <t>N/A</t>
        </is>
      </c>
      <c r="AY159" t="inlineStr">
        <is>
          <t>N/A</t>
        </is>
      </c>
      <c r="AZ159" t="inlineStr">
        <is>
          <t>N/A</t>
        </is>
      </c>
      <c r="BA159" t="inlineStr">
        <is>
          <t>N/A</t>
        </is>
      </c>
      <c r="BB159" t="inlineStr">
        <is>
          <t>N/A</t>
        </is>
      </c>
      <c r="BC159" t="inlineStr">
        <is>
          <t>N/A</t>
        </is>
      </c>
      <c r="BD159" t="inlineStr">
        <is>
          <t>N/A</t>
        </is>
      </c>
      <c r="BE159" t="inlineStr">
        <is>
          <t>N/A</t>
        </is>
      </c>
      <c r="BF159" t="inlineStr">
        <is>
          <t>02-11-2022</t>
        </is>
      </c>
      <c r="BG159" t="n">
        <v>27.0</v>
      </c>
      <c r="BH159" t="inlineStr">
        <is>
          <t>NO</t>
        </is>
      </c>
    </row>
    <row r="160">
      <c r="A160" t="inlineStr">
        <is>
          <t>WI221158</t>
        </is>
      </c>
      <c r="B160" t="inlineStr">
        <is>
          <t>DATA_VALIDATION</t>
        </is>
      </c>
      <c r="C160" t="inlineStr">
        <is>
          <t>1572210643</t>
        </is>
      </c>
      <c r="D160" t="inlineStr">
        <is>
          <t>Folder</t>
        </is>
      </c>
      <c r="E160" s="2">
        <f>HYPERLINK("capsilon://?command=openfolder&amp;siteaddress=fidelity.emaiq-na2.net&amp;folderid=FX99220544-9FB8-6EBF-7F8A-5B4AFD6FF301","FX221043")</f>
        <v>0.0</v>
      </c>
      <c r="F160" t="inlineStr">
        <is>
          <t/>
        </is>
      </c>
      <c r="G160" t="inlineStr">
        <is>
          <t/>
        </is>
      </c>
      <c r="H160" t="inlineStr">
        <is>
          <t>Mailitem</t>
        </is>
      </c>
      <c r="I160" t="inlineStr">
        <is>
          <t>MI22111382</t>
        </is>
      </c>
      <c r="J160" t="n">
        <v>28.0</v>
      </c>
      <c r="K160" t="inlineStr">
        <is>
          <t>COMPLETED</t>
        </is>
      </c>
      <c r="L160" t="inlineStr">
        <is>
          <t>MARK_AS_COMPLETED</t>
        </is>
      </c>
      <c r="M160" t="inlineStr">
        <is>
          <t>Queue</t>
        </is>
      </c>
      <c r="N160" t="n">
        <v>2.0</v>
      </c>
      <c r="O160" s="1" t="n">
        <v>44867.66305555555</v>
      </c>
      <c r="P160" s="1" t="n">
        <v>44867.678506944445</v>
      </c>
      <c r="Q160" t="n">
        <v>1153.0</v>
      </c>
      <c r="R160" t="n">
        <v>182.0</v>
      </c>
      <c r="S160" t="b">
        <v>0</v>
      </c>
      <c r="T160" t="inlineStr">
        <is>
          <t>N/A</t>
        </is>
      </c>
      <c r="U160" t="b">
        <v>0</v>
      </c>
      <c r="V160" t="inlineStr">
        <is>
          <t>Sunny Yadav</t>
        </is>
      </c>
      <c r="W160" s="1" t="n">
        <v>44867.673101851855</v>
      </c>
      <c r="X160" t="n">
        <v>70.0</v>
      </c>
      <c r="Y160" t="n">
        <v>21.0</v>
      </c>
      <c r="Z160" t="n">
        <v>0.0</v>
      </c>
      <c r="AA160" t="n">
        <v>21.0</v>
      </c>
      <c r="AB160" t="n">
        <v>0.0</v>
      </c>
      <c r="AC160" t="n">
        <v>2.0</v>
      </c>
      <c r="AD160" t="n">
        <v>7.0</v>
      </c>
      <c r="AE160" t="n">
        <v>0.0</v>
      </c>
      <c r="AF160" t="n">
        <v>0.0</v>
      </c>
      <c r="AG160" t="n">
        <v>0.0</v>
      </c>
      <c r="AH160" t="inlineStr">
        <is>
          <t>Bhagyashree Takawale</t>
        </is>
      </c>
      <c r="AI160" s="1" t="n">
        <v>44867.678506944445</v>
      </c>
      <c r="AJ160" t="n">
        <v>112.0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7.0</v>
      </c>
      <c r="AQ160" t="n">
        <v>0.0</v>
      </c>
      <c r="AR160" t="n">
        <v>0.0</v>
      </c>
      <c r="AS160" t="n">
        <v>0.0</v>
      </c>
      <c r="AT160" t="inlineStr">
        <is>
          <t>N/A</t>
        </is>
      </c>
      <c r="AU160" t="inlineStr">
        <is>
          <t>N/A</t>
        </is>
      </c>
      <c r="AV160" t="inlineStr">
        <is>
          <t>N/A</t>
        </is>
      </c>
      <c r="AW160" t="inlineStr">
        <is>
          <t>N/A</t>
        </is>
      </c>
      <c r="AX160" t="inlineStr">
        <is>
          <t>N/A</t>
        </is>
      </c>
      <c r="AY160" t="inlineStr">
        <is>
          <t>N/A</t>
        </is>
      </c>
      <c r="AZ160" t="inlineStr">
        <is>
          <t>N/A</t>
        </is>
      </c>
      <c r="BA160" t="inlineStr">
        <is>
          <t>N/A</t>
        </is>
      </c>
      <c r="BB160" t="inlineStr">
        <is>
          <t>N/A</t>
        </is>
      </c>
      <c r="BC160" t="inlineStr">
        <is>
          <t>N/A</t>
        </is>
      </c>
      <c r="BD160" t="inlineStr">
        <is>
          <t>N/A</t>
        </is>
      </c>
      <c r="BE160" t="inlineStr">
        <is>
          <t>N/A</t>
        </is>
      </c>
      <c r="BF160" t="inlineStr">
        <is>
          <t>02-11-2022</t>
        </is>
      </c>
      <c r="BG160" t="n">
        <v>22.0</v>
      </c>
      <c r="BH160" t="inlineStr">
        <is>
          <t>NO</t>
        </is>
      </c>
    </row>
    <row r="161">
      <c r="A161" t="inlineStr">
        <is>
          <t>WI221159</t>
        </is>
      </c>
      <c r="B161" t="inlineStr">
        <is>
          <t>DATA_VALIDATION</t>
        </is>
      </c>
      <c r="C161" t="inlineStr">
        <is>
          <t>1572210643</t>
        </is>
      </c>
      <c r="D161" t="inlineStr">
        <is>
          <t>Folder</t>
        </is>
      </c>
      <c r="E161" s="2">
        <f>HYPERLINK("capsilon://?command=openfolder&amp;siteaddress=fidelity.emaiq-na2.net&amp;folderid=FX99220544-9FB8-6EBF-7F8A-5B4AFD6FF301","FX221043")</f>
        <v>0.0</v>
      </c>
      <c r="F161" t="inlineStr">
        <is>
          <t/>
        </is>
      </c>
      <c r="G161" t="inlineStr">
        <is>
          <t/>
        </is>
      </c>
      <c r="H161" t="inlineStr">
        <is>
          <t>Mailitem</t>
        </is>
      </c>
      <c r="I161" t="inlineStr">
        <is>
          <t>MI22111385</t>
        </is>
      </c>
      <c r="J161" t="n">
        <v>110.0</v>
      </c>
      <c r="K161" t="inlineStr">
        <is>
          <t>COMPLETED</t>
        </is>
      </c>
      <c r="L161" t="inlineStr">
        <is>
          <t>MARK_AS_COMPLETED</t>
        </is>
      </c>
      <c r="M161" t="inlineStr">
        <is>
          <t>Queue</t>
        </is>
      </c>
      <c r="N161" t="n">
        <v>2.0</v>
      </c>
      <c r="O161" s="1" t="n">
        <v>44867.663773148146</v>
      </c>
      <c r="P161" s="1" t="n">
        <v>44867.68064814815</v>
      </c>
      <c r="Q161" t="n">
        <v>1177.0</v>
      </c>
      <c r="R161" t="n">
        <v>281.0</v>
      </c>
      <c r="S161" t="b">
        <v>0</v>
      </c>
      <c r="T161" t="inlineStr">
        <is>
          <t>N/A</t>
        </is>
      </c>
      <c r="U161" t="b">
        <v>0</v>
      </c>
      <c r="V161" t="inlineStr">
        <is>
          <t>Sunny Yadav</t>
        </is>
      </c>
      <c r="W161" s="1" t="n">
        <v>44867.67392361111</v>
      </c>
      <c r="X161" t="n">
        <v>70.0</v>
      </c>
      <c r="Y161" t="n">
        <v>105.0</v>
      </c>
      <c r="Z161" t="n">
        <v>0.0</v>
      </c>
      <c r="AA161" t="n">
        <v>105.0</v>
      </c>
      <c r="AB161" t="n">
        <v>0.0</v>
      </c>
      <c r="AC161" t="n">
        <v>2.0</v>
      </c>
      <c r="AD161" t="n">
        <v>5.0</v>
      </c>
      <c r="AE161" t="n">
        <v>0.0</v>
      </c>
      <c r="AF161" t="n">
        <v>0.0</v>
      </c>
      <c r="AG161" t="n">
        <v>0.0</v>
      </c>
      <c r="AH161" t="inlineStr">
        <is>
          <t>Bhagyashree Takawale</t>
        </is>
      </c>
      <c r="AI161" s="1" t="n">
        <v>44867.68064814815</v>
      </c>
      <c r="AJ161" t="n">
        <v>184.0</v>
      </c>
      <c r="AK161" t="n">
        <v>1.0</v>
      </c>
      <c r="AL161" t="n">
        <v>0.0</v>
      </c>
      <c r="AM161" t="n">
        <v>1.0</v>
      </c>
      <c r="AN161" t="n">
        <v>0.0</v>
      </c>
      <c r="AO161" t="n">
        <v>1.0</v>
      </c>
      <c r="AP161" t="n">
        <v>4.0</v>
      </c>
      <c r="AQ161" t="n">
        <v>0.0</v>
      </c>
      <c r="AR161" t="n">
        <v>0.0</v>
      </c>
      <c r="AS161" t="n">
        <v>0.0</v>
      </c>
      <c r="AT161" t="inlineStr">
        <is>
          <t>N/A</t>
        </is>
      </c>
      <c r="AU161" t="inlineStr">
        <is>
          <t>N/A</t>
        </is>
      </c>
      <c r="AV161" t="inlineStr">
        <is>
          <t>N/A</t>
        </is>
      </c>
      <c r="AW161" t="inlineStr">
        <is>
          <t>N/A</t>
        </is>
      </c>
      <c r="AX161" t="inlineStr">
        <is>
          <t>N/A</t>
        </is>
      </c>
      <c r="AY161" t="inlineStr">
        <is>
          <t>N/A</t>
        </is>
      </c>
      <c r="AZ161" t="inlineStr">
        <is>
          <t>N/A</t>
        </is>
      </c>
      <c r="BA161" t="inlineStr">
        <is>
          <t>N/A</t>
        </is>
      </c>
      <c r="BB161" t="inlineStr">
        <is>
          <t>N/A</t>
        </is>
      </c>
      <c r="BC161" t="inlineStr">
        <is>
          <t>N/A</t>
        </is>
      </c>
      <c r="BD161" t="inlineStr">
        <is>
          <t>N/A</t>
        </is>
      </c>
      <c r="BE161" t="inlineStr">
        <is>
          <t>N/A</t>
        </is>
      </c>
      <c r="BF161" t="inlineStr">
        <is>
          <t>02-11-2022</t>
        </is>
      </c>
      <c r="BG161" t="n">
        <v>24.0</v>
      </c>
      <c r="BH161" t="inlineStr">
        <is>
          <t>NO</t>
        </is>
      </c>
    </row>
    <row r="162">
      <c r="A162" t="inlineStr">
        <is>
          <t>WI22116</t>
        </is>
      </c>
      <c r="B162" t="inlineStr">
        <is>
          <t>DATA_VALIDATION</t>
        </is>
      </c>
      <c r="C162" t="inlineStr">
        <is>
          <t>1572210660</t>
        </is>
      </c>
      <c r="D162" t="inlineStr">
        <is>
          <t>Folder</t>
        </is>
      </c>
      <c r="E162" s="2">
        <f>HYPERLINK("capsilon://?command=openfolder&amp;siteaddress=fidelity.emaiq-na2.net&amp;folderid=FXA3158F3F-C41B-3792-8269-8D9EAA8A6185","FX221056")</f>
        <v>0.0</v>
      </c>
      <c r="F162" t="inlineStr">
        <is>
          <t/>
        </is>
      </c>
      <c r="G162" t="inlineStr">
        <is>
          <t/>
        </is>
      </c>
      <c r="H162" t="inlineStr">
        <is>
          <t>Mailitem</t>
        </is>
      </c>
      <c r="I162" t="inlineStr">
        <is>
          <t>MI2211173</t>
        </is>
      </c>
      <c r="J162" t="n">
        <v>28.0</v>
      </c>
      <c r="K162" t="inlineStr">
        <is>
          <t>COMPLETED</t>
        </is>
      </c>
      <c r="L162" t="inlineStr">
        <is>
          <t>MARK_AS_COMPLETED</t>
        </is>
      </c>
      <c r="M162" t="inlineStr">
        <is>
          <t>Queue</t>
        </is>
      </c>
      <c r="N162" t="n">
        <v>2.0</v>
      </c>
      <c r="O162" s="1" t="n">
        <v>44866.42420138889</v>
      </c>
      <c r="P162" s="1" t="n">
        <v>44866.437731481485</v>
      </c>
      <c r="Q162" t="n">
        <v>1079.0</v>
      </c>
      <c r="R162" t="n">
        <v>90.0</v>
      </c>
      <c r="S162" t="b">
        <v>0</v>
      </c>
      <c r="T162" t="inlineStr">
        <is>
          <t>N/A</t>
        </is>
      </c>
      <c r="U162" t="b">
        <v>0</v>
      </c>
      <c r="V162" t="inlineStr">
        <is>
          <t>Prajwal Kendre</t>
        </is>
      </c>
      <c r="W162" s="1" t="n">
        <v>44866.435520833336</v>
      </c>
      <c r="X162" t="n">
        <v>20.0</v>
      </c>
      <c r="Y162" t="n">
        <v>21.0</v>
      </c>
      <c r="Z162" t="n">
        <v>0.0</v>
      </c>
      <c r="AA162" t="n">
        <v>21.0</v>
      </c>
      <c r="AB162" t="n">
        <v>0.0</v>
      </c>
      <c r="AC162" t="n">
        <v>0.0</v>
      </c>
      <c r="AD162" t="n">
        <v>7.0</v>
      </c>
      <c r="AE162" t="n">
        <v>0.0</v>
      </c>
      <c r="AF162" t="n">
        <v>0.0</v>
      </c>
      <c r="AG162" t="n">
        <v>0.0</v>
      </c>
      <c r="AH162" t="inlineStr">
        <is>
          <t>Akash Pawar</t>
        </is>
      </c>
      <c r="AI162" s="1" t="n">
        <v>44866.437731481485</v>
      </c>
      <c r="AJ162" t="n">
        <v>70.0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7.0</v>
      </c>
      <c r="AQ162" t="n">
        <v>0.0</v>
      </c>
      <c r="AR162" t="n">
        <v>0.0</v>
      </c>
      <c r="AS162" t="n">
        <v>0.0</v>
      </c>
      <c r="AT162" t="inlineStr">
        <is>
          <t>N/A</t>
        </is>
      </c>
      <c r="AU162" t="inlineStr">
        <is>
          <t>N/A</t>
        </is>
      </c>
      <c r="AV162" t="inlineStr">
        <is>
          <t>N/A</t>
        </is>
      </c>
      <c r="AW162" t="inlineStr">
        <is>
          <t>N/A</t>
        </is>
      </c>
      <c r="AX162" t="inlineStr">
        <is>
          <t>N/A</t>
        </is>
      </c>
      <c r="AY162" t="inlineStr">
        <is>
          <t>N/A</t>
        </is>
      </c>
      <c r="AZ162" t="inlineStr">
        <is>
          <t>N/A</t>
        </is>
      </c>
      <c r="BA162" t="inlineStr">
        <is>
          <t>N/A</t>
        </is>
      </c>
      <c r="BB162" t="inlineStr">
        <is>
          <t>N/A</t>
        </is>
      </c>
      <c r="BC162" t="inlineStr">
        <is>
          <t>N/A</t>
        </is>
      </c>
      <c r="BD162" t="inlineStr">
        <is>
          <t>N/A</t>
        </is>
      </c>
      <c r="BE162" t="inlineStr">
        <is>
          <t>N/A</t>
        </is>
      </c>
      <c r="BF162" t="inlineStr">
        <is>
          <t>01-11-2022</t>
        </is>
      </c>
      <c r="BG162" t="n">
        <v>19.0</v>
      </c>
      <c r="BH162" t="inlineStr">
        <is>
          <t>NO</t>
        </is>
      </c>
    </row>
    <row r="163">
      <c r="A163" t="inlineStr">
        <is>
          <t>WI221160</t>
        </is>
      </c>
      <c r="B163" t="inlineStr">
        <is>
          <t>DATA_VALIDATION</t>
        </is>
      </c>
      <c r="C163" t="inlineStr">
        <is>
          <t>1572210643</t>
        </is>
      </c>
      <c r="D163" t="inlineStr">
        <is>
          <t>Folder</t>
        </is>
      </c>
      <c r="E163" s="2">
        <f>HYPERLINK("capsilon://?command=openfolder&amp;siteaddress=fidelity.emaiq-na2.net&amp;folderid=FX99220544-9FB8-6EBF-7F8A-5B4AFD6FF301","FX221043")</f>
        <v>0.0</v>
      </c>
      <c r="F163" t="inlineStr">
        <is>
          <t/>
        </is>
      </c>
      <c r="G163" t="inlineStr">
        <is>
          <t/>
        </is>
      </c>
      <c r="H163" t="inlineStr">
        <is>
          <t>Mailitem</t>
        </is>
      </c>
      <c r="I163" t="inlineStr">
        <is>
          <t>MI22111387</t>
        </is>
      </c>
      <c r="J163" t="n">
        <v>52.0</v>
      </c>
      <c r="K163" t="inlineStr">
        <is>
          <t>COMPLETED</t>
        </is>
      </c>
      <c r="L163" t="inlineStr">
        <is>
          <t>MARK_AS_COMPLETED</t>
        </is>
      </c>
      <c r="M163" t="inlineStr">
        <is>
          <t>Queue</t>
        </is>
      </c>
      <c r="N163" t="n">
        <v>2.0</v>
      </c>
      <c r="O163" s="1" t="n">
        <v>44867.66443287037</v>
      </c>
      <c r="P163" s="1" t="n">
        <v>44867.68105324074</v>
      </c>
      <c r="Q163" t="n">
        <v>1298.0</v>
      </c>
      <c r="R163" t="n">
        <v>138.0</v>
      </c>
      <c r="S163" t="b">
        <v>0</v>
      </c>
      <c r="T163" t="inlineStr">
        <is>
          <t>N/A</t>
        </is>
      </c>
      <c r="U163" t="b">
        <v>0</v>
      </c>
      <c r="V163" t="inlineStr">
        <is>
          <t>Sunny Yadav</t>
        </is>
      </c>
      <c r="W163" s="1" t="n">
        <v>44867.67512731482</v>
      </c>
      <c r="X163" t="n">
        <v>104.0</v>
      </c>
      <c r="Y163" t="n">
        <v>0.0</v>
      </c>
      <c r="Z163" t="n">
        <v>0.0</v>
      </c>
      <c r="AA163" t="n">
        <v>0.0</v>
      </c>
      <c r="AB163" t="n">
        <v>47.0</v>
      </c>
      <c r="AC163" t="n">
        <v>0.0</v>
      </c>
      <c r="AD163" t="n">
        <v>52.0</v>
      </c>
      <c r="AE163" t="n">
        <v>0.0</v>
      </c>
      <c r="AF163" t="n">
        <v>0.0</v>
      </c>
      <c r="AG163" t="n">
        <v>0.0</v>
      </c>
      <c r="AH163" t="inlineStr">
        <is>
          <t>Bhagyashree Takawale</t>
        </is>
      </c>
      <c r="AI163" s="1" t="n">
        <v>44867.68105324074</v>
      </c>
      <c r="AJ163" t="n">
        <v>34.0</v>
      </c>
      <c r="AK163" t="n">
        <v>0.0</v>
      </c>
      <c r="AL163" t="n">
        <v>0.0</v>
      </c>
      <c r="AM163" t="n">
        <v>0.0</v>
      </c>
      <c r="AN163" t="n">
        <v>47.0</v>
      </c>
      <c r="AO163" t="n">
        <v>0.0</v>
      </c>
      <c r="AP163" t="n">
        <v>52.0</v>
      </c>
      <c r="AQ163" t="n">
        <v>0.0</v>
      </c>
      <c r="AR163" t="n">
        <v>0.0</v>
      </c>
      <c r="AS163" t="n">
        <v>0.0</v>
      </c>
      <c r="AT163" t="inlineStr">
        <is>
          <t>N/A</t>
        </is>
      </c>
      <c r="AU163" t="inlineStr">
        <is>
          <t>N/A</t>
        </is>
      </c>
      <c r="AV163" t="inlineStr">
        <is>
          <t>N/A</t>
        </is>
      </c>
      <c r="AW163" t="inlineStr">
        <is>
          <t>N/A</t>
        </is>
      </c>
      <c r="AX163" t="inlineStr">
        <is>
          <t>N/A</t>
        </is>
      </c>
      <c r="AY163" t="inlineStr">
        <is>
          <t>N/A</t>
        </is>
      </c>
      <c r="AZ163" t="inlineStr">
        <is>
          <t>N/A</t>
        </is>
      </c>
      <c r="BA163" t="inlineStr">
        <is>
          <t>N/A</t>
        </is>
      </c>
      <c r="BB163" t="inlineStr">
        <is>
          <t>N/A</t>
        </is>
      </c>
      <c r="BC163" t="inlineStr">
        <is>
          <t>N/A</t>
        </is>
      </c>
      <c r="BD163" t="inlineStr">
        <is>
          <t>N/A</t>
        </is>
      </c>
      <c r="BE163" t="inlineStr">
        <is>
          <t>N/A</t>
        </is>
      </c>
      <c r="BF163" t="inlineStr">
        <is>
          <t>02-11-2022</t>
        </is>
      </c>
      <c r="BG163" t="n">
        <v>23.0</v>
      </c>
      <c r="BH163" t="inlineStr">
        <is>
          <t>NO</t>
        </is>
      </c>
    </row>
    <row r="164">
      <c r="A164" t="inlineStr">
        <is>
          <t>WI221166</t>
        </is>
      </c>
      <c r="B164" t="inlineStr">
        <is>
          <t>DATA_VALIDATION</t>
        </is>
      </c>
      <c r="C164" t="inlineStr">
        <is>
          <t>1572210620</t>
        </is>
      </c>
      <c r="D164" t="inlineStr">
        <is>
          <t>Folder</t>
        </is>
      </c>
      <c r="E164" s="2">
        <f>HYPERLINK("capsilon://?command=openfolder&amp;siteaddress=fidelity.emaiq-na2.net&amp;folderid=FX329825FE-C783-ECC7-3797-5DE5707D8F41","FX221024")</f>
        <v>0.0</v>
      </c>
      <c r="F164" t="inlineStr">
        <is>
          <t/>
        </is>
      </c>
      <c r="G164" t="inlineStr">
        <is>
          <t/>
        </is>
      </c>
      <c r="H164" t="inlineStr">
        <is>
          <t>Mailitem</t>
        </is>
      </c>
      <c r="I164" t="inlineStr">
        <is>
          <t>MI22111687</t>
        </is>
      </c>
      <c r="J164" t="n">
        <v>0.0</v>
      </c>
      <c r="K164" t="inlineStr">
        <is>
          <t>COMPLETED</t>
        </is>
      </c>
      <c r="L164" t="inlineStr">
        <is>
          <t>MARK_AS_COMPLETED</t>
        </is>
      </c>
      <c r="M164" t="inlineStr">
        <is>
          <t>Queue</t>
        </is>
      </c>
      <c r="N164" t="n">
        <v>2.0</v>
      </c>
      <c r="O164" s="1" t="n">
        <v>44868.44521990741</v>
      </c>
      <c r="P164" s="1" t="n">
        <v>44868.46457175926</v>
      </c>
      <c r="Q164" t="n">
        <v>1646.0</v>
      </c>
      <c r="R164" t="n">
        <v>26.0</v>
      </c>
      <c r="S164" t="b">
        <v>0</v>
      </c>
      <c r="T164" t="inlineStr">
        <is>
          <t>N/A</t>
        </is>
      </c>
      <c r="U164" t="b">
        <v>0</v>
      </c>
      <c r="V164" t="inlineStr">
        <is>
          <t>Prajwal Kendre</t>
        </is>
      </c>
      <c r="W164" s="1" t="n">
        <v>44868.46119212963</v>
      </c>
      <c r="X164" t="n">
        <v>16.0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inlineStr">
        <is>
          <t>Akash Pawar</t>
        </is>
      </c>
      <c r="AI164" s="1" t="n">
        <v>44868.46457175926</v>
      </c>
      <c r="AJ164" t="n">
        <v>10.0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inlineStr">
        <is>
          <t>N/A</t>
        </is>
      </c>
      <c r="AU164" t="inlineStr">
        <is>
          <t>N/A</t>
        </is>
      </c>
      <c r="AV164" t="inlineStr">
        <is>
          <t>N/A</t>
        </is>
      </c>
      <c r="AW164" t="inlineStr">
        <is>
          <t>N/A</t>
        </is>
      </c>
      <c r="AX164" t="inlineStr">
        <is>
          <t>N/A</t>
        </is>
      </c>
      <c r="AY164" t="inlineStr">
        <is>
          <t>N/A</t>
        </is>
      </c>
      <c r="AZ164" t="inlineStr">
        <is>
          <t>N/A</t>
        </is>
      </c>
      <c r="BA164" t="inlineStr">
        <is>
          <t>N/A</t>
        </is>
      </c>
      <c r="BB164" t="inlineStr">
        <is>
          <t>N/A</t>
        </is>
      </c>
      <c r="BC164" t="inlineStr">
        <is>
          <t>N/A</t>
        </is>
      </c>
      <c r="BD164" t="inlineStr">
        <is>
          <t>N/A</t>
        </is>
      </c>
      <c r="BE164" t="inlineStr">
        <is>
          <t>N/A</t>
        </is>
      </c>
      <c r="BF164" t="inlineStr">
        <is>
          <t>03-11-2022</t>
        </is>
      </c>
      <c r="BG164" t="n">
        <v>27.0</v>
      </c>
      <c r="BH164" t="inlineStr">
        <is>
          <t>NO</t>
        </is>
      </c>
    </row>
    <row r="165">
      <c r="A165" t="inlineStr">
        <is>
          <t>WI221167</t>
        </is>
      </c>
      <c r="B165" t="inlineStr">
        <is>
          <t>DATA_VALIDATION</t>
        </is>
      </c>
      <c r="C165" t="inlineStr">
        <is>
          <t>1432210133</t>
        </is>
      </c>
      <c r="D165" t="inlineStr">
        <is>
          <t>Folder</t>
        </is>
      </c>
      <c r="E165" s="2">
        <f>HYPERLINK("capsilon://?command=openfolder&amp;siteaddress=fidelity.emaiq-na2.net&amp;folderid=FX29726E97-A980-5555-9FDA-81B77BD52FDC","FX22118")</f>
        <v>0.0</v>
      </c>
      <c r="F165" t="inlineStr">
        <is>
          <t/>
        </is>
      </c>
      <c r="G165" t="inlineStr">
        <is>
          <t/>
        </is>
      </c>
      <c r="H165" t="inlineStr">
        <is>
          <t>Mailitem</t>
        </is>
      </c>
      <c r="I165" t="inlineStr">
        <is>
          <t>MI22111764</t>
        </is>
      </c>
      <c r="J165" t="n">
        <v>21.0</v>
      </c>
      <c r="K165" t="inlineStr">
        <is>
          <t>COMPLETED</t>
        </is>
      </c>
      <c r="L165" t="inlineStr">
        <is>
          <t>MARK_AS_COMPLETED</t>
        </is>
      </c>
      <c r="M165" t="inlineStr">
        <is>
          <t>Queue</t>
        </is>
      </c>
      <c r="N165" t="n">
        <v>2.0</v>
      </c>
      <c r="O165" s="1" t="n">
        <v>44868.49795138889</v>
      </c>
      <c r="P165" s="1" t="n">
        <v>44868.530694444446</v>
      </c>
      <c r="Q165" t="n">
        <v>1865.0</v>
      </c>
      <c r="R165" t="n">
        <v>964.0</v>
      </c>
      <c r="S165" t="b">
        <v>0</v>
      </c>
      <c r="T165" t="inlineStr">
        <is>
          <t>N/A</t>
        </is>
      </c>
      <c r="U165" t="b">
        <v>0</v>
      </c>
      <c r="V165" t="inlineStr">
        <is>
          <t>Sunny Yadav</t>
        </is>
      </c>
      <c r="W165" s="1" t="n">
        <v>44868.507418981484</v>
      </c>
      <c r="X165" t="n">
        <v>749.0</v>
      </c>
      <c r="Y165" t="n">
        <v>16.0</v>
      </c>
      <c r="Z165" t="n">
        <v>0.0</v>
      </c>
      <c r="AA165" t="n">
        <v>16.0</v>
      </c>
      <c r="AB165" t="n">
        <v>0.0</v>
      </c>
      <c r="AC165" t="n">
        <v>10.0</v>
      </c>
      <c r="AD165" t="n">
        <v>5.0</v>
      </c>
      <c r="AE165" t="n">
        <v>0.0</v>
      </c>
      <c r="AF165" t="n">
        <v>0.0</v>
      </c>
      <c r="AG165" t="n">
        <v>0.0</v>
      </c>
      <c r="AH165" t="inlineStr">
        <is>
          <t>Bhagyashree Takawale</t>
        </is>
      </c>
      <c r="AI165" s="1" t="n">
        <v>44868.530694444446</v>
      </c>
      <c r="AJ165" t="n">
        <v>59.0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5.0</v>
      </c>
      <c r="AQ165" t="n">
        <v>0.0</v>
      </c>
      <c r="AR165" t="n">
        <v>0.0</v>
      </c>
      <c r="AS165" t="n">
        <v>0.0</v>
      </c>
      <c r="AT165" t="inlineStr">
        <is>
          <t>N/A</t>
        </is>
      </c>
      <c r="AU165" t="inlineStr">
        <is>
          <t>N/A</t>
        </is>
      </c>
      <c r="AV165" t="inlineStr">
        <is>
          <t>N/A</t>
        </is>
      </c>
      <c r="AW165" t="inlineStr">
        <is>
          <t>N/A</t>
        </is>
      </c>
      <c r="AX165" t="inlineStr">
        <is>
          <t>N/A</t>
        </is>
      </c>
      <c r="AY165" t="inlineStr">
        <is>
          <t>N/A</t>
        </is>
      </c>
      <c r="AZ165" t="inlineStr">
        <is>
          <t>N/A</t>
        </is>
      </c>
      <c r="BA165" t="inlineStr">
        <is>
          <t>N/A</t>
        </is>
      </c>
      <c r="BB165" t="inlineStr">
        <is>
          <t>N/A</t>
        </is>
      </c>
      <c r="BC165" t="inlineStr">
        <is>
          <t>N/A</t>
        </is>
      </c>
      <c r="BD165" t="inlineStr">
        <is>
          <t>N/A</t>
        </is>
      </c>
      <c r="BE165" t="inlineStr">
        <is>
          <t>N/A</t>
        </is>
      </c>
      <c r="BF165" t="inlineStr">
        <is>
          <t>03-11-2022</t>
        </is>
      </c>
      <c r="BG165" t="n">
        <v>47.0</v>
      </c>
      <c r="BH165" t="inlineStr">
        <is>
          <t>NO</t>
        </is>
      </c>
    </row>
    <row r="166">
      <c r="A166" t="inlineStr">
        <is>
          <t>WI22117</t>
        </is>
      </c>
      <c r="B166" t="inlineStr">
        <is>
          <t>DATA_VALIDATION</t>
        </is>
      </c>
      <c r="C166" t="inlineStr">
        <is>
          <t>1572210660</t>
        </is>
      </c>
      <c r="D166" t="inlineStr">
        <is>
          <t>Folder</t>
        </is>
      </c>
      <c r="E166" s="2">
        <f>HYPERLINK("capsilon://?command=openfolder&amp;siteaddress=fidelity.emaiq-na2.net&amp;folderid=FXA3158F3F-C41B-3792-8269-8D9EAA8A6185","FX221056")</f>
        <v>0.0</v>
      </c>
      <c r="F166" t="inlineStr">
        <is>
          <t/>
        </is>
      </c>
      <c r="G166" t="inlineStr">
        <is>
          <t/>
        </is>
      </c>
      <c r="H166" t="inlineStr">
        <is>
          <t>Mailitem</t>
        </is>
      </c>
      <c r="I166" t="inlineStr">
        <is>
          <t>MI2211171</t>
        </is>
      </c>
      <c r="J166" t="n">
        <v>73.0</v>
      </c>
      <c r="K166" t="inlineStr">
        <is>
          <t>COMPLETED</t>
        </is>
      </c>
      <c r="L166" t="inlineStr">
        <is>
          <t>MARK_AS_COMPLETED</t>
        </is>
      </c>
      <c r="M166" t="inlineStr">
        <is>
          <t>Queue</t>
        </is>
      </c>
      <c r="N166" t="n">
        <v>2.0</v>
      </c>
      <c r="O166" s="1" t="n">
        <v>44866.42423611111</v>
      </c>
      <c r="P166" s="1" t="n">
        <v>44866.44065972222</v>
      </c>
      <c r="Q166" t="n">
        <v>1075.0</v>
      </c>
      <c r="R166" t="n">
        <v>344.0</v>
      </c>
      <c r="S166" t="b">
        <v>0</v>
      </c>
      <c r="T166" t="inlineStr">
        <is>
          <t>N/A</t>
        </is>
      </c>
      <c r="U166" t="b">
        <v>0</v>
      </c>
      <c r="V166" t="inlineStr">
        <is>
          <t>Prajwal Kendre</t>
        </is>
      </c>
      <c r="W166" s="1" t="n">
        <v>44866.43659722222</v>
      </c>
      <c r="X166" t="n">
        <v>92.0</v>
      </c>
      <c r="Y166" t="n">
        <v>65.0</v>
      </c>
      <c r="Z166" t="n">
        <v>0.0</v>
      </c>
      <c r="AA166" t="n">
        <v>65.0</v>
      </c>
      <c r="AB166" t="n">
        <v>0.0</v>
      </c>
      <c r="AC166" t="n">
        <v>1.0</v>
      </c>
      <c r="AD166" t="n">
        <v>8.0</v>
      </c>
      <c r="AE166" t="n">
        <v>0.0</v>
      </c>
      <c r="AF166" t="n">
        <v>0.0</v>
      </c>
      <c r="AG166" t="n">
        <v>0.0</v>
      </c>
      <c r="AH166" t="inlineStr">
        <is>
          <t>Akash Pawar</t>
        </is>
      </c>
      <c r="AI166" s="1" t="n">
        <v>44866.44065972222</v>
      </c>
      <c r="AJ166" t="n">
        <v>252.0</v>
      </c>
      <c r="AK166" t="n">
        <v>2.0</v>
      </c>
      <c r="AL166" t="n">
        <v>0.0</v>
      </c>
      <c r="AM166" t="n">
        <v>2.0</v>
      </c>
      <c r="AN166" t="n">
        <v>0.0</v>
      </c>
      <c r="AO166" t="n">
        <v>2.0</v>
      </c>
      <c r="AP166" t="n">
        <v>6.0</v>
      </c>
      <c r="AQ166" t="n">
        <v>0.0</v>
      </c>
      <c r="AR166" t="n">
        <v>0.0</v>
      </c>
      <c r="AS166" t="n">
        <v>0.0</v>
      </c>
      <c r="AT166" t="inlineStr">
        <is>
          <t>N/A</t>
        </is>
      </c>
      <c r="AU166" t="inlineStr">
        <is>
          <t>N/A</t>
        </is>
      </c>
      <c r="AV166" t="inlineStr">
        <is>
          <t>N/A</t>
        </is>
      </c>
      <c r="AW166" t="inlineStr">
        <is>
          <t>N/A</t>
        </is>
      </c>
      <c r="AX166" t="inlineStr">
        <is>
          <t>N/A</t>
        </is>
      </c>
      <c r="AY166" t="inlineStr">
        <is>
          <t>N/A</t>
        </is>
      </c>
      <c r="AZ166" t="inlineStr">
        <is>
          <t>N/A</t>
        </is>
      </c>
      <c r="BA166" t="inlineStr">
        <is>
          <t>N/A</t>
        </is>
      </c>
      <c r="BB166" t="inlineStr">
        <is>
          <t>N/A</t>
        </is>
      </c>
      <c r="BC166" t="inlineStr">
        <is>
          <t>N/A</t>
        </is>
      </c>
      <c r="BD166" t="inlineStr">
        <is>
          <t>N/A</t>
        </is>
      </c>
      <c r="BE166" t="inlineStr">
        <is>
          <t>N/A</t>
        </is>
      </c>
      <c r="BF166" t="inlineStr">
        <is>
          <t>01-11-2022</t>
        </is>
      </c>
      <c r="BG166" t="n">
        <v>23.0</v>
      </c>
      <c r="BH166" t="inlineStr">
        <is>
          <t>NO</t>
        </is>
      </c>
    </row>
    <row r="167">
      <c r="A167" t="inlineStr">
        <is>
          <t>WI221172</t>
        </is>
      </c>
      <c r="B167" t="inlineStr">
        <is>
          <t>DATA_VALIDATION</t>
        </is>
      </c>
      <c r="C167" t="inlineStr">
        <is>
          <t>1442208552</t>
        </is>
      </c>
      <c r="D167" t="inlineStr">
        <is>
          <t>Folder</t>
        </is>
      </c>
      <c r="E167" s="2">
        <f>HYPERLINK("capsilon://?command=openfolder&amp;siteaddress=fidelity.emaiq-na2.net&amp;folderid=FX5263DF5F-C5C2-825D-7977-617F1AF1876C","FX22116")</f>
        <v>0.0</v>
      </c>
      <c r="F167" t="inlineStr">
        <is>
          <t/>
        </is>
      </c>
      <c r="G167" t="inlineStr">
        <is>
          <t/>
        </is>
      </c>
      <c r="H167" t="inlineStr">
        <is>
          <t>Mailitem</t>
        </is>
      </c>
      <c r="I167" t="inlineStr">
        <is>
          <t>MI22111827</t>
        </is>
      </c>
      <c r="J167" t="n">
        <v>94.0</v>
      </c>
      <c r="K167" t="inlineStr">
        <is>
          <t>COMPLETED</t>
        </is>
      </c>
      <c r="L167" t="inlineStr">
        <is>
          <t>MARK_AS_COMPLETED</t>
        </is>
      </c>
      <c r="M167" t="inlineStr">
        <is>
          <t>Queue</t>
        </is>
      </c>
      <c r="N167" t="n">
        <v>2.0</v>
      </c>
      <c r="O167" s="1" t="n">
        <v>44868.56810185185</v>
      </c>
      <c r="P167" s="1" t="n">
        <v>44868.65458333334</v>
      </c>
      <c r="Q167" t="n">
        <v>7031.0</v>
      </c>
      <c r="R167" t="n">
        <v>441.0</v>
      </c>
      <c r="S167" t="b">
        <v>0</v>
      </c>
      <c r="T167" t="inlineStr">
        <is>
          <t>N/A</t>
        </is>
      </c>
      <c r="U167" t="b">
        <v>0</v>
      </c>
      <c r="V167" t="inlineStr">
        <is>
          <t>Sunny Yadav</t>
        </is>
      </c>
      <c r="W167" s="1" t="n">
        <v>44868.602858796294</v>
      </c>
      <c r="X167" t="n">
        <v>333.0</v>
      </c>
      <c r="Y167" t="n">
        <v>36.0</v>
      </c>
      <c r="Z167" t="n">
        <v>0.0</v>
      </c>
      <c r="AA167" t="n">
        <v>36.0</v>
      </c>
      <c r="AB167" t="n">
        <v>48.0</v>
      </c>
      <c r="AC167" t="n">
        <v>0.0</v>
      </c>
      <c r="AD167" t="n">
        <v>58.0</v>
      </c>
      <c r="AE167" t="n">
        <v>0.0</v>
      </c>
      <c r="AF167" t="n">
        <v>0.0</v>
      </c>
      <c r="AG167" t="n">
        <v>0.0</v>
      </c>
      <c r="AH167" t="inlineStr">
        <is>
          <t>Bhagyashree Takawale</t>
        </is>
      </c>
      <c r="AI167" s="1" t="n">
        <v>44868.65458333334</v>
      </c>
      <c r="AJ167" t="n">
        <v>108.0</v>
      </c>
      <c r="AK167" t="n">
        <v>0.0</v>
      </c>
      <c r="AL167" t="n">
        <v>0.0</v>
      </c>
      <c r="AM167" t="n">
        <v>0.0</v>
      </c>
      <c r="AN167" t="n">
        <v>48.0</v>
      </c>
      <c r="AO167" t="n">
        <v>0.0</v>
      </c>
      <c r="AP167" t="n">
        <v>58.0</v>
      </c>
      <c r="AQ167" t="n">
        <v>0.0</v>
      </c>
      <c r="AR167" t="n">
        <v>0.0</v>
      </c>
      <c r="AS167" t="n">
        <v>0.0</v>
      </c>
      <c r="AT167" t="inlineStr">
        <is>
          <t>N/A</t>
        </is>
      </c>
      <c r="AU167" t="inlineStr">
        <is>
          <t>N/A</t>
        </is>
      </c>
      <c r="AV167" t="inlineStr">
        <is>
          <t>N/A</t>
        </is>
      </c>
      <c r="AW167" t="inlineStr">
        <is>
          <t>N/A</t>
        </is>
      </c>
      <c r="AX167" t="inlineStr">
        <is>
          <t>N/A</t>
        </is>
      </c>
      <c r="AY167" t="inlineStr">
        <is>
          <t>N/A</t>
        </is>
      </c>
      <c r="AZ167" t="inlineStr">
        <is>
          <t>N/A</t>
        </is>
      </c>
      <c r="BA167" t="inlineStr">
        <is>
          <t>N/A</t>
        </is>
      </c>
      <c r="BB167" t="inlineStr">
        <is>
          <t>N/A</t>
        </is>
      </c>
      <c r="BC167" t="inlineStr">
        <is>
          <t>N/A</t>
        </is>
      </c>
      <c r="BD167" t="inlineStr">
        <is>
          <t>N/A</t>
        </is>
      </c>
      <c r="BE167" t="inlineStr">
        <is>
          <t>N/A</t>
        </is>
      </c>
      <c r="BF167" t="inlineStr">
        <is>
          <t>03-11-2022</t>
        </is>
      </c>
      <c r="BG167" t="n">
        <v>124.0</v>
      </c>
      <c r="BH167" t="inlineStr">
        <is>
          <t>NO</t>
        </is>
      </c>
    </row>
    <row r="168">
      <c r="A168" t="inlineStr">
        <is>
          <t>WI221173</t>
        </is>
      </c>
      <c r="B168" t="inlineStr">
        <is>
          <t>DATA_VALIDATION</t>
        </is>
      </c>
      <c r="C168" t="inlineStr">
        <is>
          <t>1432210133</t>
        </is>
      </c>
      <c r="D168" t="inlineStr">
        <is>
          <t>Folder</t>
        </is>
      </c>
      <c r="E168" s="2">
        <f>HYPERLINK("capsilon://?command=openfolder&amp;siteaddress=fidelity.emaiq-na2.net&amp;folderid=FX29726E97-A980-5555-9FDA-81B77BD52FDC","FX22118")</f>
        <v>0.0</v>
      </c>
      <c r="F168" t="inlineStr">
        <is>
          <t/>
        </is>
      </c>
      <c r="G168" t="inlineStr">
        <is>
          <t/>
        </is>
      </c>
      <c r="H168" t="inlineStr">
        <is>
          <t>Mailitem</t>
        </is>
      </c>
      <c r="I168" t="inlineStr">
        <is>
          <t>MI22111861</t>
        </is>
      </c>
      <c r="J168" t="n">
        <v>28.0</v>
      </c>
      <c r="K168" t="inlineStr">
        <is>
          <t>COMPLETED</t>
        </is>
      </c>
      <c r="L168" t="inlineStr">
        <is>
          <t>MARK_AS_COMPLETED</t>
        </is>
      </c>
      <c r="M168" t="inlineStr">
        <is>
          <t>Queue</t>
        </is>
      </c>
      <c r="N168" t="n">
        <v>2.0</v>
      </c>
      <c r="O168" s="1" t="n">
        <v>44868.574895833335</v>
      </c>
      <c r="P168" s="1" t="n">
        <v>44868.65626157408</v>
      </c>
      <c r="Q168" t="n">
        <v>6827.0</v>
      </c>
      <c r="R168" t="n">
        <v>203.0</v>
      </c>
      <c r="S168" t="b">
        <v>0</v>
      </c>
      <c r="T168" t="inlineStr">
        <is>
          <t>N/A</t>
        </is>
      </c>
      <c r="U168" t="b">
        <v>0</v>
      </c>
      <c r="V168" t="inlineStr">
        <is>
          <t>Sunny Yadav</t>
        </is>
      </c>
      <c r="W168" s="1" t="n">
        <v>44868.60355324074</v>
      </c>
      <c r="X168" t="n">
        <v>59.0</v>
      </c>
      <c r="Y168" t="n">
        <v>21.0</v>
      </c>
      <c r="Z168" t="n">
        <v>0.0</v>
      </c>
      <c r="AA168" t="n">
        <v>21.0</v>
      </c>
      <c r="AB168" t="n">
        <v>0.0</v>
      </c>
      <c r="AC168" t="n">
        <v>0.0</v>
      </c>
      <c r="AD168" t="n">
        <v>7.0</v>
      </c>
      <c r="AE168" t="n">
        <v>0.0</v>
      </c>
      <c r="AF168" t="n">
        <v>0.0</v>
      </c>
      <c r="AG168" t="n">
        <v>0.0</v>
      </c>
      <c r="AH168" t="inlineStr">
        <is>
          <t>Bhagyashree Takawale</t>
        </is>
      </c>
      <c r="AI168" s="1" t="n">
        <v>44868.65626157408</v>
      </c>
      <c r="AJ168" t="n">
        <v>144.0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7.0</v>
      </c>
      <c r="AQ168" t="n">
        <v>0.0</v>
      </c>
      <c r="AR168" t="n">
        <v>0.0</v>
      </c>
      <c r="AS168" t="n">
        <v>0.0</v>
      </c>
      <c r="AT168" t="inlineStr">
        <is>
          <t>N/A</t>
        </is>
      </c>
      <c r="AU168" t="inlineStr">
        <is>
          <t>N/A</t>
        </is>
      </c>
      <c r="AV168" t="inlineStr">
        <is>
          <t>N/A</t>
        </is>
      </c>
      <c r="AW168" t="inlineStr">
        <is>
          <t>N/A</t>
        </is>
      </c>
      <c r="AX168" t="inlineStr">
        <is>
          <t>N/A</t>
        </is>
      </c>
      <c r="AY168" t="inlineStr">
        <is>
          <t>N/A</t>
        </is>
      </c>
      <c r="AZ168" t="inlineStr">
        <is>
          <t>N/A</t>
        </is>
      </c>
      <c r="BA168" t="inlineStr">
        <is>
          <t>N/A</t>
        </is>
      </c>
      <c r="BB168" t="inlineStr">
        <is>
          <t>N/A</t>
        </is>
      </c>
      <c r="BC168" t="inlineStr">
        <is>
          <t>N/A</t>
        </is>
      </c>
      <c r="BD168" t="inlineStr">
        <is>
          <t>N/A</t>
        </is>
      </c>
      <c r="BE168" t="inlineStr">
        <is>
          <t>N/A</t>
        </is>
      </c>
      <c r="BF168" t="inlineStr">
        <is>
          <t>03-11-2022</t>
        </is>
      </c>
      <c r="BG168" t="n">
        <v>117.0</v>
      </c>
      <c r="BH168" t="inlineStr">
        <is>
          <t>NO</t>
        </is>
      </c>
    </row>
    <row r="169">
      <c r="A169" t="inlineStr">
        <is>
          <t>WI221174</t>
        </is>
      </c>
      <c r="B169" t="inlineStr">
        <is>
          <t>DATA_VALIDATION</t>
        </is>
      </c>
      <c r="C169" t="inlineStr">
        <is>
          <t>1432210133</t>
        </is>
      </c>
      <c r="D169" t="inlineStr">
        <is>
          <t>Folder</t>
        </is>
      </c>
      <c r="E169" s="2">
        <f>HYPERLINK("capsilon://?command=openfolder&amp;siteaddress=fidelity.emaiq-na2.net&amp;folderid=FX29726E97-A980-5555-9FDA-81B77BD52FDC","FX22118")</f>
        <v>0.0</v>
      </c>
      <c r="F169" t="inlineStr">
        <is>
          <t/>
        </is>
      </c>
      <c r="G169" t="inlineStr">
        <is>
          <t/>
        </is>
      </c>
      <c r="H169" t="inlineStr">
        <is>
          <t>Mailitem</t>
        </is>
      </c>
      <c r="I169" t="inlineStr">
        <is>
          <t>MI22111866</t>
        </is>
      </c>
      <c r="J169" t="n">
        <v>28.0</v>
      </c>
      <c r="K169" t="inlineStr">
        <is>
          <t>COMPLETED</t>
        </is>
      </c>
      <c r="L169" t="inlineStr">
        <is>
          <t>MARK_AS_COMPLETED</t>
        </is>
      </c>
      <c r="M169" t="inlineStr">
        <is>
          <t>Queue</t>
        </is>
      </c>
      <c r="N169" t="n">
        <v>2.0</v>
      </c>
      <c r="O169" s="1" t="n">
        <v>44868.575104166666</v>
      </c>
      <c r="P169" s="1" t="n">
        <v>44868.658587962964</v>
      </c>
      <c r="Q169" t="n">
        <v>6949.0</v>
      </c>
      <c r="R169" t="n">
        <v>264.0</v>
      </c>
      <c r="S169" t="b">
        <v>0</v>
      </c>
      <c r="T169" t="inlineStr">
        <is>
          <t>N/A</t>
        </is>
      </c>
      <c r="U169" t="b">
        <v>0</v>
      </c>
      <c r="V169" t="inlineStr">
        <is>
          <t>Sunny Yadav</t>
        </is>
      </c>
      <c r="W169" s="1" t="n">
        <v>44868.60430555556</v>
      </c>
      <c r="X169" t="n">
        <v>64.0</v>
      </c>
      <c r="Y169" t="n">
        <v>21.0</v>
      </c>
      <c r="Z169" t="n">
        <v>0.0</v>
      </c>
      <c r="AA169" t="n">
        <v>21.0</v>
      </c>
      <c r="AB169" t="n">
        <v>0.0</v>
      </c>
      <c r="AC169" t="n">
        <v>0.0</v>
      </c>
      <c r="AD169" t="n">
        <v>7.0</v>
      </c>
      <c r="AE169" t="n">
        <v>0.0</v>
      </c>
      <c r="AF169" t="n">
        <v>0.0</v>
      </c>
      <c r="AG169" t="n">
        <v>0.0</v>
      </c>
      <c r="AH169" t="inlineStr">
        <is>
          <t>Bhagyashree Takawale</t>
        </is>
      </c>
      <c r="AI169" s="1" t="n">
        <v>44868.658587962964</v>
      </c>
      <c r="AJ169" t="n">
        <v>200.0</v>
      </c>
      <c r="AK169" t="n">
        <v>2.0</v>
      </c>
      <c r="AL169" t="n">
        <v>0.0</v>
      </c>
      <c r="AM169" t="n">
        <v>2.0</v>
      </c>
      <c r="AN169" t="n">
        <v>0.0</v>
      </c>
      <c r="AO169" t="n">
        <v>1.0</v>
      </c>
      <c r="AP169" t="n">
        <v>5.0</v>
      </c>
      <c r="AQ169" t="n">
        <v>0.0</v>
      </c>
      <c r="AR169" t="n">
        <v>0.0</v>
      </c>
      <c r="AS169" t="n">
        <v>0.0</v>
      </c>
      <c r="AT169" t="inlineStr">
        <is>
          <t>N/A</t>
        </is>
      </c>
      <c r="AU169" t="inlineStr">
        <is>
          <t>N/A</t>
        </is>
      </c>
      <c r="AV169" t="inlineStr">
        <is>
          <t>N/A</t>
        </is>
      </c>
      <c r="AW169" t="inlineStr">
        <is>
          <t>N/A</t>
        </is>
      </c>
      <c r="AX169" t="inlineStr">
        <is>
          <t>N/A</t>
        </is>
      </c>
      <c r="AY169" t="inlineStr">
        <is>
          <t>N/A</t>
        </is>
      </c>
      <c r="AZ169" t="inlineStr">
        <is>
          <t>N/A</t>
        </is>
      </c>
      <c r="BA169" t="inlineStr">
        <is>
          <t>N/A</t>
        </is>
      </c>
      <c r="BB169" t="inlineStr">
        <is>
          <t>N/A</t>
        </is>
      </c>
      <c r="BC169" t="inlineStr">
        <is>
          <t>N/A</t>
        </is>
      </c>
      <c r="BD169" t="inlineStr">
        <is>
          <t>N/A</t>
        </is>
      </c>
      <c r="BE169" t="inlineStr">
        <is>
          <t>N/A</t>
        </is>
      </c>
      <c r="BF169" t="inlineStr">
        <is>
          <t>03-11-2022</t>
        </is>
      </c>
      <c r="BG169" t="n">
        <v>120.0</v>
      </c>
      <c r="BH169" t="inlineStr">
        <is>
          <t>NO</t>
        </is>
      </c>
    </row>
    <row r="170">
      <c r="A170" t="inlineStr">
        <is>
          <t>WI221175</t>
        </is>
      </c>
      <c r="B170" t="inlineStr">
        <is>
          <t>DATA_VALIDATION</t>
        </is>
      </c>
      <c r="C170" t="inlineStr">
        <is>
          <t>1432210133</t>
        </is>
      </c>
      <c r="D170" t="inlineStr">
        <is>
          <t>Folder</t>
        </is>
      </c>
      <c r="E170" s="2">
        <f>HYPERLINK("capsilon://?command=openfolder&amp;siteaddress=fidelity.emaiq-na2.net&amp;folderid=FX29726E97-A980-5555-9FDA-81B77BD52FDC","FX22118")</f>
        <v>0.0</v>
      </c>
      <c r="F170" t="inlineStr">
        <is>
          <t/>
        </is>
      </c>
      <c r="G170" t="inlineStr">
        <is>
          <t/>
        </is>
      </c>
      <c r="H170" t="inlineStr">
        <is>
          <t>Mailitem</t>
        </is>
      </c>
      <c r="I170" t="inlineStr">
        <is>
          <t>MI22111858</t>
        </is>
      </c>
      <c r="J170" t="n">
        <v>185.0</v>
      </c>
      <c r="K170" t="inlineStr">
        <is>
          <t>COMPLETED</t>
        </is>
      </c>
      <c r="L170" t="inlineStr">
        <is>
          <t>MARK_AS_COMPLETED</t>
        </is>
      </c>
      <c r="M170" t="inlineStr">
        <is>
          <t>Queue</t>
        </is>
      </c>
      <c r="N170" t="n">
        <v>1.0</v>
      </c>
      <c r="O170" s="1" t="n">
        <v>44868.57570601852</v>
      </c>
      <c r="P170" s="1" t="n">
        <v>44868.60548611111</v>
      </c>
      <c r="Q170" t="n">
        <v>2472.0</v>
      </c>
      <c r="R170" t="n">
        <v>101.0</v>
      </c>
      <c r="S170" t="b">
        <v>0</v>
      </c>
      <c r="T170" t="inlineStr">
        <is>
          <t>N/A</t>
        </is>
      </c>
      <c r="U170" t="b">
        <v>0</v>
      </c>
      <c r="V170" t="inlineStr">
        <is>
          <t>Sunny Yadav</t>
        </is>
      </c>
      <c r="W170" s="1" t="n">
        <v>44868.60548611111</v>
      </c>
      <c r="X170" t="n">
        <v>101.0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185.0</v>
      </c>
      <c r="AE170" t="n">
        <v>180.0</v>
      </c>
      <c r="AF170" t="n">
        <v>0.0</v>
      </c>
      <c r="AG170" t="n">
        <v>2.0</v>
      </c>
      <c r="AH170" t="inlineStr">
        <is>
          <t>N/A</t>
        </is>
      </c>
      <c r="AI170" t="inlineStr">
        <is>
          <t>N/A</t>
        </is>
      </c>
      <c r="AJ170" t="inlineStr">
        <is>
          <t>N/A</t>
        </is>
      </c>
      <c r="AK170" t="inlineStr">
        <is>
          <t>N/A</t>
        </is>
      </c>
      <c r="AL170" t="inlineStr">
        <is>
          <t>N/A</t>
        </is>
      </c>
      <c r="AM170" t="inlineStr">
        <is>
          <t>N/A</t>
        </is>
      </c>
      <c r="AN170" t="inlineStr">
        <is>
          <t>N/A</t>
        </is>
      </c>
      <c r="AO170" t="inlineStr">
        <is>
          <t>N/A</t>
        </is>
      </c>
      <c r="AP170" t="inlineStr">
        <is>
          <t>N/A</t>
        </is>
      </c>
      <c r="AQ170" t="inlineStr">
        <is>
          <t>N/A</t>
        </is>
      </c>
      <c r="AR170" t="inlineStr">
        <is>
          <t>N/A</t>
        </is>
      </c>
      <c r="AS170" t="inlineStr">
        <is>
          <t>N/A</t>
        </is>
      </c>
      <c r="AT170" t="inlineStr">
        <is>
          <t>N/A</t>
        </is>
      </c>
      <c r="AU170" t="inlineStr">
        <is>
          <t>N/A</t>
        </is>
      </c>
      <c r="AV170" t="inlineStr">
        <is>
          <t>N/A</t>
        </is>
      </c>
      <c r="AW170" t="inlineStr">
        <is>
          <t>N/A</t>
        </is>
      </c>
      <c r="AX170" t="inlineStr">
        <is>
          <t>N/A</t>
        </is>
      </c>
      <c r="AY170" t="inlineStr">
        <is>
          <t>N/A</t>
        </is>
      </c>
      <c r="AZ170" t="inlineStr">
        <is>
          <t>N/A</t>
        </is>
      </c>
      <c r="BA170" t="inlineStr">
        <is>
          <t>N/A</t>
        </is>
      </c>
      <c r="BB170" t="inlineStr">
        <is>
          <t>N/A</t>
        </is>
      </c>
      <c r="BC170" t="inlineStr">
        <is>
          <t>N/A</t>
        </is>
      </c>
      <c r="BD170" t="inlineStr">
        <is>
          <t>N/A</t>
        </is>
      </c>
      <c r="BE170" t="inlineStr">
        <is>
          <t>N/A</t>
        </is>
      </c>
      <c r="BF170" t="inlineStr">
        <is>
          <t>03-11-2022</t>
        </is>
      </c>
      <c r="BG170" t="n">
        <v>42.0</v>
      </c>
      <c r="BH170" t="inlineStr">
        <is>
          <t>NO</t>
        </is>
      </c>
    </row>
    <row r="171">
      <c r="A171" t="inlineStr">
        <is>
          <t>WI221176</t>
        </is>
      </c>
      <c r="B171" t="inlineStr">
        <is>
          <t>DATA_VALIDATION</t>
        </is>
      </c>
      <c r="C171" t="inlineStr">
        <is>
          <t>1442208562</t>
        </is>
      </c>
      <c r="D171" t="inlineStr">
        <is>
          <t>Folder</t>
        </is>
      </c>
      <c r="E171" s="2">
        <f>HYPERLINK("capsilon://?command=openfolder&amp;siteaddress=fidelity.emaiq-na2.net&amp;folderid=FXDFE99AAB-8448-AEA4-A34A-490CB520DD30","FX221036")</f>
        <v>0.0</v>
      </c>
      <c r="F171" t="inlineStr">
        <is>
          <t/>
        </is>
      </c>
      <c r="G171" t="inlineStr">
        <is>
          <t/>
        </is>
      </c>
      <c r="H171" t="inlineStr">
        <is>
          <t>Mailitem</t>
        </is>
      </c>
      <c r="I171" t="inlineStr">
        <is>
          <t>MI22111880</t>
        </is>
      </c>
      <c r="J171" t="n">
        <v>67.0</v>
      </c>
      <c r="K171" t="inlineStr">
        <is>
          <t>COMPLETED</t>
        </is>
      </c>
      <c r="L171" t="inlineStr">
        <is>
          <t>MARK_AS_COMPLETED</t>
        </is>
      </c>
      <c r="M171" t="inlineStr">
        <is>
          <t>Queue</t>
        </is>
      </c>
      <c r="N171" t="n">
        <v>2.0</v>
      </c>
      <c r="O171" s="1" t="n">
        <v>44868.57994212963</v>
      </c>
      <c r="P171" s="1" t="n">
        <v>44868.66069444444</v>
      </c>
      <c r="Q171" t="n">
        <v>5334.0</v>
      </c>
      <c r="R171" t="n">
        <v>1643.0</v>
      </c>
      <c r="S171" t="b">
        <v>0</v>
      </c>
      <c r="T171" t="inlineStr">
        <is>
          <t>N/A</t>
        </is>
      </c>
      <c r="U171" t="b">
        <v>0</v>
      </c>
      <c r="V171" t="inlineStr">
        <is>
          <t>Sunny Yadav</t>
        </is>
      </c>
      <c r="W171" s="1" t="n">
        <v>44868.622407407405</v>
      </c>
      <c r="X171" t="n">
        <v>1462.0</v>
      </c>
      <c r="Y171" t="n">
        <v>52.0</v>
      </c>
      <c r="Z171" t="n">
        <v>0.0</v>
      </c>
      <c r="AA171" t="n">
        <v>52.0</v>
      </c>
      <c r="AB171" t="n">
        <v>0.0</v>
      </c>
      <c r="AC171" t="n">
        <v>2.0</v>
      </c>
      <c r="AD171" t="n">
        <v>15.0</v>
      </c>
      <c r="AE171" t="n">
        <v>0.0</v>
      </c>
      <c r="AF171" t="n">
        <v>0.0</v>
      </c>
      <c r="AG171" t="n">
        <v>0.0</v>
      </c>
      <c r="AH171" t="inlineStr">
        <is>
          <t>Bhagyashree Takawale</t>
        </is>
      </c>
      <c r="AI171" s="1" t="n">
        <v>44868.66069444444</v>
      </c>
      <c r="AJ171" t="n">
        <v>181.0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15.0</v>
      </c>
      <c r="AQ171" t="n">
        <v>0.0</v>
      </c>
      <c r="AR171" t="n">
        <v>0.0</v>
      </c>
      <c r="AS171" t="n">
        <v>0.0</v>
      </c>
      <c r="AT171" t="inlineStr">
        <is>
          <t>N/A</t>
        </is>
      </c>
      <c r="AU171" t="inlineStr">
        <is>
          <t>N/A</t>
        </is>
      </c>
      <c r="AV171" t="inlineStr">
        <is>
          <t>N/A</t>
        </is>
      </c>
      <c r="AW171" t="inlineStr">
        <is>
          <t>N/A</t>
        </is>
      </c>
      <c r="AX171" t="inlineStr">
        <is>
          <t>N/A</t>
        </is>
      </c>
      <c r="AY171" t="inlineStr">
        <is>
          <t>N/A</t>
        </is>
      </c>
      <c r="AZ171" t="inlineStr">
        <is>
          <t>N/A</t>
        </is>
      </c>
      <c r="BA171" t="inlineStr">
        <is>
          <t>N/A</t>
        </is>
      </c>
      <c r="BB171" t="inlineStr">
        <is>
          <t>N/A</t>
        </is>
      </c>
      <c r="BC171" t="inlineStr">
        <is>
          <t>N/A</t>
        </is>
      </c>
      <c r="BD171" t="inlineStr">
        <is>
          <t>N/A</t>
        </is>
      </c>
      <c r="BE171" t="inlineStr">
        <is>
          <t>N/A</t>
        </is>
      </c>
      <c r="BF171" t="inlineStr">
        <is>
          <t>03-11-2022</t>
        </is>
      </c>
      <c r="BG171" t="n">
        <v>116.0</v>
      </c>
      <c r="BH171" t="inlineStr">
        <is>
          <t>NO</t>
        </is>
      </c>
    </row>
    <row r="172">
      <c r="A172" t="inlineStr">
        <is>
          <t>WI221177</t>
        </is>
      </c>
      <c r="B172" t="inlineStr">
        <is>
          <t>DATA_VALIDATION</t>
        </is>
      </c>
      <c r="C172" t="inlineStr">
        <is>
          <t>1442208562</t>
        </is>
      </c>
      <c r="D172" t="inlineStr">
        <is>
          <t>Folder</t>
        </is>
      </c>
      <c r="E172" s="2">
        <f>HYPERLINK("capsilon://?command=openfolder&amp;siteaddress=fidelity.emaiq-na2.net&amp;folderid=FXDFE99AAB-8448-AEA4-A34A-490CB520DD30","FX221036")</f>
        <v>0.0</v>
      </c>
      <c r="F172" t="inlineStr">
        <is>
          <t/>
        </is>
      </c>
      <c r="G172" t="inlineStr">
        <is>
          <t/>
        </is>
      </c>
      <c r="H172" t="inlineStr">
        <is>
          <t>Mailitem</t>
        </is>
      </c>
      <c r="I172" t="inlineStr">
        <is>
          <t>MI22111882</t>
        </is>
      </c>
      <c r="J172" t="n">
        <v>67.0</v>
      </c>
      <c r="K172" t="inlineStr">
        <is>
          <t>COMPLETED</t>
        </is>
      </c>
      <c r="L172" t="inlineStr">
        <is>
          <t>MARK_AS_COMPLETED</t>
        </is>
      </c>
      <c r="M172" t="inlineStr">
        <is>
          <t>Queue</t>
        </is>
      </c>
      <c r="N172" t="n">
        <v>2.0</v>
      </c>
      <c r="O172" s="1" t="n">
        <v>44868.580243055556</v>
      </c>
      <c r="P172" s="1" t="n">
        <v>44868.661527777775</v>
      </c>
      <c r="Q172" t="n">
        <v>6926.0</v>
      </c>
      <c r="R172" t="n">
        <v>97.0</v>
      </c>
      <c r="S172" t="b">
        <v>0</v>
      </c>
      <c r="T172" t="inlineStr">
        <is>
          <t>N/A</t>
        </is>
      </c>
      <c r="U172" t="b">
        <v>0</v>
      </c>
      <c r="V172" t="inlineStr">
        <is>
          <t>Sunny Yadav</t>
        </is>
      </c>
      <c r="W172" s="1" t="n">
        <v>44868.62662037037</v>
      </c>
      <c r="X172" t="n">
        <v>26.0</v>
      </c>
      <c r="Y172" t="n">
        <v>0.0</v>
      </c>
      <c r="Z172" t="n">
        <v>0.0</v>
      </c>
      <c r="AA172" t="n">
        <v>0.0</v>
      </c>
      <c r="AB172" t="n">
        <v>52.0</v>
      </c>
      <c r="AC172" t="n">
        <v>0.0</v>
      </c>
      <c r="AD172" t="n">
        <v>67.0</v>
      </c>
      <c r="AE172" t="n">
        <v>0.0</v>
      </c>
      <c r="AF172" t="n">
        <v>0.0</v>
      </c>
      <c r="AG172" t="n">
        <v>0.0</v>
      </c>
      <c r="AH172" t="inlineStr">
        <is>
          <t>Bhagyashree Takawale</t>
        </is>
      </c>
      <c r="AI172" s="1" t="n">
        <v>44868.661527777775</v>
      </c>
      <c r="AJ172" t="n">
        <v>71.0</v>
      </c>
      <c r="AK172" t="n">
        <v>0.0</v>
      </c>
      <c r="AL172" t="n">
        <v>0.0</v>
      </c>
      <c r="AM172" t="n">
        <v>0.0</v>
      </c>
      <c r="AN172" t="n">
        <v>52.0</v>
      </c>
      <c r="AO172" t="n">
        <v>0.0</v>
      </c>
      <c r="AP172" t="n">
        <v>67.0</v>
      </c>
      <c r="AQ172" t="n">
        <v>0.0</v>
      </c>
      <c r="AR172" t="n">
        <v>0.0</v>
      </c>
      <c r="AS172" t="n">
        <v>0.0</v>
      </c>
      <c r="AT172" t="inlineStr">
        <is>
          <t>N/A</t>
        </is>
      </c>
      <c r="AU172" t="inlineStr">
        <is>
          <t>N/A</t>
        </is>
      </c>
      <c r="AV172" t="inlineStr">
        <is>
          <t>N/A</t>
        </is>
      </c>
      <c r="AW172" t="inlineStr">
        <is>
          <t>N/A</t>
        </is>
      </c>
      <c r="AX172" t="inlineStr">
        <is>
          <t>N/A</t>
        </is>
      </c>
      <c r="AY172" t="inlineStr">
        <is>
          <t>N/A</t>
        </is>
      </c>
      <c r="AZ172" t="inlineStr">
        <is>
          <t>N/A</t>
        </is>
      </c>
      <c r="BA172" t="inlineStr">
        <is>
          <t>N/A</t>
        </is>
      </c>
      <c r="BB172" t="inlineStr">
        <is>
          <t>N/A</t>
        </is>
      </c>
      <c r="BC172" t="inlineStr">
        <is>
          <t>N/A</t>
        </is>
      </c>
      <c r="BD172" t="inlineStr">
        <is>
          <t>N/A</t>
        </is>
      </c>
      <c r="BE172" t="inlineStr">
        <is>
          <t>N/A</t>
        </is>
      </c>
      <c r="BF172" t="inlineStr">
        <is>
          <t>03-11-2022</t>
        </is>
      </c>
      <c r="BG172" t="n">
        <v>117.0</v>
      </c>
      <c r="BH172" t="inlineStr">
        <is>
          <t>NO</t>
        </is>
      </c>
    </row>
    <row r="173">
      <c r="A173" t="inlineStr">
        <is>
          <t>WI221178</t>
        </is>
      </c>
      <c r="B173" t="inlineStr">
        <is>
          <t>DATA_VALIDATION</t>
        </is>
      </c>
      <c r="C173" t="inlineStr">
        <is>
          <t>1432210133</t>
        </is>
      </c>
      <c r="D173" t="inlineStr">
        <is>
          <t>Folder</t>
        </is>
      </c>
      <c r="E173" s="2">
        <f>HYPERLINK("capsilon://?command=openfolder&amp;siteaddress=fidelity.emaiq-na2.net&amp;folderid=FX29726E97-A980-5555-9FDA-81B77BD52FDC","FX22118")</f>
        <v>0.0</v>
      </c>
      <c r="F173" t="inlineStr">
        <is>
          <t/>
        </is>
      </c>
      <c r="G173" t="inlineStr">
        <is>
          <t/>
        </is>
      </c>
      <c r="H173" t="inlineStr">
        <is>
          <t>Mailitem</t>
        </is>
      </c>
      <c r="I173" t="inlineStr">
        <is>
          <t>MI22111858</t>
        </is>
      </c>
      <c r="J173" t="n">
        <v>209.0</v>
      </c>
      <c r="K173" t="inlineStr">
        <is>
          <t>COMPLETED</t>
        </is>
      </c>
      <c r="L173" t="inlineStr">
        <is>
          <t>MARK_AS_COMPLETED</t>
        </is>
      </c>
      <c r="M173" t="inlineStr">
        <is>
          <t>Queue</t>
        </is>
      </c>
      <c r="N173" t="n">
        <v>2.0</v>
      </c>
      <c r="O173" s="1" t="n">
        <v>44868.60680555556</v>
      </c>
      <c r="P173" s="1" t="n">
        <v>44868.65332175926</v>
      </c>
      <c r="Q173" t="n">
        <v>2965.0</v>
      </c>
      <c r="R173" t="n">
        <v>1054.0</v>
      </c>
      <c r="S173" t="b">
        <v>0</v>
      </c>
      <c r="T173" t="inlineStr">
        <is>
          <t>N/A</t>
        </is>
      </c>
      <c r="U173" t="b">
        <v>1</v>
      </c>
      <c r="V173" t="inlineStr">
        <is>
          <t>Sunny Yadav</t>
        </is>
      </c>
      <c r="W173" s="1" t="n">
        <v>44868.62630787037</v>
      </c>
      <c r="X173" t="n">
        <v>336.0</v>
      </c>
      <c r="Y173" t="n">
        <v>199.0</v>
      </c>
      <c r="Z173" t="n">
        <v>0.0</v>
      </c>
      <c r="AA173" t="n">
        <v>199.0</v>
      </c>
      <c r="AB173" t="n">
        <v>0.0</v>
      </c>
      <c r="AC173" t="n">
        <v>16.0</v>
      </c>
      <c r="AD173" t="n">
        <v>10.0</v>
      </c>
      <c r="AE173" t="n">
        <v>0.0</v>
      </c>
      <c r="AF173" t="n">
        <v>0.0</v>
      </c>
      <c r="AG173" t="n">
        <v>0.0</v>
      </c>
      <c r="AH173" t="inlineStr">
        <is>
          <t>Bhagyashree Takawale</t>
        </is>
      </c>
      <c r="AI173" s="1" t="n">
        <v>44868.65332175926</v>
      </c>
      <c r="AJ173" t="n">
        <v>695.0</v>
      </c>
      <c r="AK173" t="n">
        <v>2.0</v>
      </c>
      <c r="AL173" t="n">
        <v>0.0</v>
      </c>
      <c r="AM173" t="n">
        <v>2.0</v>
      </c>
      <c r="AN173" t="n">
        <v>0.0</v>
      </c>
      <c r="AO173" t="n">
        <v>1.0</v>
      </c>
      <c r="AP173" t="n">
        <v>8.0</v>
      </c>
      <c r="AQ173" t="n">
        <v>0.0</v>
      </c>
      <c r="AR173" t="n">
        <v>0.0</v>
      </c>
      <c r="AS173" t="n">
        <v>0.0</v>
      </c>
      <c r="AT173" t="inlineStr">
        <is>
          <t>N/A</t>
        </is>
      </c>
      <c r="AU173" t="inlineStr">
        <is>
          <t>N/A</t>
        </is>
      </c>
      <c r="AV173" t="inlineStr">
        <is>
          <t>N/A</t>
        </is>
      </c>
      <c r="AW173" t="inlineStr">
        <is>
          <t>N/A</t>
        </is>
      </c>
      <c r="AX173" t="inlineStr">
        <is>
          <t>N/A</t>
        </is>
      </c>
      <c r="AY173" t="inlineStr">
        <is>
          <t>N/A</t>
        </is>
      </c>
      <c r="AZ173" t="inlineStr">
        <is>
          <t>N/A</t>
        </is>
      </c>
      <c r="BA173" t="inlineStr">
        <is>
          <t>N/A</t>
        </is>
      </c>
      <c r="BB173" t="inlineStr">
        <is>
          <t>N/A</t>
        </is>
      </c>
      <c r="BC173" t="inlineStr">
        <is>
          <t>N/A</t>
        </is>
      </c>
      <c r="BD173" t="inlineStr">
        <is>
          <t>N/A</t>
        </is>
      </c>
      <c r="BE173" t="inlineStr">
        <is>
          <t>N/A</t>
        </is>
      </c>
      <c r="BF173" t="inlineStr">
        <is>
          <t>03-11-2022</t>
        </is>
      </c>
      <c r="BG173" t="n">
        <v>66.0</v>
      </c>
      <c r="BH173" t="inlineStr">
        <is>
          <t>NO</t>
        </is>
      </c>
    </row>
    <row r="174">
      <c r="A174" t="inlineStr">
        <is>
          <t>WI221179</t>
        </is>
      </c>
      <c r="B174" t="inlineStr">
        <is>
          <t>DATA_VALIDATION</t>
        </is>
      </c>
      <c r="C174" t="inlineStr">
        <is>
          <t>1572210613</t>
        </is>
      </c>
      <c r="D174" t="inlineStr">
        <is>
          <t>Folder</t>
        </is>
      </c>
      <c r="E174" s="2">
        <f>HYPERLINK("capsilon://?command=openfolder&amp;siteaddress=fidelity.emaiq-na2.net&amp;folderid=FX0AAC4934-563F-5F04-E9B8-7103140FAA85","FX221028")</f>
        <v>0.0</v>
      </c>
      <c r="F174" t="inlineStr">
        <is>
          <t/>
        </is>
      </c>
      <c r="G174" t="inlineStr">
        <is>
          <t/>
        </is>
      </c>
      <c r="H174" t="inlineStr">
        <is>
          <t>Mailitem</t>
        </is>
      </c>
      <c r="I174" t="inlineStr">
        <is>
          <t>MI22112008</t>
        </is>
      </c>
      <c r="J174" t="n">
        <v>0.0</v>
      </c>
      <c r="K174" t="inlineStr">
        <is>
          <t>COMPLETED</t>
        </is>
      </c>
      <c r="L174" t="inlineStr">
        <is>
          <t>MARK_AS_COMPLETED</t>
        </is>
      </c>
      <c r="M174" t="inlineStr">
        <is>
          <t>Queue</t>
        </is>
      </c>
      <c r="N174" t="n">
        <v>2.0</v>
      </c>
      <c r="O174" s="1" t="n">
        <v>44868.617581018516</v>
      </c>
      <c r="P174" s="1" t="n">
        <v>44868.661990740744</v>
      </c>
      <c r="Q174" t="n">
        <v>3776.0</v>
      </c>
      <c r="R174" t="n">
        <v>61.0</v>
      </c>
      <c r="S174" t="b">
        <v>0</v>
      </c>
      <c r="T174" t="inlineStr">
        <is>
          <t>N/A</t>
        </is>
      </c>
      <c r="U174" t="b">
        <v>0</v>
      </c>
      <c r="V174" t="inlineStr">
        <is>
          <t>Sunny Yadav</t>
        </is>
      </c>
      <c r="W174" s="1" t="n">
        <v>44868.62693287037</v>
      </c>
      <c r="X174" t="n">
        <v>26.0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inlineStr">
        <is>
          <t>Bhagyashree Takawale</t>
        </is>
      </c>
      <c r="AI174" s="1" t="n">
        <v>44868.661990740744</v>
      </c>
      <c r="AJ174" t="n">
        <v>13.0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inlineStr">
        <is>
          <t>N/A</t>
        </is>
      </c>
      <c r="AU174" t="inlineStr">
        <is>
          <t>N/A</t>
        </is>
      </c>
      <c r="AV174" t="inlineStr">
        <is>
          <t>N/A</t>
        </is>
      </c>
      <c r="AW174" t="inlineStr">
        <is>
          <t>N/A</t>
        </is>
      </c>
      <c r="AX174" t="inlineStr">
        <is>
          <t>N/A</t>
        </is>
      </c>
      <c r="AY174" t="inlineStr">
        <is>
          <t>N/A</t>
        </is>
      </c>
      <c r="AZ174" t="inlineStr">
        <is>
          <t>N/A</t>
        </is>
      </c>
      <c r="BA174" t="inlineStr">
        <is>
          <t>N/A</t>
        </is>
      </c>
      <c r="BB174" t="inlineStr">
        <is>
          <t>N/A</t>
        </is>
      </c>
      <c r="BC174" t="inlineStr">
        <is>
          <t>N/A</t>
        </is>
      </c>
      <c r="BD174" t="inlineStr">
        <is>
          <t>N/A</t>
        </is>
      </c>
      <c r="BE174" t="inlineStr">
        <is>
          <t>N/A</t>
        </is>
      </c>
      <c r="BF174" t="inlineStr">
        <is>
          <t>03-11-2022</t>
        </is>
      </c>
      <c r="BG174" t="n">
        <v>63.0</v>
      </c>
      <c r="BH174" t="inlineStr">
        <is>
          <t>NO</t>
        </is>
      </c>
    </row>
    <row r="175">
      <c r="A175" t="inlineStr">
        <is>
          <t>WI22118</t>
        </is>
      </c>
      <c r="B175" t="inlineStr">
        <is>
          <t>DATA_VALIDATION</t>
        </is>
      </c>
      <c r="C175" t="inlineStr">
        <is>
          <t>1572210660</t>
        </is>
      </c>
      <c r="D175" t="inlineStr">
        <is>
          <t>Folder</t>
        </is>
      </c>
      <c r="E175" s="2">
        <f>HYPERLINK("capsilon://?command=openfolder&amp;siteaddress=fidelity.emaiq-na2.net&amp;folderid=FXA3158F3F-C41B-3792-8269-8D9EAA8A6185","FX221056")</f>
        <v>0.0</v>
      </c>
      <c r="F175" t="inlineStr">
        <is>
          <t/>
        </is>
      </c>
      <c r="G175" t="inlineStr">
        <is>
          <t/>
        </is>
      </c>
      <c r="H175" t="inlineStr">
        <is>
          <t>Mailitem</t>
        </is>
      </c>
      <c r="I175" t="inlineStr">
        <is>
          <t>MI2211169</t>
        </is>
      </c>
      <c r="J175" t="n">
        <v>73.0</v>
      </c>
      <c r="K175" t="inlineStr">
        <is>
          <t>COMPLETED</t>
        </is>
      </c>
      <c r="L175" t="inlineStr">
        <is>
          <t>MARK_AS_COMPLETED</t>
        </is>
      </c>
      <c r="M175" t="inlineStr">
        <is>
          <t>Queue</t>
        </is>
      </c>
      <c r="N175" t="n">
        <v>2.0</v>
      </c>
      <c r="O175" s="1" t="n">
        <v>44866.42431712963</v>
      </c>
      <c r="P175" s="1" t="n">
        <v>44866.44195601852</v>
      </c>
      <c r="Q175" t="n">
        <v>1372.0</v>
      </c>
      <c r="R175" t="n">
        <v>152.0</v>
      </c>
      <c r="S175" t="b">
        <v>0</v>
      </c>
      <c r="T175" t="inlineStr">
        <is>
          <t>N/A</t>
        </is>
      </c>
      <c r="U175" t="b">
        <v>0</v>
      </c>
      <c r="V175" t="inlineStr">
        <is>
          <t>Prajwal Kendre</t>
        </is>
      </c>
      <c r="W175" s="1" t="n">
        <v>44866.43708333333</v>
      </c>
      <c r="X175" t="n">
        <v>41.0</v>
      </c>
      <c r="Y175" t="n">
        <v>65.0</v>
      </c>
      <c r="Z175" t="n">
        <v>0.0</v>
      </c>
      <c r="AA175" t="n">
        <v>65.0</v>
      </c>
      <c r="AB175" t="n">
        <v>0.0</v>
      </c>
      <c r="AC175" t="n">
        <v>1.0</v>
      </c>
      <c r="AD175" t="n">
        <v>8.0</v>
      </c>
      <c r="AE175" t="n">
        <v>0.0</v>
      </c>
      <c r="AF175" t="n">
        <v>0.0</v>
      </c>
      <c r="AG175" t="n">
        <v>0.0</v>
      </c>
      <c r="AH175" t="inlineStr">
        <is>
          <t>Akash Pawar</t>
        </is>
      </c>
      <c r="AI175" s="1" t="n">
        <v>44866.44195601852</v>
      </c>
      <c r="AJ175" t="n">
        <v>111.0</v>
      </c>
      <c r="AK175" t="n">
        <v>2.0</v>
      </c>
      <c r="AL175" t="n">
        <v>0.0</v>
      </c>
      <c r="AM175" t="n">
        <v>2.0</v>
      </c>
      <c r="AN175" t="n">
        <v>0.0</v>
      </c>
      <c r="AO175" t="n">
        <v>2.0</v>
      </c>
      <c r="AP175" t="n">
        <v>6.0</v>
      </c>
      <c r="AQ175" t="n">
        <v>0.0</v>
      </c>
      <c r="AR175" t="n">
        <v>0.0</v>
      </c>
      <c r="AS175" t="n">
        <v>0.0</v>
      </c>
      <c r="AT175" t="inlineStr">
        <is>
          <t>N/A</t>
        </is>
      </c>
      <c r="AU175" t="inlineStr">
        <is>
          <t>N/A</t>
        </is>
      </c>
      <c r="AV175" t="inlineStr">
        <is>
          <t>N/A</t>
        </is>
      </c>
      <c r="AW175" t="inlineStr">
        <is>
          <t>N/A</t>
        </is>
      </c>
      <c r="AX175" t="inlineStr">
        <is>
          <t>N/A</t>
        </is>
      </c>
      <c r="AY175" t="inlineStr">
        <is>
          <t>N/A</t>
        </is>
      </c>
      <c r="AZ175" t="inlineStr">
        <is>
          <t>N/A</t>
        </is>
      </c>
      <c r="BA175" t="inlineStr">
        <is>
          <t>N/A</t>
        </is>
      </c>
      <c r="BB175" t="inlineStr">
        <is>
          <t>N/A</t>
        </is>
      </c>
      <c r="BC175" t="inlineStr">
        <is>
          <t>N/A</t>
        </is>
      </c>
      <c r="BD175" t="inlineStr">
        <is>
          <t>N/A</t>
        </is>
      </c>
      <c r="BE175" t="inlineStr">
        <is>
          <t>N/A</t>
        </is>
      </c>
      <c r="BF175" t="inlineStr">
        <is>
          <t>01-11-2022</t>
        </is>
      </c>
      <c r="BG175" t="n">
        <v>25.0</v>
      </c>
      <c r="BH175" t="inlineStr">
        <is>
          <t>NO</t>
        </is>
      </c>
    </row>
    <row r="176">
      <c r="A176" t="inlineStr">
        <is>
          <t>WI221180</t>
        </is>
      </c>
      <c r="B176" t="inlineStr">
        <is>
          <t>DATA_VALIDATION</t>
        </is>
      </c>
      <c r="C176" t="inlineStr">
        <is>
          <t>1572210613</t>
        </is>
      </c>
      <c r="D176" t="inlineStr">
        <is>
          <t>Folder</t>
        </is>
      </c>
      <c r="E176" s="2">
        <f>HYPERLINK("capsilon://?command=openfolder&amp;siteaddress=fidelity.emaiq-na2.net&amp;folderid=FX0AAC4934-563F-5F04-E9B8-7103140FAA85","FX221028")</f>
        <v>0.0</v>
      </c>
      <c r="F176" t="inlineStr">
        <is>
          <t/>
        </is>
      </c>
      <c r="G176" t="inlineStr">
        <is>
          <t/>
        </is>
      </c>
      <c r="H176" t="inlineStr">
        <is>
          <t>Mailitem</t>
        </is>
      </c>
      <c r="I176" t="inlineStr">
        <is>
          <t>MI22112010</t>
        </is>
      </c>
      <c r="J176" t="n">
        <v>0.0</v>
      </c>
      <c r="K176" t="inlineStr">
        <is>
          <t>COMPLETED</t>
        </is>
      </c>
      <c r="L176" t="inlineStr">
        <is>
          <t>MARK_AS_COMPLETED</t>
        </is>
      </c>
      <c r="M176" t="inlineStr">
        <is>
          <t>Queue</t>
        </is>
      </c>
      <c r="N176" t="n">
        <v>2.0</v>
      </c>
      <c r="O176" s="1" t="n">
        <v>44868.61767361111</v>
      </c>
      <c r="P176" s="1" t="n">
        <v>44868.662256944444</v>
      </c>
      <c r="Q176" t="n">
        <v>3808.0</v>
      </c>
      <c r="R176" t="n">
        <v>44.0</v>
      </c>
      <c r="S176" t="b">
        <v>0</v>
      </c>
      <c r="T176" t="inlineStr">
        <is>
          <t>N/A</t>
        </is>
      </c>
      <c r="U176" t="b">
        <v>0</v>
      </c>
      <c r="V176" t="inlineStr">
        <is>
          <t>Sunny Yadav</t>
        </is>
      </c>
      <c r="W176" s="1" t="n">
        <v>44868.627233796295</v>
      </c>
      <c r="X176" t="n">
        <v>25.0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inlineStr">
        <is>
          <t>Bhagyashree Takawale</t>
        </is>
      </c>
      <c r="AI176" s="1" t="n">
        <v>44868.662256944444</v>
      </c>
      <c r="AJ176" t="n">
        <v>10.0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inlineStr">
        <is>
          <t>N/A</t>
        </is>
      </c>
      <c r="AU176" t="inlineStr">
        <is>
          <t>N/A</t>
        </is>
      </c>
      <c r="AV176" t="inlineStr">
        <is>
          <t>N/A</t>
        </is>
      </c>
      <c r="AW176" t="inlineStr">
        <is>
          <t>N/A</t>
        </is>
      </c>
      <c r="AX176" t="inlineStr">
        <is>
          <t>N/A</t>
        </is>
      </c>
      <c r="AY176" t="inlineStr">
        <is>
          <t>N/A</t>
        </is>
      </c>
      <c r="AZ176" t="inlineStr">
        <is>
          <t>N/A</t>
        </is>
      </c>
      <c r="BA176" t="inlineStr">
        <is>
          <t>N/A</t>
        </is>
      </c>
      <c r="BB176" t="inlineStr">
        <is>
          <t>N/A</t>
        </is>
      </c>
      <c r="BC176" t="inlineStr">
        <is>
          <t>N/A</t>
        </is>
      </c>
      <c r="BD176" t="inlineStr">
        <is>
          <t>N/A</t>
        </is>
      </c>
      <c r="BE176" t="inlineStr">
        <is>
          <t>N/A</t>
        </is>
      </c>
      <c r="BF176" t="inlineStr">
        <is>
          <t>03-11-2022</t>
        </is>
      </c>
      <c r="BG176" t="n">
        <v>64.0</v>
      </c>
      <c r="BH176" t="inlineStr">
        <is>
          <t>NO</t>
        </is>
      </c>
    </row>
    <row r="177">
      <c r="A177" t="inlineStr">
        <is>
          <t>WI221181</t>
        </is>
      </c>
      <c r="B177" t="inlineStr">
        <is>
          <t>DATA_VALIDATION</t>
        </is>
      </c>
      <c r="C177" t="inlineStr">
        <is>
          <t>1442210612</t>
        </is>
      </c>
      <c r="D177" t="inlineStr">
        <is>
          <t>Folder</t>
        </is>
      </c>
      <c r="E177" s="2">
        <f>HYPERLINK("capsilon://?command=openfolder&amp;siteaddress=fidelity.emaiq-na2.net&amp;folderid=FX212C01CC-9CC2-D91F-1EF6-18524205CD6B","FX22117")</f>
        <v>0.0</v>
      </c>
      <c r="F177" t="inlineStr">
        <is>
          <t/>
        </is>
      </c>
      <c r="G177" t="inlineStr">
        <is>
          <t/>
        </is>
      </c>
      <c r="H177" t="inlineStr">
        <is>
          <t>Mailitem</t>
        </is>
      </c>
      <c r="I177" t="inlineStr">
        <is>
          <t>MI22112232</t>
        </is>
      </c>
      <c r="J177" t="n">
        <v>194.0</v>
      </c>
      <c r="K177" t="inlineStr">
        <is>
          <t>COMPLETED</t>
        </is>
      </c>
      <c r="L177" t="inlineStr">
        <is>
          <t>MARK_AS_COMPLETED</t>
        </is>
      </c>
      <c r="M177" t="inlineStr">
        <is>
          <t>Queue</t>
        </is>
      </c>
      <c r="N177" t="n">
        <v>2.0</v>
      </c>
      <c r="O177" s="1" t="n">
        <v>44869.35403935185</v>
      </c>
      <c r="P177" s="1" t="n">
        <v>44869.5366087963</v>
      </c>
      <c r="Q177" t="n">
        <v>15044.0</v>
      </c>
      <c r="R177" t="n">
        <v>730.0</v>
      </c>
      <c r="S177" t="b">
        <v>0</v>
      </c>
      <c r="T177" t="inlineStr">
        <is>
          <t>N/A</t>
        </is>
      </c>
      <c r="U177" t="b">
        <v>0</v>
      </c>
      <c r="V177" t="inlineStr">
        <is>
          <t>Varsha Dombale</t>
        </is>
      </c>
      <c r="W177" s="1" t="n">
        <v>44869.46502314815</v>
      </c>
      <c r="X177" t="n">
        <v>238.0</v>
      </c>
      <c r="Y177" t="n">
        <v>175.0</v>
      </c>
      <c r="Z177" t="n">
        <v>0.0</v>
      </c>
      <c r="AA177" t="n">
        <v>175.0</v>
      </c>
      <c r="AB177" t="n">
        <v>0.0</v>
      </c>
      <c r="AC177" t="n">
        <v>1.0</v>
      </c>
      <c r="AD177" t="n">
        <v>19.0</v>
      </c>
      <c r="AE177" t="n">
        <v>0.0</v>
      </c>
      <c r="AF177" t="n">
        <v>0.0</v>
      </c>
      <c r="AG177" t="n">
        <v>0.0</v>
      </c>
      <c r="AH177" t="inlineStr">
        <is>
          <t>Bhagyashree Takawale</t>
        </is>
      </c>
      <c r="AI177" s="1" t="n">
        <v>44869.5366087963</v>
      </c>
      <c r="AJ177" t="n">
        <v>447.0</v>
      </c>
      <c r="AK177" t="n">
        <v>2.0</v>
      </c>
      <c r="AL177" t="n">
        <v>0.0</v>
      </c>
      <c r="AM177" t="n">
        <v>2.0</v>
      </c>
      <c r="AN177" t="n">
        <v>0.0</v>
      </c>
      <c r="AO177" t="n">
        <v>1.0</v>
      </c>
      <c r="AP177" t="n">
        <v>17.0</v>
      </c>
      <c r="AQ177" t="n">
        <v>0.0</v>
      </c>
      <c r="AR177" t="n">
        <v>0.0</v>
      </c>
      <c r="AS177" t="n">
        <v>0.0</v>
      </c>
      <c r="AT177" t="inlineStr">
        <is>
          <t>N/A</t>
        </is>
      </c>
      <c r="AU177" t="inlineStr">
        <is>
          <t>N/A</t>
        </is>
      </c>
      <c r="AV177" t="inlineStr">
        <is>
          <t>N/A</t>
        </is>
      </c>
      <c r="AW177" t="inlineStr">
        <is>
          <t>N/A</t>
        </is>
      </c>
      <c r="AX177" t="inlineStr">
        <is>
          <t>N/A</t>
        </is>
      </c>
      <c r="AY177" t="inlineStr">
        <is>
          <t>N/A</t>
        </is>
      </c>
      <c r="AZ177" t="inlineStr">
        <is>
          <t>N/A</t>
        </is>
      </c>
      <c r="BA177" t="inlineStr">
        <is>
          <t>N/A</t>
        </is>
      </c>
      <c r="BB177" t="inlineStr">
        <is>
          <t>N/A</t>
        </is>
      </c>
      <c r="BC177" t="inlineStr">
        <is>
          <t>N/A</t>
        </is>
      </c>
      <c r="BD177" t="inlineStr">
        <is>
          <t>N/A</t>
        </is>
      </c>
      <c r="BE177" t="inlineStr">
        <is>
          <t>N/A</t>
        </is>
      </c>
      <c r="BF177" t="inlineStr">
        <is>
          <t>04-11-2022</t>
        </is>
      </c>
      <c r="BG177" t="n">
        <v>262.0</v>
      </c>
      <c r="BH177" t="inlineStr">
        <is>
          <t>NO</t>
        </is>
      </c>
    </row>
    <row r="178">
      <c r="A178" t="inlineStr">
        <is>
          <t>WI221182</t>
        </is>
      </c>
      <c r="B178" t="inlineStr">
        <is>
          <t>DATA_VALIDATION</t>
        </is>
      </c>
      <c r="C178" t="inlineStr">
        <is>
          <t>1572209541</t>
        </is>
      </c>
      <c r="D178" t="inlineStr">
        <is>
          <t>Folder</t>
        </is>
      </c>
      <c r="E178" s="2">
        <f>HYPERLINK("capsilon://?command=openfolder&amp;siteaddress=fidelity.emaiq-na2.net&amp;folderid=FX533520C5-9DD0-9767-6269-8CD311FA02CE","FX22107")</f>
        <v>0.0</v>
      </c>
      <c r="F178" t="inlineStr">
        <is>
          <t/>
        </is>
      </c>
      <c r="G178" t="inlineStr">
        <is>
          <t/>
        </is>
      </c>
      <c r="H178" t="inlineStr">
        <is>
          <t>Mailitem</t>
        </is>
      </c>
      <c r="I178" t="inlineStr">
        <is>
          <t>MI22112247</t>
        </is>
      </c>
      <c r="J178" t="n">
        <v>44.0</v>
      </c>
      <c r="K178" t="inlineStr">
        <is>
          <t>COMPLETED</t>
        </is>
      </c>
      <c r="L178" t="inlineStr">
        <is>
          <t>MARK_AS_COMPLETED</t>
        </is>
      </c>
      <c r="M178" t="inlineStr">
        <is>
          <t>Queue</t>
        </is>
      </c>
      <c r="N178" t="n">
        <v>1.0</v>
      </c>
      <c r="O178" s="1" t="n">
        <v>44869.36309027778</v>
      </c>
      <c r="P178" s="1" t="n">
        <v>44869.503796296296</v>
      </c>
      <c r="Q178" t="n">
        <v>11973.0</v>
      </c>
      <c r="R178" t="n">
        <v>184.0</v>
      </c>
      <c r="S178" t="b">
        <v>0</v>
      </c>
      <c r="T178" t="inlineStr">
        <is>
          <t>N/A</t>
        </is>
      </c>
      <c r="U178" t="b">
        <v>0</v>
      </c>
      <c r="V178" t="inlineStr">
        <is>
          <t>Sunny Yadav</t>
        </is>
      </c>
      <c r="W178" s="1" t="n">
        <v>44869.503796296296</v>
      </c>
      <c r="X178" t="n">
        <v>173.0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44.0</v>
      </c>
      <c r="AE178" t="n">
        <v>37.0</v>
      </c>
      <c r="AF178" t="n">
        <v>0.0</v>
      </c>
      <c r="AG178" t="n">
        <v>1.0</v>
      </c>
      <c r="AH178" t="inlineStr">
        <is>
          <t>N/A</t>
        </is>
      </c>
      <c r="AI178" t="inlineStr">
        <is>
          <t>N/A</t>
        </is>
      </c>
      <c r="AJ178" t="inlineStr">
        <is>
          <t>N/A</t>
        </is>
      </c>
      <c r="AK178" t="inlineStr">
        <is>
          <t>N/A</t>
        </is>
      </c>
      <c r="AL178" t="inlineStr">
        <is>
          <t>N/A</t>
        </is>
      </c>
      <c r="AM178" t="inlineStr">
        <is>
          <t>N/A</t>
        </is>
      </c>
      <c r="AN178" t="inlineStr">
        <is>
          <t>N/A</t>
        </is>
      </c>
      <c r="AO178" t="inlineStr">
        <is>
          <t>N/A</t>
        </is>
      </c>
      <c r="AP178" t="inlineStr">
        <is>
          <t>N/A</t>
        </is>
      </c>
      <c r="AQ178" t="inlineStr">
        <is>
          <t>N/A</t>
        </is>
      </c>
      <c r="AR178" t="inlineStr">
        <is>
          <t>N/A</t>
        </is>
      </c>
      <c r="AS178" t="inlineStr">
        <is>
          <t>N/A</t>
        </is>
      </c>
      <c r="AT178" t="inlineStr">
        <is>
          <t>N/A</t>
        </is>
      </c>
      <c r="AU178" t="inlineStr">
        <is>
          <t>N/A</t>
        </is>
      </c>
      <c r="AV178" t="inlineStr">
        <is>
          <t>N/A</t>
        </is>
      </c>
      <c r="AW178" t="inlineStr">
        <is>
          <t>N/A</t>
        </is>
      </c>
      <c r="AX178" t="inlineStr">
        <is>
          <t>N/A</t>
        </is>
      </c>
      <c r="AY178" t="inlineStr">
        <is>
          <t>N/A</t>
        </is>
      </c>
      <c r="AZ178" t="inlineStr">
        <is>
          <t>N/A</t>
        </is>
      </c>
      <c r="BA178" t="inlineStr">
        <is>
          <t>N/A</t>
        </is>
      </c>
      <c r="BB178" t="inlineStr">
        <is>
          <t>N/A</t>
        </is>
      </c>
      <c r="BC178" t="inlineStr">
        <is>
          <t>N/A</t>
        </is>
      </c>
      <c r="BD178" t="inlineStr">
        <is>
          <t>N/A</t>
        </is>
      </c>
      <c r="BE178" t="inlineStr">
        <is>
          <t>N/A</t>
        </is>
      </c>
      <c r="BF178" t="inlineStr">
        <is>
          <t>04-11-2022</t>
        </is>
      </c>
      <c r="BG178" t="n">
        <v>202.0</v>
      </c>
      <c r="BH178" t="inlineStr">
        <is>
          <t>NO</t>
        </is>
      </c>
    </row>
    <row r="179">
      <c r="A179" t="inlineStr">
        <is>
          <t>WI221183</t>
        </is>
      </c>
      <c r="B179" t="inlineStr">
        <is>
          <t>DATA_VALIDATION</t>
        </is>
      </c>
      <c r="C179" t="inlineStr">
        <is>
          <t>1572209541</t>
        </is>
      </c>
      <c r="D179" t="inlineStr">
        <is>
          <t>Folder</t>
        </is>
      </c>
      <c r="E179" s="2">
        <f>HYPERLINK("capsilon://?command=openfolder&amp;siteaddress=fidelity.emaiq-na2.net&amp;folderid=FX533520C5-9DD0-9767-6269-8CD311FA02CE","FX22107")</f>
        <v>0.0</v>
      </c>
      <c r="F179" t="inlineStr">
        <is>
          <t/>
        </is>
      </c>
      <c r="G179" t="inlineStr">
        <is>
          <t/>
        </is>
      </c>
      <c r="H179" t="inlineStr">
        <is>
          <t>Mailitem</t>
        </is>
      </c>
      <c r="I179" t="inlineStr">
        <is>
          <t>MI22112263</t>
        </is>
      </c>
      <c r="J179" t="n">
        <v>44.0</v>
      </c>
      <c r="K179" t="inlineStr">
        <is>
          <t>COMPLETED</t>
        </is>
      </c>
      <c r="L179" t="inlineStr">
        <is>
          <t>MARK_AS_COMPLETED</t>
        </is>
      </c>
      <c r="M179" t="inlineStr">
        <is>
          <t>Queue</t>
        </is>
      </c>
      <c r="N179" t="n">
        <v>2.0</v>
      </c>
      <c r="O179" s="1" t="n">
        <v>44869.37432870371</v>
      </c>
      <c r="P179" s="1" t="n">
        <v>44869.53733796296</v>
      </c>
      <c r="Q179" t="n">
        <v>13993.0</v>
      </c>
      <c r="R179" t="n">
        <v>91.0</v>
      </c>
      <c r="S179" t="b">
        <v>0</v>
      </c>
      <c r="T179" t="inlineStr">
        <is>
          <t>N/A</t>
        </is>
      </c>
      <c r="U179" t="b">
        <v>0</v>
      </c>
      <c r="V179" t="inlineStr">
        <is>
          <t>Sunny Yadav</t>
        </is>
      </c>
      <c r="W179" s="1" t="n">
        <v>44869.50414351852</v>
      </c>
      <c r="X179" t="n">
        <v>29.0</v>
      </c>
      <c r="Y179" t="n">
        <v>0.0</v>
      </c>
      <c r="Z179" t="n">
        <v>0.0</v>
      </c>
      <c r="AA179" t="n">
        <v>0.0</v>
      </c>
      <c r="AB179" t="n">
        <v>37.0</v>
      </c>
      <c r="AC179" t="n">
        <v>0.0</v>
      </c>
      <c r="AD179" t="n">
        <v>44.0</v>
      </c>
      <c r="AE179" t="n">
        <v>0.0</v>
      </c>
      <c r="AF179" t="n">
        <v>0.0</v>
      </c>
      <c r="AG179" t="n">
        <v>0.0</v>
      </c>
      <c r="AH179" t="inlineStr">
        <is>
          <t>Bhagyashree Takawale</t>
        </is>
      </c>
      <c r="AI179" s="1" t="n">
        <v>44869.53733796296</v>
      </c>
      <c r="AJ179" t="n">
        <v>62.0</v>
      </c>
      <c r="AK179" t="n">
        <v>0.0</v>
      </c>
      <c r="AL179" t="n">
        <v>0.0</v>
      </c>
      <c r="AM179" t="n">
        <v>0.0</v>
      </c>
      <c r="AN179" t="n">
        <v>37.0</v>
      </c>
      <c r="AO179" t="n">
        <v>0.0</v>
      </c>
      <c r="AP179" t="n">
        <v>44.0</v>
      </c>
      <c r="AQ179" t="n">
        <v>0.0</v>
      </c>
      <c r="AR179" t="n">
        <v>0.0</v>
      </c>
      <c r="AS179" t="n">
        <v>0.0</v>
      </c>
      <c r="AT179" t="inlineStr">
        <is>
          <t>N/A</t>
        </is>
      </c>
      <c r="AU179" t="inlineStr">
        <is>
          <t>N/A</t>
        </is>
      </c>
      <c r="AV179" t="inlineStr">
        <is>
          <t>N/A</t>
        </is>
      </c>
      <c r="AW179" t="inlineStr">
        <is>
          <t>N/A</t>
        </is>
      </c>
      <c r="AX179" t="inlineStr">
        <is>
          <t>N/A</t>
        </is>
      </c>
      <c r="AY179" t="inlineStr">
        <is>
          <t>N/A</t>
        </is>
      </c>
      <c r="AZ179" t="inlineStr">
        <is>
          <t>N/A</t>
        </is>
      </c>
      <c r="BA179" t="inlineStr">
        <is>
          <t>N/A</t>
        </is>
      </c>
      <c r="BB179" t="inlineStr">
        <is>
          <t>N/A</t>
        </is>
      </c>
      <c r="BC179" t="inlineStr">
        <is>
          <t>N/A</t>
        </is>
      </c>
      <c r="BD179" t="inlineStr">
        <is>
          <t>N/A</t>
        </is>
      </c>
      <c r="BE179" t="inlineStr">
        <is>
          <t>N/A</t>
        </is>
      </c>
      <c r="BF179" t="inlineStr">
        <is>
          <t>04-11-2022</t>
        </is>
      </c>
      <c r="BG179" t="n">
        <v>234.0</v>
      </c>
      <c r="BH179" t="inlineStr">
        <is>
          <t>NO</t>
        </is>
      </c>
    </row>
    <row r="180">
      <c r="A180" t="inlineStr">
        <is>
          <t>WI221184</t>
        </is>
      </c>
      <c r="B180" t="inlineStr">
        <is>
          <t>DATA_VALIDATION</t>
        </is>
      </c>
      <c r="C180" t="inlineStr">
        <is>
          <t>1572210685</t>
        </is>
      </c>
      <c r="D180" t="inlineStr">
        <is>
          <t>Folder</t>
        </is>
      </c>
      <c r="E180" s="2">
        <f>HYPERLINK("capsilon://?command=openfolder&amp;siteaddress=fidelity.emaiq-na2.net&amp;folderid=FX184ADA58-F748-3C32-F6A2-32D0350E9AC0","FX221065")</f>
        <v>0.0</v>
      </c>
      <c r="F180" t="inlineStr">
        <is>
          <t/>
        </is>
      </c>
      <c r="G180" t="inlineStr">
        <is>
          <t/>
        </is>
      </c>
      <c r="H180" t="inlineStr">
        <is>
          <t>Mailitem</t>
        </is>
      </c>
      <c r="I180" t="inlineStr">
        <is>
          <t>MI22112403</t>
        </is>
      </c>
      <c r="J180" t="n">
        <v>155.0</v>
      </c>
      <c r="K180" t="inlineStr">
        <is>
          <t>COMPLETED</t>
        </is>
      </c>
      <c r="L180" t="inlineStr">
        <is>
          <t>MARK_AS_COMPLETED</t>
        </is>
      </c>
      <c r="M180" t="inlineStr">
        <is>
          <t>Queue</t>
        </is>
      </c>
      <c r="N180" t="n">
        <v>1.0</v>
      </c>
      <c r="O180" s="1" t="n">
        <v>44869.42402777778</v>
      </c>
      <c r="P180" s="1" t="n">
        <v>44869.505277777775</v>
      </c>
      <c r="Q180" t="n">
        <v>6922.0</v>
      </c>
      <c r="R180" t="n">
        <v>98.0</v>
      </c>
      <c r="S180" t="b">
        <v>0</v>
      </c>
      <c r="T180" t="inlineStr">
        <is>
          <t>N/A</t>
        </is>
      </c>
      <c r="U180" t="b">
        <v>0</v>
      </c>
      <c r="V180" t="inlineStr">
        <is>
          <t>Sunny Yadav</t>
        </is>
      </c>
      <c r="W180" s="1" t="n">
        <v>44869.505277777775</v>
      </c>
      <c r="X180" t="n">
        <v>98.0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155.0</v>
      </c>
      <c r="AE180" t="n">
        <v>150.0</v>
      </c>
      <c r="AF180" t="n">
        <v>0.0</v>
      </c>
      <c r="AG180" t="n">
        <v>2.0</v>
      </c>
      <c r="AH180" t="inlineStr">
        <is>
          <t>N/A</t>
        </is>
      </c>
      <c r="AI180" t="inlineStr">
        <is>
          <t>N/A</t>
        </is>
      </c>
      <c r="AJ180" t="inlineStr">
        <is>
          <t>N/A</t>
        </is>
      </c>
      <c r="AK180" t="inlineStr">
        <is>
          <t>N/A</t>
        </is>
      </c>
      <c r="AL180" t="inlineStr">
        <is>
          <t>N/A</t>
        </is>
      </c>
      <c r="AM180" t="inlineStr">
        <is>
          <t>N/A</t>
        </is>
      </c>
      <c r="AN180" t="inlineStr">
        <is>
          <t>N/A</t>
        </is>
      </c>
      <c r="AO180" t="inlineStr">
        <is>
          <t>N/A</t>
        </is>
      </c>
      <c r="AP180" t="inlineStr">
        <is>
          <t>N/A</t>
        </is>
      </c>
      <c r="AQ180" t="inlineStr">
        <is>
          <t>N/A</t>
        </is>
      </c>
      <c r="AR180" t="inlineStr">
        <is>
          <t>N/A</t>
        </is>
      </c>
      <c r="AS180" t="inlineStr">
        <is>
          <t>N/A</t>
        </is>
      </c>
      <c r="AT180" t="inlineStr">
        <is>
          <t>N/A</t>
        </is>
      </c>
      <c r="AU180" t="inlineStr">
        <is>
          <t>N/A</t>
        </is>
      </c>
      <c r="AV180" t="inlineStr">
        <is>
          <t>N/A</t>
        </is>
      </c>
      <c r="AW180" t="inlineStr">
        <is>
          <t>N/A</t>
        </is>
      </c>
      <c r="AX180" t="inlineStr">
        <is>
          <t>N/A</t>
        </is>
      </c>
      <c r="AY180" t="inlineStr">
        <is>
          <t>N/A</t>
        </is>
      </c>
      <c r="AZ180" t="inlineStr">
        <is>
          <t>N/A</t>
        </is>
      </c>
      <c r="BA180" t="inlineStr">
        <is>
          <t>N/A</t>
        </is>
      </c>
      <c r="BB180" t="inlineStr">
        <is>
          <t>N/A</t>
        </is>
      </c>
      <c r="BC180" t="inlineStr">
        <is>
          <t>N/A</t>
        </is>
      </c>
      <c r="BD180" t="inlineStr">
        <is>
          <t>N/A</t>
        </is>
      </c>
      <c r="BE180" t="inlineStr">
        <is>
          <t>N/A</t>
        </is>
      </c>
      <c r="BF180" t="inlineStr">
        <is>
          <t>04-11-2022</t>
        </is>
      </c>
      <c r="BG180" t="n">
        <v>117.0</v>
      </c>
      <c r="BH180" t="inlineStr">
        <is>
          <t>NO</t>
        </is>
      </c>
    </row>
    <row r="181">
      <c r="A181" t="inlineStr">
        <is>
          <t>WI221185</t>
        </is>
      </c>
      <c r="B181" t="inlineStr">
        <is>
          <t>DATA_VALIDATION</t>
        </is>
      </c>
      <c r="C181" t="inlineStr">
        <is>
          <t>1572206130</t>
        </is>
      </c>
      <c r="D181" t="inlineStr">
        <is>
          <t>Folder</t>
        </is>
      </c>
      <c r="E181" s="2">
        <f>HYPERLINK("capsilon://?command=openfolder&amp;siteaddress=fidelity.emaiq-na2.net&amp;folderid=FX5F48ADE9-DBFE-9F6F-6F9B-81CFAF62ECD0","FX220957")</f>
        <v>0.0</v>
      </c>
      <c r="F181" t="inlineStr">
        <is>
          <t/>
        </is>
      </c>
      <c r="G181" t="inlineStr">
        <is>
          <t/>
        </is>
      </c>
      <c r="H181" t="inlineStr">
        <is>
          <t>Mailitem</t>
        </is>
      </c>
      <c r="I181" t="inlineStr">
        <is>
          <t>MI22112420</t>
        </is>
      </c>
      <c r="J181" t="n">
        <v>44.0</v>
      </c>
      <c r="K181" t="inlineStr">
        <is>
          <t>COMPLETED</t>
        </is>
      </c>
      <c r="L181" t="inlineStr">
        <is>
          <t>MARK_AS_COMPLETED</t>
        </is>
      </c>
      <c r="M181" t="inlineStr">
        <is>
          <t>Queue</t>
        </is>
      </c>
      <c r="N181" t="n">
        <v>2.0</v>
      </c>
      <c r="O181" s="1" t="n">
        <v>44869.426145833335</v>
      </c>
      <c r="P181" s="1" t="n">
        <v>44869.53792824074</v>
      </c>
      <c r="Q181" t="n">
        <v>9591.0</v>
      </c>
      <c r="R181" t="n">
        <v>67.0</v>
      </c>
      <c r="S181" t="b">
        <v>0</v>
      </c>
      <c r="T181" t="inlineStr">
        <is>
          <t>N/A</t>
        </is>
      </c>
      <c r="U181" t="b">
        <v>0</v>
      </c>
      <c r="V181" t="inlineStr">
        <is>
          <t>Sunny Yadav</t>
        </is>
      </c>
      <c r="W181" s="1" t="n">
        <v>44869.51662037037</v>
      </c>
      <c r="X181" t="n">
        <v>16.0</v>
      </c>
      <c r="Y181" t="n">
        <v>0.0</v>
      </c>
      <c r="Z181" t="n">
        <v>0.0</v>
      </c>
      <c r="AA181" t="n">
        <v>0.0</v>
      </c>
      <c r="AB181" t="n">
        <v>37.0</v>
      </c>
      <c r="AC181" t="n">
        <v>0.0</v>
      </c>
      <c r="AD181" t="n">
        <v>44.0</v>
      </c>
      <c r="AE181" t="n">
        <v>0.0</v>
      </c>
      <c r="AF181" t="n">
        <v>0.0</v>
      </c>
      <c r="AG181" t="n">
        <v>0.0</v>
      </c>
      <c r="AH181" t="inlineStr">
        <is>
          <t>Bhagyashree Takawale</t>
        </is>
      </c>
      <c r="AI181" s="1" t="n">
        <v>44869.53792824074</v>
      </c>
      <c r="AJ181" t="n">
        <v>51.0</v>
      </c>
      <c r="AK181" t="n">
        <v>0.0</v>
      </c>
      <c r="AL181" t="n">
        <v>0.0</v>
      </c>
      <c r="AM181" t="n">
        <v>0.0</v>
      </c>
      <c r="AN181" t="n">
        <v>37.0</v>
      </c>
      <c r="AO181" t="n">
        <v>0.0</v>
      </c>
      <c r="AP181" t="n">
        <v>44.0</v>
      </c>
      <c r="AQ181" t="n">
        <v>0.0</v>
      </c>
      <c r="AR181" t="n">
        <v>0.0</v>
      </c>
      <c r="AS181" t="n">
        <v>0.0</v>
      </c>
      <c r="AT181" t="inlineStr">
        <is>
          <t>N/A</t>
        </is>
      </c>
      <c r="AU181" t="inlineStr">
        <is>
          <t>N/A</t>
        </is>
      </c>
      <c r="AV181" t="inlineStr">
        <is>
          <t>N/A</t>
        </is>
      </c>
      <c r="AW181" t="inlineStr">
        <is>
          <t>N/A</t>
        </is>
      </c>
      <c r="AX181" t="inlineStr">
        <is>
          <t>N/A</t>
        </is>
      </c>
      <c r="AY181" t="inlineStr">
        <is>
          <t>N/A</t>
        </is>
      </c>
      <c r="AZ181" t="inlineStr">
        <is>
          <t>N/A</t>
        </is>
      </c>
      <c r="BA181" t="inlineStr">
        <is>
          <t>N/A</t>
        </is>
      </c>
      <c r="BB181" t="inlineStr">
        <is>
          <t>N/A</t>
        </is>
      </c>
      <c r="BC181" t="inlineStr">
        <is>
          <t>N/A</t>
        </is>
      </c>
      <c r="BD181" t="inlineStr">
        <is>
          <t>N/A</t>
        </is>
      </c>
      <c r="BE181" t="inlineStr">
        <is>
          <t>N/A</t>
        </is>
      </c>
      <c r="BF181" t="inlineStr">
        <is>
          <t>04-11-2022</t>
        </is>
      </c>
      <c r="BG181" t="n">
        <v>160.0</v>
      </c>
      <c r="BH181" t="inlineStr">
        <is>
          <t>NO</t>
        </is>
      </c>
    </row>
    <row r="182">
      <c r="A182" t="inlineStr">
        <is>
          <t>WI221191</t>
        </is>
      </c>
      <c r="B182" t="inlineStr">
        <is>
          <t>DATA_VALIDATION</t>
        </is>
      </c>
      <c r="C182" t="inlineStr">
        <is>
          <t>1452210494</t>
        </is>
      </c>
      <c r="D182" t="inlineStr">
        <is>
          <t>Folder</t>
        </is>
      </c>
      <c r="E182" s="2">
        <f>HYPERLINK("capsilon://?command=openfolder&amp;siteaddress=fidelity.emaiq-na2.net&amp;folderid=FXF8D8E1D7-0311-965E-5FF8-22FCF6914F41","FX221061")</f>
        <v>0.0</v>
      </c>
      <c r="F182" t="inlineStr">
        <is>
          <t/>
        </is>
      </c>
      <c r="G182" t="inlineStr">
        <is>
          <t/>
        </is>
      </c>
      <c r="H182" t="inlineStr">
        <is>
          <t>Mailitem</t>
        </is>
      </c>
      <c r="I182" t="inlineStr">
        <is>
          <t>MI22112485</t>
        </is>
      </c>
      <c r="J182" t="n">
        <v>73.0</v>
      </c>
      <c r="K182" t="inlineStr">
        <is>
          <t>COMPLETED</t>
        </is>
      </c>
      <c r="L182" t="inlineStr">
        <is>
          <t>MARK_AS_COMPLETED</t>
        </is>
      </c>
      <c r="M182" t="inlineStr">
        <is>
          <t>Queue</t>
        </is>
      </c>
      <c r="N182" t="n">
        <v>2.0</v>
      </c>
      <c r="O182" s="1" t="n">
        <v>44869.4737962963</v>
      </c>
      <c r="P182" s="1" t="n">
        <v>44869.53980324074</v>
      </c>
      <c r="Q182" t="n">
        <v>5362.0</v>
      </c>
      <c r="R182" t="n">
        <v>341.0</v>
      </c>
      <c r="S182" t="b">
        <v>0</v>
      </c>
      <c r="T182" t="inlineStr">
        <is>
          <t>N/A</t>
        </is>
      </c>
      <c r="U182" t="b">
        <v>0</v>
      </c>
      <c r="V182" t="inlineStr">
        <is>
          <t>Sunny Yadav</t>
        </is>
      </c>
      <c r="W182" s="1" t="n">
        <v>44869.5187037037</v>
      </c>
      <c r="X182" t="n">
        <v>179.0</v>
      </c>
      <c r="Y182" t="n">
        <v>58.0</v>
      </c>
      <c r="Z182" t="n">
        <v>0.0</v>
      </c>
      <c r="AA182" t="n">
        <v>58.0</v>
      </c>
      <c r="AB182" t="n">
        <v>0.0</v>
      </c>
      <c r="AC182" t="n">
        <v>5.0</v>
      </c>
      <c r="AD182" t="n">
        <v>15.0</v>
      </c>
      <c r="AE182" t="n">
        <v>0.0</v>
      </c>
      <c r="AF182" t="n">
        <v>0.0</v>
      </c>
      <c r="AG182" t="n">
        <v>0.0</v>
      </c>
      <c r="AH182" t="inlineStr">
        <is>
          <t>Bhagyashree Takawale</t>
        </is>
      </c>
      <c r="AI182" s="1" t="n">
        <v>44869.53980324074</v>
      </c>
      <c r="AJ182" t="n">
        <v>162.0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15.0</v>
      </c>
      <c r="AQ182" t="n">
        <v>0.0</v>
      </c>
      <c r="AR182" t="n">
        <v>0.0</v>
      </c>
      <c r="AS182" t="n">
        <v>0.0</v>
      </c>
      <c r="AT182" t="inlineStr">
        <is>
          <t>N/A</t>
        </is>
      </c>
      <c r="AU182" t="inlineStr">
        <is>
          <t>N/A</t>
        </is>
      </c>
      <c r="AV182" t="inlineStr">
        <is>
          <t>N/A</t>
        </is>
      </c>
      <c r="AW182" t="inlineStr">
        <is>
          <t>N/A</t>
        </is>
      </c>
      <c r="AX182" t="inlineStr">
        <is>
          <t>N/A</t>
        </is>
      </c>
      <c r="AY182" t="inlineStr">
        <is>
          <t>N/A</t>
        </is>
      </c>
      <c r="AZ182" t="inlineStr">
        <is>
          <t>N/A</t>
        </is>
      </c>
      <c r="BA182" t="inlineStr">
        <is>
          <t>N/A</t>
        </is>
      </c>
      <c r="BB182" t="inlineStr">
        <is>
          <t>N/A</t>
        </is>
      </c>
      <c r="BC182" t="inlineStr">
        <is>
          <t>N/A</t>
        </is>
      </c>
      <c r="BD182" t="inlineStr">
        <is>
          <t>N/A</t>
        </is>
      </c>
      <c r="BE182" t="inlineStr">
        <is>
          <t>N/A</t>
        </is>
      </c>
      <c r="BF182" t="inlineStr">
        <is>
          <t>04-11-2022</t>
        </is>
      </c>
      <c r="BG182" t="n">
        <v>95.0</v>
      </c>
      <c r="BH182" t="inlineStr">
        <is>
          <t>NO</t>
        </is>
      </c>
    </row>
    <row r="183">
      <c r="A183" t="inlineStr">
        <is>
          <t>WI221192</t>
        </is>
      </c>
      <c r="B183" t="inlineStr">
        <is>
          <t>DATA_VALIDATION</t>
        </is>
      </c>
      <c r="C183" t="inlineStr">
        <is>
          <t>1452210494</t>
        </is>
      </c>
      <c r="D183" t="inlineStr">
        <is>
          <t>Folder</t>
        </is>
      </c>
      <c r="E183" s="2">
        <f>HYPERLINK("capsilon://?command=openfolder&amp;siteaddress=fidelity.emaiq-na2.net&amp;folderid=FXF8D8E1D7-0311-965E-5FF8-22FCF6914F41","FX221061")</f>
        <v>0.0</v>
      </c>
      <c r="F183" t="inlineStr">
        <is>
          <t/>
        </is>
      </c>
      <c r="G183" t="inlineStr">
        <is>
          <t/>
        </is>
      </c>
      <c r="H183" t="inlineStr">
        <is>
          <t>Mailitem</t>
        </is>
      </c>
      <c r="I183" t="inlineStr">
        <is>
          <t>MI22112490</t>
        </is>
      </c>
      <c r="J183" t="n">
        <v>28.0</v>
      </c>
      <c r="K183" t="inlineStr">
        <is>
          <t>COMPLETED</t>
        </is>
      </c>
      <c r="L183" t="inlineStr">
        <is>
          <t>MARK_AS_COMPLETED</t>
        </is>
      </c>
      <c r="M183" t="inlineStr">
        <is>
          <t>Queue</t>
        </is>
      </c>
      <c r="N183" t="n">
        <v>2.0</v>
      </c>
      <c r="O183" s="1" t="n">
        <v>44869.47390046297</v>
      </c>
      <c r="P183" s="1" t="n">
        <v>44869.54096064815</v>
      </c>
      <c r="Q183" t="n">
        <v>5528.0</v>
      </c>
      <c r="R183" t="n">
        <v>266.0</v>
      </c>
      <c r="S183" t="b">
        <v>0</v>
      </c>
      <c r="T183" t="inlineStr">
        <is>
          <t>N/A</t>
        </is>
      </c>
      <c r="U183" t="b">
        <v>0</v>
      </c>
      <c r="V183" t="inlineStr">
        <is>
          <t>Sunny Yadav</t>
        </is>
      </c>
      <c r="W183" s="1" t="n">
        <v>44869.52064814815</v>
      </c>
      <c r="X183" t="n">
        <v>167.0</v>
      </c>
      <c r="Y183" t="n">
        <v>21.0</v>
      </c>
      <c r="Z183" t="n">
        <v>0.0</v>
      </c>
      <c r="AA183" t="n">
        <v>21.0</v>
      </c>
      <c r="AB183" t="n">
        <v>0.0</v>
      </c>
      <c r="AC183" t="n">
        <v>1.0</v>
      </c>
      <c r="AD183" t="n">
        <v>7.0</v>
      </c>
      <c r="AE183" t="n">
        <v>0.0</v>
      </c>
      <c r="AF183" t="n">
        <v>0.0</v>
      </c>
      <c r="AG183" t="n">
        <v>0.0</v>
      </c>
      <c r="AH183" t="inlineStr">
        <is>
          <t>Bhagyashree Takawale</t>
        </is>
      </c>
      <c r="AI183" s="1" t="n">
        <v>44869.54096064815</v>
      </c>
      <c r="AJ183" t="n">
        <v>99.0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7.0</v>
      </c>
      <c r="AQ183" t="n">
        <v>0.0</v>
      </c>
      <c r="AR183" t="n">
        <v>0.0</v>
      </c>
      <c r="AS183" t="n">
        <v>0.0</v>
      </c>
      <c r="AT183" t="inlineStr">
        <is>
          <t>N/A</t>
        </is>
      </c>
      <c r="AU183" t="inlineStr">
        <is>
          <t>N/A</t>
        </is>
      </c>
      <c r="AV183" t="inlineStr">
        <is>
          <t>N/A</t>
        </is>
      </c>
      <c r="AW183" t="inlineStr">
        <is>
          <t>N/A</t>
        </is>
      </c>
      <c r="AX183" t="inlineStr">
        <is>
          <t>N/A</t>
        </is>
      </c>
      <c r="AY183" t="inlineStr">
        <is>
          <t>N/A</t>
        </is>
      </c>
      <c r="AZ183" t="inlineStr">
        <is>
          <t>N/A</t>
        </is>
      </c>
      <c r="BA183" t="inlineStr">
        <is>
          <t>N/A</t>
        </is>
      </c>
      <c r="BB183" t="inlineStr">
        <is>
          <t>N/A</t>
        </is>
      </c>
      <c r="BC183" t="inlineStr">
        <is>
          <t>N/A</t>
        </is>
      </c>
      <c r="BD183" t="inlineStr">
        <is>
          <t>N/A</t>
        </is>
      </c>
      <c r="BE183" t="inlineStr">
        <is>
          <t>N/A</t>
        </is>
      </c>
      <c r="BF183" t="inlineStr">
        <is>
          <t>04-11-2022</t>
        </is>
      </c>
      <c r="BG183" t="n">
        <v>96.0</v>
      </c>
      <c r="BH183" t="inlineStr">
        <is>
          <t>NO</t>
        </is>
      </c>
    </row>
    <row r="184">
      <c r="A184" t="inlineStr">
        <is>
          <t>WI221193</t>
        </is>
      </c>
      <c r="B184" t="inlineStr">
        <is>
          <t>DATA_VALIDATION</t>
        </is>
      </c>
      <c r="C184" t="inlineStr">
        <is>
          <t>1452210494</t>
        </is>
      </c>
      <c r="D184" t="inlineStr">
        <is>
          <t>Folder</t>
        </is>
      </c>
      <c r="E184" s="2">
        <f>HYPERLINK("capsilon://?command=openfolder&amp;siteaddress=fidelity.emaiq-na2.net&amp;folderid=FXF8D8E1D7-0311-965E-5FF8-22FCF6914F41","FX221061")</f>
        <v>0.0</v>
      </c>
      <c r="F184" t="inlineStr">
        <is>
          <t/>
        </is>
      </c>
      <c r="G184" t="inlineStr">
        <is>
          <t/>
        </is>
      </c>
      <c r="H184" t="inlineStr">
        <is>
          <t>Mailitem</t>
        </is>
      </c>
      <c r="I184" t="inlineStr">
        <is>
          <t>MI22112488</t>
        </is>
      </c>
      <c r="J184" t="n">
        <v>73.0</v>
      </c>
      <c r="K184" t="inlineStr">
        <is>
          <t>COMPLETED</t>
        </is>
      </c>
      <c r="L184" t="inlineStr">
        <is>
          <t>MARK_AS_COMPLETED</t>
        </is>
      </c>
      <c r="M184" t="inlineStr">
        <is>
          <t>Queue</t>
        </is>
      </c>
      <c r="N184" t="n">
        <v>2.0</v>
      </c>
      <c r="O184" s="1" t="n">
        <v>44869.474016203705</v>
      </c>
      <c r="P184" s="1" t="n">
        <v>44869.542962962965</v>
      </c>
      <c r="Q184" t="n">
        <v>5701.0</v>
      </c>
      <c r="R184" t="n">
        <v>256.0</v>
      </c>
      <c r="S184" t="b">
        <v>0</v>
      </c>
      <c r="T184" t="inlineStr">
        <is>
          <t>N/A</t>
        </is>
      </c>
      <c r="U184" t="b">
        <v>0</v>
      </c>
      <c r="V184" t="inlineStr">
        <is>
          <t>Sunny Yadav</t>
        </is>
      </c>
      <c r="W184" s="1" t="n">
        <v>44869.52162037037</v>
      </c>
      <c r="X184" t="n">
        <v>83.0</v>
      </c>
      <c r="Y184" t="n">
        <v>58.0</v>
      </c>
      <c r="Z184" t="n">
        <v>0.0</v>
      </c>
      <c r="AA184" t="n">
        <v>58.0</v>
      </c>
      <c r="AB184" t="n">
        <v>0.0</v>
      </c>
      <c r="AC184" t="n">
        <v>5.0</v>
      </c>
      <c r="AD184" t="n">
        <v>15.0</v>
      </c>
      <c r="AE184" t="n">
        <v>0.0</v>
      </c>
      <c r="AF184" t="n">
        <v>0.0</v>
      </c>
      <c r="AG184" t="n">
        <v>0.0</v>
      </c>
      <c r="AH184" t="inlineStr">
        <is>
          <t>Bhagyashree Takawale</t>
        </is>
      </c>
      <c r="AI184" s="1" t="n">
        <v>44869.542962962965</v>
      </c>
      <c r="AJ184" t="n">
        <v>173.0</v>
      </c>
      <c r="AK184" t="n">
        <v>3.0</v>
      </c>
      <c r="AL184" t="n">
        <v>0.0</v>
      </c>
      <c r="AM184" t="n">
        <v>3.0</v>
      </c>
      <c r="AN184" t="n">
        <v>0.0</v>
      </c>
      <c r="AO184" t="n">
        <v>2.0</v>
      </c>
      <c r="AP184" t="n">
        <v>12.0</v>
      </c>
      <c r="AQ184" t="n">
        <v>0.0</v>
      </c>
      <c r="AR184" t="n">
        <v>0.0</v>
      </c>
      <c r="AS184" t="n">
        <v>0.0</v>
      </c>
      <c r="AT184" t="inlineStr">
        <is>
          <t>N/A</t>
        </is>
      </c>
      <c r="AU184" t="inlineStr">
        <is>
          <t>N/A</t>
        </is>
      </c>
      <c r="AV184" t="inlineStr">
        <is>
          <t>N/A</t>
        </is>
      </c>
      <c r="AW184" t="inlineStr">
        <is>
          <t>N/A</t>
        </is>
      </c>
      <c r="AX184" t="inlineStr">
        <is>
          <t>N/A</t>
        </is>
      </c>
      <c r="AY184" t="inlineStr">
        <is>
          <t>N/A</t>
        </is>
      </c>
      <c r="AZ184" t="inlineStr">
        <is>
          <t>N/A</t>
        </is>
      </c>
      <c r="BA184" t="inlineStr">
        <is>
          <t>N/A</t>
        </is>
      </c>
      <c r="BB184" t="inlineStr">
        <is>
          <t>N/A</t>
        </is>
      </c>
      <c r="BC184" t="inlineStr">
        <is>
          <t>N/A</t>
        </is>
      </c>
      <c r="BD184" t="inlineStr">
        <is>
          <t>N/A</t>
        </is>
      </c>
      <c r="BE184" t="inlineStr">
        <is>
          <t>N/A</t>
        </is>
      </c>
      <c r="BF184" t="inlineStr">
        <is>
          <t>04-11-2022</t>
        </is>
      </c>
      <c r="BG184" t="n">
        <v>99.0</v>
      </c>
      <c r="BH184" t="inlineStr">
        <is>
          <t>NO</t>
        </is>
      </c>
    </row>
    <row r="185">
      <c r="A185" t="inlineStr">
        <is>
          <t>WI221194</t>
        </is>
      </c>
      <c r="B185" t="inlineStr">
        <is>
          <t>DATA_VALIDATION</t>
        </is>
      </c>
      <c r="C185" t="inlineStr">
        <is>
          <t>1572209541</t>
        </is>
      </c>
      <c r="D185" t="inlineStr">
        <is>
          <t>Folder</t>
        </is>
      </c>
      <c r="E185" s="2">
        <f>HYPERLINK("capsilon://?command=openfolder&amp;siteaddress=fidelity.emaiq-na2.net&amp;folderid=FX533520C5-9DD0-9767-6269-8CD311FA02CE","FX22107")</f>
        <v>0.0</v>
      </c>
      <c r="F185" t="inlineStr">
        <is>
          <t/>
        </is>
      </c>
      <c r="G185" t="inlineStr">
        <is>
          <t/>
        </is>
      </c>
      <c r="H185" t="inlineStr">
        <is>
          <t>Mailitem</t>
        </is>
      </c>
      <c r="I185" t="inlineStr">
        <is>
          <t>MI22112247</t>
        </is>
      </c>
      <c r="J185" t="n">
        <v>67.0</v>
      </c>
      <c r="K185" t="inlineStr">
        <is>
          <t>COMPLETED</t>
        </is>
      </c>
      <c r="L185" t="inlineStr">
        <is>
          <t>MARK_AS_COMPLETED</t>
        </is>
      </c>
      <c r="M185" t="inlineStr">
        <is>
          <t>Queue</t>
        </is>
      </c>
      <c r="N185" t="n">
        <v>2.0</v>
      </c>
      <c r="O185" s="1" t="n">
        <v>44869.504525462966</v>
      </c>
      <c r="P185" s="1" t="n">
        <v>44869.52471064815</v>
      </c>
      <c r="Q185" t="n">
        <v>704.0</v>
      </c>
      <c r="R185" t="n">
        <v>1040.0</v>
      </c>
      <c r="S185" t="b">
        <v>0</v>
      </c>
      <c r="T185" t="inlineStr">
        <is>
          <t>N/A</t>
        </is>
      </c>
      <c r="U185" t="b">
        <v>1</v>
      </c>
      <c r="V185" t="inlineStr">
        <is>
          <t>Sunny Yadav</t>
        </is>
      </c>
      <c r="W185" s="1" t="n">
        <v>44869.51263888889</v>
      </c>
      <c r="X185" t="n">
        <v>635.0</v>
      </c>
      <c r="Y185" t="n">
        <v>52.0</v>
      </c>
      <c r="Z185" t="n">
        <v>0.0</v>
      </c>
      <c r="AA185" t="n">
        <v>52.0</v>
      </c>
      <c r="AB185" t="n">
        <v>0.0</v>
      </c>
      <c r="AC185" t="n">
        <v>20.0</v>
      </c>
      <c r="AD185" t="n">
        <v>15.0</v>
      </c>
      <c r="AE185" t="n">
        <v>0.0</v>
      </c>
      <c r="AF185" t="n">
        <v>0.0</v>
      </c>
      <c r="AG185" t="n">
        <v>0.0</v>
      </c>
      <c r="AH185" t="inlineStr">
        <is>
          <t>Bhagyashree Takawale</t>
        </is>
      </c>
      <c r="AI185" s="1" t="n">
        <v>44869.52471064815</v>
      </c>
      <c r="AJ185" t="n">
        <v>405.0</v>
      </c>
      <c r="AK185" t="n">
        <v>6.0</v>
      </c>
      <c r="AL185" t="n">
        <v>0.0</v>
      </c>
      <c r="AM185" t="n">
        <v>6.0</v>
      </c>
      <c r="AN185" t="n">
        <v>0.0</v>
      </c>
      <c r="AO185" t="n">
        <v>5.0</v>
      </c>
      <c r="AP185" t="n">
        <v>9.0</v>
      </c>
      <c r="AQ185" t="n">
        <v>0.0</v>
      </c>
      <c r="AR185" t="n">
        <v>0.0</v>
      </c>
      <c r="AS185" t="n">
        <v>0.0</v>
      </c>
      <c r="AT185" t="inlineStr">
        <is>
          <t>N/A</t>
        </is>
      </c>
      <c r="AU185" t="inlineStr">
        <is>
          <t>N/A</t>
        </is>
      </c>
      <c r="AV185" t="inlineStr">
        <is>
          <t>N/A</t>
        </is>
      </c>
      <c r="AW185" t="inlineStr">
        <is>
          <t>N/A</t>
        </is>
      </c>
      <c r="AX185" t="inlineStr">
        <is>
          <t>N/A</t>
        </is>
      </c>
      <c r="AY185" t="inlineStr">
        <is>
          <t>N/A</t>
        </is>
      </c>
      <c r="AZ185" t="inlineStr">
        <is>
          <t>N/A</t>
        </is>
      </c>
      <c r="BA185" t="inlineStr">
        <is>
          <t>N/A</t>
        </is>
      </c>
      <c r="BB185" t="inlineStr">
        <is>
          <t>N/A</t>
        </is>
      </c>
      <c r="BC185" t="inlineStr">
        <is>
          <t>N/A</t>
        </is>
      </c>
      <c r="BD185" t="inlineStr">
        <is>
          <t>N/A</t>
        </is>
      </c>
      <c r="BE185" t="inlineStr">
        <is>
          <t>N/A</t>
        </is>
      </c>
      <c r="BF185" t="inlineStr">
        <is>
          <t>04-11-2022</t>
        </is>
      </c>
      <c r="BG185" t="n">
        <v>29.0</v>
      </c>
      <c r="BH185" t="inlineStr">
        <is>
          <t>NO</t>
        </is>
      </c>
    </row>
    <row r="186">
      <c r="A186" t="inlineStr">
        <is>
          <t>WI221195</t>
        </is>
      </c>
      <c r="B186" t="inlineStr">
        <is>
          <t>DATA_VALIDATION</t>
        </is>
      </c>
      <c r="C186" t="inlineStr">
        <is>
          <t>1572210685</t>
        </is>
      </c>
      <c r="D186" t="inlineStr">
        <is>
          <t>Folder</t>
        </is>
      </c>
      <c r="E186" s="2">
        <f>HYPERLINK("capsilon://?command=openfolder&amp;siteaddress=fidelity.emaiq-na2.net&amp;folderid=FX184ADA58-F748-3C32-F6A2-32D0350E9AC0","FX221065")</f>
        <v>0.0</v>
      </c>
      <c r="F186" t="inlineStr">
        <is>
          <t/>
        </is>
      </c>
      <c r="G186" t="inlineStr">
        <is>
          <t/>
        </is>
      </c>
      <c r="H186" t="inlineStr">
        <is>
          <t>Mailitem</t>
        </is>
      </c>
      <c r="I186" t="inlineStr">
        <is>
          <t>MI22112403</t>
        </is>
      </c>
      <c r="J186" t="n">
        <v>182.0</v>
      </c>
      <c r="K186" t="inlineStr">
        <is>
          <t>COMPLETED</t>
        </is>
      </c>
      <c r="L186" t="inlineStr">
        <is>
          <t>MARK_AS_COMPLETED</t>
        </is>
      </c>
      <c r="M186" t="inlineStr">
        <is>
          <t>Queue</t>
        </is>
      </c>
      <c r="N186" t="n">
        <v>2.0</v>
      </c>
      <c r="O186" s="1" t="n">
        <v>44869.50625</v>
      </c>
      <c r="P186" s="1" t="n">
        <v>44869.53142361111</v>
      </c>
      <c r="Q186" t="n">
        <v>1270.0</v>
      </c>
      <c r="R186" t="n">
        <v>905.0</v>
      </c>
      <c r="S186" t="b">
        <v>0</v>
      </c>
      <c r="T186" t="inlineStr">
        <is>
          <t>N/A</t>
        </is>
      </c>
      <c r="U186" t="b">
        <v>1</v>
      </c>
      <c r="V186" t="inlineStr">
        <is>
          <t>Sunny Yadav</t>
        </is>
      </c>
      <c r="W186" s="1" t="n">
        <v>44869.51642361111</v>
      </c>
      <c r="X186" t="n">
        <v>326.0</v>
      </c>
      <c r="Y186" t="n">
        <v>169.0</v>
      </c>
      <c r="Z186" t="n">
        <v>0.0</v>
      </c>
      <c r="AA186" t="n">
        <v>169.0</v>
      </c>
      <c r="AB186" t="n">
        <v>0.0</v>
      </c>
      <c r="AC186" t="n">
        <v>15.0</v>
      </c>
      <c r="AD186" t="n">
        <v>13.0</v>
      </c>
      <c r="AE186" t="n">
        <v>0.0</v>
      </c>
      <c r="AF186" t="n">
        <v>0.0</v>
      </c>
      <c r="AG186" t="n">
        <v>0.0</v>
      </c>
      <c r="AH186" t="inlineStr">
        <is>
          <t>Bhagyashree Takawale</t>
        </is>
      </c>
      <c r="AI186" s="1" t="n">
        <v>44869.53142361111</v>
      </c>
      <c r="AJ186" t="n">
        <v>579.0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13.0</v>
      </c>
      <c r="AQ186" t="n">
        <v>0.0</v>
      </c>
      <c r="AR186" t="n">
        <v>0.0</v>
      </c>
      <c r="AS186" t="n">
        <v>0.0</v>
      </c>
      <c r="AT186" t="inlineStr">
        <is>
          <t>N/A</t>
        </is>
      </c>
      <c r="AU186" t="inlineStr">
        <is>
          <t>N/A</t>
        </is>
      </c>
      <c r="AV186" t="inlineStr">
        <is>
          <t>N/A</t>
        </is>
      </c>
      <c r="AW186" t="inlineStr">
        <is>
          <t>N/A</t>
        </is>
      </c>
      <c r="AX186" t="inlineStr">
        <is>
          <t>N/A</t>
        </is>
      </c>
      <c r="AY186" t="inlineStr">
        <is>
          <t>N/A</t>
        </is>
      </c>
      <c r="AZ186" t="inlineStr">
        <is>
          <t>N/A</t>
        </is>
      </c>
      <c r="BA186" t="inlineStr">
        <is>
          <t>N/A</t>
        </is>
      </c>
      <c r="BB186" t="inlineStr">
        <is>
          <t>N/A</t>
        </is>
      </c>
      <c r="BC186" t="inlineStr">
        <is>
          <t>N/A</t>
        </is>
      </c>
      <c r="BD186" t="inlineStr">
        <is>
          <t>N/A</t>
        </is>
      </c>
      <c r="BE186" t="inlineStr">
        <is>
          <t>N/A</t>
        </is>
      </c>
      <c r="BF186" t="inlineStr">
        <is>
          <t>04-11-2022</t>
        </is>
      </c>
      <c r="BG186" t="n">
        <v>36.0</v>
      </c>
      <c r="BH186" t="inlineStr">
        <is>
          <t>NO</t>
        </is>
      </c>
    </row>
    <row r="187">
      <c r="A187" t="inlineStr">
        <is>
          <t>WI221197</t>
        </is>
      </c>
      <c r="B187" t="inlineStr">
        <is>
          <t>DATA_VALIDATION</t>
        </is>
      </c>
      <c r="C187" t="inlineStr">
        <is>
          <t>1572210681</t>
        </is>
      </c>
      <c r="D187" t="inlineStr">
        <is>
          <t>Folder</t>
        </is>
      </c>
      <c r="E187" s="2">
        <f>HYPERLINK("capsilon://?command=openfolder&amp;siteaddress=fidelity.emaiq-na2.net&amp;folderid=FXAC50B67A-3BE8-3CB4-E19D-1F164CE103AD","FX221110")</f>
        <v>0.0</v>
      </c>
      <c r="F187" t="inlineStr">
        <is>
          <t/>
        </is>
      </c>
      <c r="G187" t="inlineStr">
        <is>
          <t/>
        </is>
      </c>
      <c r="H187" t="inlineStr">
        <is>
          <t>Mailitem</t>
        </is>
      </c>
      <c r="I187" t="inlineStr">
        <is>
          <t>MI22112546</t>
        </is>
      </c>
      <c r="J187" t="n">
        <v>29.0</v>
      </c>
      <c r="K187" t="inlineStr">
        <is>
          <t>COMPLETED</t>
        </is>
      </c>
      <c r="L187" t="inlineStr">
        <is>
          <t>MARK_AS_COMPLETED</t>
        </is>
      </c>
      <c r="M187" t="inlineStr">
        <is>
          <t>Queue</t>
        </is>
      </c>
      <c r="N187" t="n">
        <v>2.0</v>
      </c>
      <c r="O187" s="1" t="n">
        <v>44869.556238425925</v>
      </c>
      <c r="P187" s="1" t="n">
        <v>44869.688726851855</v>
      </c>
      <c r="Q187" t="n">
        <v>11296.0</v>
      </c>
      <c r="R187" t="n">
        <v>151.0</v>
      </c>
      <c r="S187" t="b">
        <v>0</v>
      </c>
      <c r="T187" t="inlineStr">
        <is>
          <t>N/A</t>
        </is>
      </c>
      <c r="U187" t="b">
        <v>0</v>
      </c>
      <c r="V187" t="inlineStr">
        <is>
          <t>Sunny Yadav</t>
        </is>
      </c>
      <c r="W187" s="1" t="n">
        <v>44869.61545138889</v>
      </c>
      <c r="X187" t="n">
        <v>88.0</v>
      </c>
      <c r="Y187" t="n">
        <v>21.0</v>
      </c>
      <c r="Z187" t="n">
        <v>0.0</v>
      </c>
      <c r="AA187" t="n">
        <v>21.0</v>
      </c>
      <c r="AB187" t="n">
        <v>0.0</v>
      </c>
      <c r="AC187" t="n">
        <v>1.0</v>
      </c>
      <c r="AD187" t="n">
        <v>8.0</v>
      </c>
      <c r="AE187" t="n">
        <v>0.0</v>
      </c>
      <c r="AF187" t="n">
        <v>0.0</v>
      </c>
      <c r="AG187" t="n">
        <v>0.0</v>
      </c>
      <c r="AH187" t="inlineStr">
        <is>
          <t>Bhagyashree Takawale</t>
        </is>
      </c>
      <c r="AI187" s="1" t="n">
        <v>44869.688726851855</v>
      </c>
      <c r="AJ187" t="n">
        <v>63.0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8.0</v>
      </c>
      <c r="AQ187" t="n">
        <v>0.0</v>
      </c>
      <c r="AR187" t="n">
        <v>0.0</v>
      </c>
      <c r="AS187" t="n">
        <v>0.0</v>
      </c>
      <c r="AT187" t="inlineStr">
        <is>
          <t>N/A</t>
        </is>
      </c>
      <c r="AU187" t="inlineStr">
        <is>
          <t>N/A</t>
        </is>
      </c>
      <c r="AV187" t="inlineStr">
        <is>
          <t>N/A</t>
        </is>
      </c>
      <c r="AW187" t="inlineStr">
        <is>
          <t>N/A</t>
        </is>
      </c>
      <c r="AX187" t="inlineStr">
        <is>
          <t>N/A</t>
        </is>
      </c>
      <c r="AY187" t="inlineStr">
        <is>
          <t>N/A</t>
        </is>
      </c>
      <c r="AZ187" t="inlineStr">
        <is>
          <t>N/A</t>
        </is>
      </c>
      <c r="BA187" t="inlineStr">
        <is>
          <t>N/A</t>
        </is>
      </c>
      <c r="BB187" t="inlineStr">
        <is>
          <t>N/A</t>
        </is>
      </c>
      <c r="BC187" t="inlineStr">
        <is>
          <t>N/A</t>
        </is>
      </c>
      <c r="BD187" t="inlineStr">
        <is>
          <t>N/A</t>
        </is>
      </c>
      <c r="BE187" t="inlineStr">
        <is>
          <t>N/A</t>
        </is>
      </c>
      <c r="BF187" t="inlineStr">
        <is>
          <t>04-11-2022</t>
        </is>
      </c>
      <c r="BG187" t="n">
        <v>190.0</v>
      </c>
      <c r="BH187" t="inlineStr">
        <is>
          <t>NO</t>
        </is>
      </c>
    </row>
    <row r="188">
      <c r="A188" t="inlineStr">
        <is>
          <t>WI221198</t>
        </is>
      </c>
      <c r="B188" t="inlineStr">
        <is>
          <t>DATA_VALIDATION</t>
        </is>
      </c>
      <c r="C188" t="inlineStr">
        <is>
          <t>1572210681</t>
        </is>
      </c>
      <c r="D188" t="inlineStr">
        <is>
          <t>Folder</t>
        </is>
      </c>
      <c r="E188" s="2">
        <f>HYPERLINK("capsilon://?command=openfolder&amp;siteaddress=fidelity.emaiq-na2.net&amp;folderid=FXAC50B67A-3BE8-3CB4-E19D-1F164CE103AD","FX221110")</f>
        <v>0.0</v>
      </c>
      <c r="F188" t="inlineStr">
        <is>
          <t/>
        </is>
      </c>
      <c r="G188" t="inlineStr">
        <is>
          <t/>
        </is>
      </c>
      <c r="H188" t="inlineStr">
        <is>
          <t>Mailitem</t>
        </is>
      </c>
      <c r="I188" t="inlineStr">
        <is>
          <t>MI22112544</t>
        </is>
      </c>
      <c r="J188" t="n">
        <v>160.0</v>
      </c>
      <c r="K188" t="inlineStr">
        <is>
          <t>COMPLETED</t>
        </is>
      </c>
      <c r="L188" t="inlineStr">
        <is>
          <t>MARK_AS_COMPLETED</t>
        </is>
      </c>
      <c r="M188" t="inlineStr">
        <is>
          <t>Queue</t>
        </is>
      </c>
      <c r="N188" t="n">
        <v>1.0</v>
      </c>
      <c r="O188" s="1" t="n">
        <v>44869.55635416666</v>
      </c>
      <c r="P188" s="1" t="n">
        <v>44869.61659722222</v>
      </c>
      <c r="Q188" t="n">
        <v>5107.0</v>
      </c>
      <c r="R188" t="n">
        <v>98.0</v>
      </c>
      <c r="S188" t="b">
        <v>0</v>
      </c>
      <c r="T188" t="inlineStr">
        <is>
          <t>N/A</t>
        </is>
      </c>
      <c r="U188" t="b">
        <v>0</v>
      </c>
      <c r="V188" t="inlineStr">
        <is>
          <t>Sunny Yadav</t>
        </is>
      </c>
      <c r="W188" s="1" t="n">
        <v>44869.61659722222</v>
      </c>
      <c r="X188" t="n">
        <v>98.0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160.0</v>
      </c>
      <c r="AE188" t="n">
        <v>155.0</v>
      </c>
      <c r="AF188" t="n">
        <v>0.0</v>
      </c>
      <c r="AG188" t="n">
        <v>2.0</v>
      </c>
      <c r="AH188" t="inlineStr">
        <is>
          <t>N/A</t>
        </is>
      </c>
      <c r="AI188" t="inlineStr">
        <is>
          <t>N/A</t>
        </is>
      </c>
      <c r="AJ188" t="inlineStr">
        <is>
          <t>N/A</t>
        </is>
      </c>
      <c r="AK188" t="inlineStr">
        <is>
          <t>N/A</t>
        </is>
      </c>
      <c r="AL188" t="inlineStr">
        <is>
          <t>N/A</t>
        </is>
      </c>
      <c r="AM188" t="inlineStr">
        <is>
          <t>N/A</t>
        </is>
      </c>
      <c r="AN188" t="inlineStr">
        <is>
          <t>N/A</t>
        </is>
      </c>
      <c r="AO188" t="inlineStr">
        <is>
          <t>N/A</t>
        </is>
      </c>
      <c r="AP188" t="inlineStr">
        <is>
          <t>N/A</t>
        </is>
      </c>
      <c r="AQ188" t="inlineStr">
        <is>
          <t>N/A</t>
        </is>
      </c>
      <c r="AR188" t="inlineStr">
        <is>
          <t>N/A</t>
        </is>
      </c>
      <c r="AS188" t="inlineStr">
        <is>
          <t>N/A</t>
        </is>
      </c>
      <c r="AT188" t="inlineStr">
        <is>
          <t>N/A</t>
        </is>
      </c>
      <c r="AU188" t="inlineStr">
        <is>
          <t>N/A</t>
        </is>
      </c>
      <c r="AV188" t="inlineStr">
        <is>
          <t>N/A</t>
        </is>
      </c>
      <c r="AW188" t="inlineStr">
        <is>
          <t>N/A</t>
        </is>
      </c>
      <c r="AX188" t="inlineStr">
        <is>
          <t>N/A</t>
        </is>
      </c>
      <c r="AY188" t="inlineStr">
        <is>
          <t>N/A</t>
        </is>
      </c>
      <c r="AZ188" t="inlineStr">
        <is>
          <t>N/A</t>
        </is>
      </c>
      <c r="BA188" t="inlineStr">
        <is>
          <t>N/A</t>
        </is>
      </c>
      <c r="BB188" t="inlineStr">
        <is>
          <t>N/A</t>
        </is>
      </c>
      <c r="BC188" t="inlineStr">
        <is>
          <t>N/A</t>
        </is>
      </c>
      <c r="BD188" t="inlineStr">
        <is>
          <t>N/A</t>
        </is>
      </c>
      <c r="BE188" t="inlineStr">
        <is>
          <t>N/A</t>
        </is>
      </c>
      <c r="BF188" t="inlineStr">
        <is>
          <t>04-11-2022</t>
        </is>
      </c>
      <c r="BG188" t="n">
        <v>86.0</v>
      </c>
      <c r="BH188" t="inlineStr">
        <is>
          <t>NO</t>
        </is>
      </c>
    </row>
    <row r="189">
      <c r="A189" t="inlineStr">
        <is>
          <t>WI221199</t>
        </is>
      </c>
      <c r="B189" t="inlineStr">
        <is>
          <t>DATA_VALIDATION</t>
        </is>
      </c>
      <c r="C189" t="inlineStr">
        <is>
          <t>1572210681</t>
        </is>
      </c>
      <c r="D189" t="inlineStr">
        <is>
          <t>Folder</t>
        </is>
      </c>
      <c r="E189" s="2">
        <f>HYPERLINK("capsilon://?command=openfolder&amp;siteaddress=fidelity.emaiq-na2.net&amp;folderid=FXAC50B67A-3BE8-3CB4-E19D-1F164CE103AD","FX221110")</f>
        <v>0.0</v>
      </c>
      <c r="F189" t="inlineStr">
        <is>
          <t/>
        </is>
      </c>
      <c r="G189" t="inlineStr">
        <is>
          <t/>
        </is>
      </c>
      <c r="H189" t="inlineStr">
        <is>
          <t>Mailitem</t>
        </is>
      </c>
      <c r="I189" t="inlineStr">
        <is>
          <t>MI22112544</t>
        </is>
      </c>
      <c r="J189" t="n">
        <v>184.0</v>
      </c>
      <c r="K189" t="inlineStr">
        <is>
          <t>COMPLETED</t>
        </is>
      </c>
      <c r="L189" t="inlineStr">
        <is>
          <t>MARK_AS_COMPLETED</t>
        </is>
      </c>
      <c r="M189" t="inlineStr">
        <is>
          <t>Queue</t>
        </is>
      </c>
      <c r="N189" t="n">
        <v>2.0</v>
      </c>
      <c r="O189" s="1" t="n">
        <v>44869.61728009259</v>
      </c>
      <c r="P189" s="1" t="n">
        <v>44869.68798611111</v>
      </c>
      <c r="Q189" t="n">
        <v>5232.0</v>
      </c>
      <c r="R189" t="n">
        <v>877.0</v>
      </c>
      <c r="S189" t="b">
        <v>0</v>
      </c>
      <c r="T189" t="inlineStr">
        <is>
          <t>N/A</t>
        </is>
      </c>
      <c r="U189" t="b">
        <v>1</v>
      </c>
      <c r="V189" t="inlineStr">
        <is>
          <t>Sunny Yadav</t>
        </is>
      </c>
      <c r="W189" s="1" t="n">
        <v>44869.62449074074</v>
      </c>
      <c r="X189" t="n">
        <v>616.0</v>
      </c>
      <c r="Y189" t="n">
        <v>122.0</v>
      </c>
      <c r="Z189" t="n">
        <v>0.0</v>
      </c>
      <c r="AA189" t="n">
        <v>122.0</v>
      </c>
      <c r="AB189" t="n">
        <v>0.0</v>
      </c>
      <c r="AC189" t="n">
        <v>47.0</v>
      </c>
      <c r="AD189" t="n">
        <v>62.0</v>
      </c>
      <c r="AE189" t="n">
        <v>0.0</v>
      </c>
      <c r="AF189" t="n">
        <v>0.0</v>
      </c>
      <c r="AG189" t="n">
        <v>0.0</v>
      </c>
      <c r="AH189" t="inlineStr">
        <is>
          <t>Bhagyashree Takawale</t>
        </is>
      </c>
      <c r="AI189" s="1" t="n">
        <v>44869.68798611111</v>
      </c>
      <c r="AJ189" t="n">
        <v>255.0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62.0</v>
      </c>
      <c r="AQ189" t="n">
        <v>0.0</v>
      </c>
      <c r="AR189" t="n">
        <v>0.0</v>
      </c>
      <c r="AS189" t="n">
        <v>0.0</v>
      </c>
      <c r="AT189" t="inlineStr">
        <is>
          <t>N/A</t>
        </is>
      </c>
      <c r="AU189" t="inlineStr">
        <is>
          <t>N/A</t>
        </is>
      </c>
      <c r="AV189" t="inlineStr">
        <is>
          <t>N/A</t>
        </is>
      </c>
      <c r="AW189" t="inlineStr">
        <is>
          <t>N/A</t>
        </is>
      </c>
      <c r="AX189" t="inlineStr">
        <is>
          <t>N/A</t>
        </is>
      </c>
      <c r="AY189" t="inlineStr">
        <is>
          <t>N/A</t>
        </is>
      </c>
      <c r="AZ189" t="inlineStr">
        <is>
          <t>N/A</t>
        </is>
      </c>
      <c r="BA189" t="inlineStr">
        <is>
          <t>N/A</t>
        </is>
      </c>
      <c r="BB189" t="inlineStr">
        <is>
          <t>N/A</t>
        </is>
      </c>
      <c r="BC189" t="inlineStr">
        <is>
          <t>N/A</t>
        </is>
      </c>
      <c r="BD189" t="inlineStr">
        <is>
          <t>N/A</t>
        </is>
      </c>
      <c r="BE189" t="inlineStr">
        <is>
          <t>N/A</t>
        </is>
      </c>
      <c r="BF189" t="inlineStr">
        <is>
          <t>04-11-2022</t>
        </is>
      </c>
      <c r="BG189" t="n">
        <v>101.0</v>
      </c>
      <c r="BH189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01-11-2022</t>
        </is>
      </c>
      <c r="B2" t="n">
        <v>25.0</v>
      </c>
      <c r="C2" t="n">
        <v>0.0</v>
      </c>
      <c r="D2" t="n">
        <v>25.0</v>
      </c>
    </row>
    <row r="3">
      <c r="A3" t="inlineStr">
        <is>
          <t>02-11-2022</t>
        </is>
      </c>
      <c r="B3" t="n">
        <v>15.0</v>
      </c>
      <c r="C3" t="n">
        <v>0.0</v>
      </c>
      <c r="D3" t="n">
        <v>15.0</v>
      </c>
    </row>
    <row r="4">
      <c r="A4" t="inlineStr">
        <is>
          <t>03-11-2022</t>
        </is>
      </c>
      <c r="B4" t="n">
        <v>11.0</v>
      </c>
      <c r="C4" t="n">
        <v>0.0</v>
      </c>
      <c r="D4" t="n">
        <v>11.0</v>
      </c>
    </row>
    <row r="5">
      <c r="A5" t="inlineStr">
        <is>
          <t>04-11-2022</t>
        </is>
      </c>
      <c r="B5" t="n">
        <v>22.0</v>
      </c>
      <c r="C5" t="n">
        <v>0.0</v>
      </c>
      <c r="D5" t="n">
        <v>22.0</v>
      </c>
    </row>
    <row r="6">
      <c r="A6" t="inlineStr">
        <is>
          <t>07-11-2022</t>
        </is>
      </c>
      <c r="B6" t="n">
        <v>27.0</v>
      </c>
      <c r="C6" t="n">
        <v>0.0</v>
      </c>
      <c r="D6" t="n">
        <v>27.0</v>
      </c>
    </row>
    <row r="7">
      <c r="A7" t="inlineStr">
        <is>
          <t>08-11-2022</t>
        </is>
      </c>
      <c r="B7" t="n">
        <v>12.0</v>
      </c>
      <c r="C7" t="n">
        <v>0.0</v>
      </c>
      <c r="D7" t="n">
        <v>12.0</v>
      </c>
    </row>
    <row r="8">
      <c r="A8" t="inlineStr">
        <is>
          <t>09-11-2022</t>
        </is>
      </c>
      <c r="B8" t="n">
        <v>13.0</v>
      </c>
      <c r="C8" t="n">
        <v>0.0</v>
      </c>
      <c r="D8" t="n">
        <v>13.0</v>
      </c>
    </row>
    <row r="9">
      <c r="A9" t="inlineStr">
        <is>
          <t>10-11-2022</t>
        </is>
      </c>
      <c r="B9" t="n">
        <v>12.0</v>
      </c>
      <c r="C9" t="n">
        <v>0.0</v>
      </c>
      <c r="D9" t="n">
        <v>12.0</v>
      </c>
    </row>
    <row r="10">
      <c r="A10" t="inlineStr">
        <is>
          <t>14-11-2022</t>
        </is>
      </c>
      <c r="B10" t="n">
        <v>22.0</v>
      </c>
      <c r="C10" t="n">
        <v>0.0</v>
      </c>
      <c r="D10" t="n">
        <v>22.0</v>
      </c>
    </row>
    <row r="11">
      <c r="A11" t="inlineStr">
        <is>
          <t>15-11-2022</t>
        </is>
      </c>
      <c r="B11" t="n">
        <v>29.0</v>
      </c>
      <c r="C11" t="n">
        <v>0.0</v>
      </c>
      <c r="D11" t="n">
        <v>29.0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2022-11-16T13:00:01Z</dcterms:created>
  <dc:creator>Apache POI</dc:creator>
</coreProperties>
</file>