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7\Downloads\"/>
    </mc:Choice>
  </mc:AlternateContent>
  <xr:revisionPtr revIDLastSave="0" documentId="8_{5FA7FE99-3C89-45D3-AF0E-B08BFD38C0A9}" xr6:coauthVersionLast="47" xr6:coauthVersionMax="47" xr10:uidLastSave="{00000000-0000-0000-0000-000000000000}"/>
  <bookViews>
    <workbookView xWindow="-120" yWindow="-120" windowWidth="20730" windowHeight="11160" xr2:uid="{7F84628F-FB6A-4D28-91CB-81CD45DC3EA4}"/>
  </bookViews>
  <sheets>
    <sheet name="Performance by Star-ratings" sheetId="2" r:id="rId1"/>
  </sheets>
  <definedNames>
    <definedName name="_xlnm._FilterDatabase" localSheetId="0" hidden="1">'Performance by Star-ratings'!$A$1:$O$145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2" l="1"/>
  <c r="M2" i="2"/>
  <c r="N2" i="2"/>
  <c r="O2" i="2"/>
  <c r="L3" i="2"/>
  <c r="M3" i="2"/>
  <c r="N3" i="2"/>
  <c r="O3" i="2"/>
  <c r="L4" i="2"/>
  <c r="M4" i="2"/>
  <c r="N4" i="2"/>
  <c r="O4" i="2"/>
  <c r="L5" i="2"/>
  <c r="M5" i="2"/>
  <c r="N5" i="2"/>
  <c r="O5" i="2"/>
  <c r="L6" i="2"/>
  <c r="M6" i="2"/>
  <c r="N6" i="2"/>
  <c r="O6" i="2"/>
  <c r="L7" i="2"/>
  <c r="M7" i="2"/>
  <c r="N7" i="2"/>
  <c r="O7" i="2"/>
  <c r="L8" i="2"/>
  <c r="M8" i="2"/>
  <c r="N8" i="2"/>
  <c r="O8" i="2"/>
  <c r="L9" i="2"/>
  <c r="M9" i="2"/>
  <c r="N9" i="2"/>
  <c r="O9" i="2"/>
  <c r="L10" i="2"/>
  <c r="M10" i="2"/>
  <c r="N10" i="2"/>
  <c r="O10" i="2"/>
  <c r="L11" i="2"/>
  <c r="M11" i="2"/>
  <c r="N11" i="2"/>
  <c r="O11" i="2"/>
  <c r="L12" i="2"/>
  <c r="M12" i="2"/>
  <c r="N12" i="2"/>
  <c r="O12" i="2"/>
  <c r="L13" i="2"/>
  <c r="M13" i="2"/>
  <c r="N13" i="2"/>
  <c r="O13" i="2"/>
  <c r="L14" i="2"/>
  <c r="M14" i="2"/>
  <c r="N14" i="2"/>
  <c r="O14" i="2"/>
  <c r="L15" i="2"/>
  <c r="M15" i="2"/>
  <c r="N15" i="2"/>
  <c r="O15" i="2"/>
  <c r="L16" i="2"/>
  <c r="M16" i="2"/>
  <c r="N16" i="2"/>
  <c r="O16" i="2"/>
  <c r="L17" i="2"/>
  <c r="M17" i="2"/>
  <c r="N17" i="2"/>
  <c r="O17" i="2"/>
  <c r="L18" i="2"/>
  <c r="M18" i="2"/>
  <c r="N18" i="2"/>
  <c r="O18" i="2"/>
  <c r="L19" i="2"/>
  <c r="M19" i="2"/>
  <c r="N19" i="2"/>
  <c r="O19" i="2"/>
  <c r="L20" i="2"/>
  <c r="M20" i="2"/>
  <c r="N20" i="2"/>
  <c r="O20" i="2"/>
  <c r="L21" i="2"/>
  <c r="M21" i="2"/>
  <c r="N21" i="2"/>
  <c r="O21" i="2"/>
  <c r="L22" i="2"/>
  <c r="M22" i="2"/>
  <c r="N22" i="2"/>
  <c r="O22" i="2"/>
  <c r="L23" i="2"/>
  <c r="M23" i="2"/>
  <c r="N23" i="2"/>
  <c r="O23" i="2"/>
  <c r="L24" i="2"/>
  <c r="M24" i="2"/>
  <c r="N24" i="2"/>
  <c r="O24" i="2"/>
  <c r="L25" i="2"/>
  <c r="M25" i="2"/>
  <c r="N25" i="2"/>
  <c r="O25" i="2"/>
  <c r="L26" i="2"/>
  <c r="M26" i="2"/>
  <c r="N26" i="2"/>
  <c r="O26" i="2"/>
  <c r="L27" i="2"/>
  <c r="M27" i="2"/>
  <c r="N27" i="2"/>
  <c r="O27" i="2"/>
  <c r="L28" i="2"/>
  <c r="M28" i="2"/>
  <c r="N28" i="2"/>
  <c r="O28" i="2"/>
  <c r="L29" i="2"/>
  <c r="M29" i="2"/>
  <c r="N29" i="2"/>
  <c r="O29" i="2"/>
  <c r="L30" i="2"/>
  <c r="M30" i="2"/>
  <c r="N30" i="2"/>
  <c r="O30" i="2"/>
  <c r="L31" i="2"/>
  <c r="M31" i="2"/>
  <c r="N31" i="2"/>
  <c r="O31" i="2"/>
  <c r="L32" i="2"/>
  <c r="M32" i="2"/>
  <c r="N32" i="2"/>
  <c r="O32" i="2"/>
  <c r="L33" i="2"/>
  <c r="M33" i="2"/>
  <c r="N33" i="2"/>
  <c r="O33" i="2"/>
  <c r="L34" i="2"/>
  <c r="M34" i="2"/>
  <c r="N34" i="2"/>
  <c r="O34" i="2"/>
  <c r="L35" i="2"/>
  <c r="M35" i="2"/>
  <c r="N35" i="2"/>
  <c r="O35" i="2"/>
  <c r="L36" i="2"/>
  <c r="M36" i="2"/>
  <c r="N36" i="2"/>
  <c r="O36" i="2"/>
  <c r="L37" i="2"/>
  <c r="M37" i="2"/>
  <c r="N37" i="2"/>
  <c r="O37" i="2"/>
  <c r="L38" i="2"/>
  <c r="M38" i="2"/>
  <c r="N38" i="2"/>
  <c r="O38" i="2"/>
  <c r="L39" i="2"/>
  <c r="M39" i="2"/>
  <c r="N39" i="2"/>
  <c r="O39" i="2"/>
  <c r="L40" i="2"/>
  <c r="M40" i="2"/>
  <c r="N40" i="2"/>
  <c r="O40" i="2"/>
  <c r="L41" i="2"/>
  <c r="M41" i="2"/>
  <c r="N41" i="2"/>
  <c r="O41" i="2"/>
  <c r="L42" i="2"/>
  <c r="M42" i="2"/>
  <c r="N42" i="2"/>
  <c r="O42" i="2"/>
  <c r="L43" i="2"/>
  <c r="M43" i="2"/>
  <c r="N43" i="2"/>
  <c r="O43" i="2"/>
  <c r="L44" i="2"/>
  <c r="M44" i="2"/>
  <c r="N44" i="2"/>
  <c r="O44" i="2"/>
  <c r="L45" i="2"/>
  <c r="M45" i="2"/>
  <c r="N45" i="2"/>
  <c r="O45" i="2"/>
  <c r="L46" i="2"/>
  <c r="M46" i="2"/>
  <c r="N46" i="2"/>
  <c r="O46" i="2"/>
  <c r="L47" i="2"/>
  <c r="M47" i="2"/>
  <c r="N47" i="2"/>
  <c r="O47" i="2"/>
  <c r="L48" i="2"/>
  <c r="M48" i="2"/>
  <c r="N48" i="2"/>
  <c r="O48" i="2"/>
  <c r="L49" i="2"/>
  <c r="M49" i="2"/>
  <c r="N49" i="2"/>
  <c r="O49" i="2"/>
  <c r="L50" i="2"/>
  <c r="M50" i="2"/>
  <c r="N50" i="2"/>
  <c r="O50" i="2"/>
  <c r="L51" i="2"/>
  <c r="M51" i="2"/>
  <c r="N51" i="2"/>
  <c r="O51" i="2"/>
  <c r="L52" i="2"/>
  <c r="M52" i="2"/>
  <c r="N52" i="2"/>
  <c r="O52" i="2"/>
  <c r="L53" i="2"/>
  <c r="M53" i="2"/>
  <c r="N53" i="2"/>
  <c r="O53" i="2"/>
  <c r="L54" i="2"/>
  <c r="M54" i="2"/>
  <c r="N54" i="2"/>
  <c r="O54" i="2"/>
  <c r="L55" i="2"/>
  <c r="M55" i="2"/>
  <c r="N55" i="2"/>
  <c r="O55" i="2"/>
  <c r="L56" i="2"/>
  <c r="M56" i="2"/>
  <c r="N56" i="2"/>
  <c r="O56" i="2"/>
  <c r="L57" i="2"/>
  <c r="M57" i="2"/>
  <c r="N57" i="2"/>
  <c r="O57" i="2"/>
  <c r="L58" i="2"/>
  <c r="M58" i="2"/>
  <c r="N58" i="2"/>
  <c r="O58" i="2"/>
  <c r="L59" i="2"/>
  <c r="M59" i="2"/>
  <c r="N59" i="2"/>
  <c r="O59" i="2"/>
  <c r="L60" i="2"/>
  <c r="M60" i="2"/>
  <c r="N60" i="2"/>
  <c r="O60" i="2"/>
  <c r="L61" i="2"/>
  <c r="M61" i="2"/>
  <c r="N61" i="2"/>
  <c r="O61" i="2"/>
  <c r="L62" i="2"/>
  <c r="M62" i="2"/>
  <c r="N62" i="2"/>
  <c r="O62" i="2"/>
  <c r="L63" i="2"/>
  <c r="M63" i="2"/>
  <c r="N63" i="2"/>
  <c r="O63" i="2"/>
  <c r="L64" i="2"/>
  <c r="M64" i="2"/>
  <c r="N64" i="2"/>
  <c r="O64" i="2"/>
  <c r="L65" i="2"/>
  <c r="M65" i="2"/>
  <c r="N65" i="2"/>
  <c r="O65" i="2"/>
  <c r="L66" i="2"/>
  <c r="M66" i="2"/>
  <c r="N66" i="2"/>
  <c r="O66" i="2"/>
  <c r="L67" i="2"/>
  <c r="M67" i="2"/>
  <c r="N67" i="2"/>
  <c r="O67" i="2"/>
  <c r="L68" i="2"/>
  <c r="M68" i="2"/>
  <c r="N68" i="2"/>
  <c r="O68" i="2"/>
  <c r="L69" i="2"/>
  <c r="M69" i="2"/>
  <c r="N69" i="2"/>
  <c r="O69" i="2"/>
  <c r="L70" i="2"/>
  <c r="M70" i="2"/>
  <c r="N70" i="2"/>
  <c r="O70" i="2"/>
  <c r="L71" i="2"/>
  <c r="M71" i="2"/>
  <c r="N71" i="2"/>
  <c r="O71" i="2"/>
  <c r="L72" i="2"/>
  <c r="M72" i="2"/>
  <c r="N72" i="2"/>
  <c r="O72" i="2"/>
  <c r="L73" i="2"/>
  <c r="M73" i="2"/>
  <c r="N73" i="2"/>
  <c r="O73" i="2"/>
  <c r="L74" i="2"/>
  <c r="M74" i="2"/>
  <c r="N74" i="2"/>
  <c r="O74" i="2"/>
  <c r="L75" i="2"/>
  <c r="M75" i="2"/>
  <c r="N75" i="2"/>
  <c r="O75" i="2"/>
  <c r="L76" i="2"/>
  <c r="M76" i="2"/>
  <c r="N76" i="2"/>
  <c r="O76" i="2"/>
  <c r="L77" i="2"/>
  <c r="M77" i="2"/>
  <c r="N77" i="2"/>
  <c r="O77" i="2"/>
  <c r="L78" i="2"/>
  <c r="M78" i="2"/>
  <c r="N78" i="2"/>
  <c r="O78" i="2"/>
  <c r="L79" i="2"/>
  <c r="M79" i="2"/>
  <c r="N79" i="2"/>
  <c r="O79" i="2"/>
  <c r="L80" i="2"/>
  <c r="M80" i="2"/>
  <c r="N80" i="2"/>
  <c r="O80" i="2"/>
  <c r="L81" i="2"/>
  <c r="M81" i="2"/>
  <c r="N81" i="2"/>
  <c r="O81" i="2"/>
  <c r="L82" i="2"/>
  <c r="M82" i="2"/>
  <c r="N82" i="2"/>
  <c r="O82" i="2"/>
  <c r="L83" i="2"/>
  <c r="M83" i="2"/>
  <c r="N83" i="2"/>
  <c r="O83" i="2"/>
  <c r="L84" i="2"/>
  <c r="M84" i="2"/>
  <c r="N84" i="2"/>
  <c r="O84" i="2"/>
  <c r="L85" i="2"/>
  <c r="M85" i="2"/>
  <c r="N85" i="2"/>
  <c r="O85" i="2"/>
  <c r="L86" i="2"/>
  <c r="M86" i="2"/>
  <c r="N86" i="2"/>
  <c r="O86" i="2"/>
  <c r="L87" i="2"/>
  <c r="M87" i="2"/>
  <c r="N87" i="2"/>
  <c r="O87" i="2"/>
  <c r="L88" i="2"/>
  <c r="M88" i="2"/>
  <c r="N88" i="2"/>
  <c r="O88" i="2"/>
  <c r="L89" i="2"/>
  <c r="M89" i="2"/>
  <c r="N89" i="2"/>
  <c r="O89" i="2"/>
  <c r="L90" i="2"/>
  <c r="M90" i="2"/>
  <c r="N90" i="2"/>
  <c r="O90" i="2"/>
  <c r="L91" i="2"/>
  <c r="M91" i="2"/>
  <c r="N91" i="2"/>
  <c r="O91" i="2"/>
  <c r="L92" i="2"/>
  <c r="M92" i="2"/>
  <c r="N92" i="2"/>
  <c r="O92" i="2"/>
  <c r="L93" i="2"/>
  <c r="M93" i="2"/>
  <c r="N93" i="2"/>
  <c r="O93" i="2"/>
  <c r="L94" i="2"/>
  <c r="M94" i="2"/>
  <c r="N94" i="2"/>
  <c r="O94" i="2"/>
  <c r="L95" i="2"/>
  <c r="M95" i="2"/>
  <c r="N95" i="2"/>
  <c r="O95" i="2"/>
  <c r="L96" i="2"/>
  <c r="M96" i="2"/>
  <c r="N96" i="2"/>
  <c r="O96" i="2"/>
  <c r="L97" i="2"/>
  <c r="M97" i="2"/>
  <c r="N97" i="2"/>
  <c r="O97" i="2"/>
  <c r="L98" i="2"/>
  <c r="M98" i="2"/>
  <c r="N98" i="2"/>
  <c r="O98" i="2"/>
  <c r="L99" i="2"/>
  <c r="M99" i="2"/>
  <c r="N99" i="2"/>
  <c r="O99" i="2"/>
  <c r="L100" i="2"/>
  <c r="M100" i="2"/>
  <c r="N100" i="2"/>
  <c r="O100" i="2"/>
  <c r="L101" i="2"/>
  <c r="M101" i="2"/>
  <c r="N101" i="2"/>
  <c r="O101" i="2"/>
  <c r="L102" i="2"/>
  <c r="M102" i="2"/>
  <c r="N102" i="2"/>
  <c r="O102" i="2"/>
  <c r="L103" i="2"/>
  <c r="M103" i="2"/>
  <c r="N103" i="2"/>
  <c r="O103" i="2"/>
  <c r="L104" i="2"/>
  <c r="M104" i="2"/>
  <c r="N104" i="2"/>
  <c r="O104" i="2"/>
  <c r="L105" i="2"/>
  <c r="M105" i="2"/>
  <c r="N105" i="2"/>
  <c r="O105" i="2"/>
  <c r="L106" i="2"/>
  <c r="M106" i="2"/>
  <c r="N106" i="2"/>
  <c r="O106" i="2"/>
  <c r="L107" i="2"/>
  <c r="M107" i="2"/>
  <c r="N107" i="2"/>
  <c r="O107" i="2"/>
  <c r="L108" i="2"/>
  <c r="M108" i="2"/>
  <c r="N108" i="2"/>
  <c r="O108" i="2"/>
  <c r="L109" i="2"/>
  <c r="M109" i="2"/>
  <c r="N109" i="2"/>
  <c r="O109" i="2"/>
  <c r="L110" i="2"/>
  <c r="M110" i="2"/>
  <c r="N110" i="2"/>
  <c r="O110" i="2"/>
  <c r="L111" i="2"/>
  <c r="M111" i="2"/>
  <c r="N111" i="2"/>
  <c r="O111" i="2"/>
  <c r="L112" i="2"/>
  <c r="M112" i="2"/>
  <c r="N112" i="2"/>
  <c r="O112" i="2"/>
  <c r="L113" i="2"/>
  <c r="M113" i="2"/>
  <c r="N113" i="2"/>
  <c r="O113" i="2"/>
  <c r="L114" i="2"/>
  <c r="M114" i="2"/>
  <c r="N114" i="2"/>
  <c r="O114" i="2"/>
  <c r="L115" i="2"/>
  <c r="M115" i="2"/>
  <c r="N115" i="2"/>
  <c r="O115" i="2"/>
  <c r="L116" i="2"/>
  <c r="M116" i="2"/>
  <c r="N116" i="2"/>
  <c r="O116" i="2"/>
  <c r="L117" i="2"/>
  <c r="M117" i="2"/>
  <c r="N117" i="2"/>
  <c r="O117" i="2"/>
  <c r="L118" i="2"/>
  <c r="M118" i="2"/>
  <c r="N118" i="2"/>
  <c r="O118" i="2"/>
  <c r="L119" i="2"/>
  <c r="M119" i="2"/>
  <c r="N119" i="2"/>
  <c r="O119" i="2"/>
  <c r="L120" i="2"/>
  <c r="M120" i="2"/>
  <c r="N120" i="2"/>
  <c r="O120" i="2"/>
  <c r="L121" i="2"/>
  <c r="M121" i="2"/>
  <c r="N121" i="2"/>
  <c r="O121" i="2"/>
  <c r="L122" i="2"/>
  <c r="M122" i="2"/>
  <c r="N122" i="2"/>
  <c r="O122" i="2"/>
  <c r="L123" i="2"/>
  <c r="M123" i="2"/>
  <c r="N123" i="2"/>
  <c r="O123" i="2"/>
  <c r="L124" i="2"/>
  <c r="M124" i="2"/>
  <c r="N124" i="2"/>
  <c r="O124" i="2"/>
  <c r="L125" i="2"/>
  <c r="M125" i="2"/>
  <c r="N125" i="2"/>
  <c r="O125" i="2"/>
  <c r="L126" i="2"/>
  <c r="M126" i="2"/>
  <c r="N126" i="2"/>
  <c r="O126" i="2"/>
  <c r="L127" i="2"/>
  <c r="M127" i="2"/>
  <c r="N127" i="2"/>
  <c r="O127" i="2"/>
  <c r="L128" i="2"/>
  <c r="M128" i="2"/>
  <c r="N128" i="2"/>
  <c r="O128" i="2"/>
  <c r="L129" i="2"/>
  <c r="M129" i="2"/>
  <c r="N129" i="2"/>
  <c r="O129" i="2"/>
  <c r="L130" i="2"/>
  <c r="M130" i="2"/>
  <c r="N130" i="2"/>
  <c r="O130" i="2"/>
  <c r="L131" i="2"/>
  <c r="M131" i="2"/>
  <c r="N131" i="2"/>
  <c r="O131" i="2"/>
  <c r="L132" i="2"/>
  <c r="M132" i="2"/>
  <c r="N132" i="2"/>
  <c r="O132" i="2"/>
  <c r="L133" i="2"/>
  <c r="M133" i="2"/>
  <c r="N133" i="2"/>
  <c r="O133" i="2"/>
  <c r="L134" i="2"/>
  <c r="M134" i="2"/>
  <c r="N134" i="2"/>
  <c r="O134" i="2"/>
  <c r="L135" i="2"/>
  <c r="M135" i="2"/>
  <c r="N135" i="2"/>
  <c r="O135" i="2"/>
  <c r="L136" i="2"/>
  <c r="M136" i="2"/>
  <c r="N136" i="2"/>
  <c r="O136" i="2"/>
  <c r="L137" i="2"/>
  <c r="M137" i="2"/>
  <c r="N137" i="2"/>
  <c r="O137" i="2"/>
  <c r="L138" i="2"/>
  <c r="M138" i="2"/>
  <c r="N138" i="2"/>
  <c r="O138" i="2"/>
  <c r="L139" i="2"/>
  <c r="M139" i="2"/>
  <c r="N139" i="2"/>
  <c r="O139" i="2"/>
  <c r="L140" i="2"/>
  <c r="M140" i="2"/>
  <c r="N140" i="2"/>
  <c r="O140" i="2"/>
  <c r="L141" i="2"/>
  <c r="M141" i="2"/>
  <c r="N141" i="2"/>
  <c r="O141" i="2"/>
  <c r="L142" i="2"/>
  <c r="M142" i="2"/>
  <c r="N142" i="2"/>
  <c r="O142" i="2"/>
  <c r="L143" i="2"/>
  <c r="M143" i="2"/>
  <c r="N143" i="2"/>
  <c r="O143" i="2"/>
  <c r="L144" i="2"/>
  <c r="M144" i="2"/>
  <c r="N144" i="2"/>
  <c r="O144" i="2"/>
  <c r="L145" i="2"/>
  <c r="M145" i="2"/>
  <c r="N145" i="2"/>
  <c r="O145" i="2"/>
</calcChain>
</file>

<file path=xl/sharedStrings.xml><?xml version="1.0" encoding="utf-8"?>
<sst xmlns="http://schemas.openxmlformats.org/spreadsheetml/2006/main" count="303" uniqueCount="33">
  <si>
    <t>Superior</t>
  </si>
  <si>
    <t>Dec</t>
  </si>
  <si>
    <t>Standard</t>
  </si>
  <si>
    <t>Deluxe</t>
  </si>
  <si>
    <t>5 Star</t>
  </si>
  <si>
    <t>4 Star</t>
  </si>
  <si>
    <t>1--3 Star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</si>
  <si>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</si>
  <si>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</si>
  <si>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</si>
  <si>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</si>
  <si>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</si>
  <si>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</si>
  <si>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</si>
  <si>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</si>
  <si>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</si>
  <si>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</si>
  <si>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</si>
  <si>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Occupancy</t>
  </si>
  <si>
    <t>REVPAR</t>
  </si>
  <si>
    <t>ARR</t>
  </si>
  <si>
    <t>ALOS</t>
  </si>
  <si>
    <t>Other Revenue</t>
  </si>
  <si>
    <t>Food &amp; Beverage Revenue</t>
  </si>
  <si>
    <t>Room Revenue</t>
  </si>
  <si>
    <t>Total Revenues</t>
  </si>
  <si>
    <t>Rooms Occupied</t>
  </si>
  <si>
    <t xml:space="preserve"> Available Rooms</t>
  </si>
  <si>
    <t>Guest Nights</t>
  </si>
  <si>
    <t>Guests</t>
  </si>
  <si>
    <t>Star Rating</t>
  </si>
  <si>
    <t>Month_Year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</si>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</sst>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mmm\-yyyy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1"/>
    <xf numFmtId="9" fontId="3" fillId="0" borderId="1" xfId="2" applyFont="1" applyBorder="1"/>
    <xf numFmtId="1" fontId="3" fillId="0" borderId="1" xfId="1" applyNumberFormat="1" applyFont="1" applyBorder="1"/>
    <xf numFmtId="164" fontId="3" fillId="0" borderId="1" xfId="1" applyNumberFormat="1" applyFont="1" applyBorder="1"/>
    <xf numFmtId="165" fontId="3" fillId="0" borderId="1" xfId="3" applyNumberFormat="1" applyFont="1" applyBorder="1"/>
    <xf numFmtId="0" fontId="3" fillId="0" borderId="1" xfId="1" applyFont="1" applyBorder="1"/>
    <xf numFmtId="166" fontId="4" fillId="0" borderId="1" xfId="1" applyNumberFormat="1" applyFont="1" applyBorder="1"/>
    <xf numFmtId="0" fontId="4" fillId="0" borderId="1" xfId="1" applyFont="1" applyBorder="1"/>
    <xf numFmtId="0" fontId="5" fillId="2" borderId="1" xfId="1" applyFont="1" applyFill="1" applyBorder="1"/>
  </cellXfs>
  <cellStyles count="4">
    <cellStyle name="Comma 2" xfId="3" xr:uid="{B34D3F43-A32F-42C6-8A3D-0EA7FE1308FA}"/>
    <cellStyle name="Normal" xfId="0" builtinId="0"/>
    <cellStyle name="Normal 2" xfId="1" xr:uid="{3C3D5BB4-11E3-466D-B3A7-71414958B006}"/>
    <cellStyle name="Percent 2" xfId="2" xr:uid="{EADE8AB3-401A-424D-A6E1-6B7F5AAE07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BE552-5F63-4CCD-8640-4261F16F7039}">
  <dimension ref="A1:O145"/>
  <sheetViews>
    <sheetView tabSelected="1" workbookViewId="0">
      <selection activeCell="A146" sqref="A146:XFD146"/>
    </sheetView>
  </sheetViews>
  <sheetFormatPr defaultColWidth="12.140625" defaultRowHeight="12.75" x14ac:dyDescent="0.2"/>
  <cols>
    <col min="1" max="3" width="12.140625" style="1"/>
    <col min="4" max="7" width="12.140625" style="1" bestFit="1" customWidth="1"/>
    <col min="8" max="10" width="13.5703125" style="1" bestFit="1" customWidth="1"/>
    <col min="11" max="11" width="12.5703125" style="1" bestFit="1" customWidth="1"/>
    <col min="12" max="16384" width="12.140625" style="1"/>
  </cols>
  <sheetData>
    <row r="1" spans="1:15" x14ac:dyDescent="0.2">
      <c r="A1" s="9" t="s">
        <v>32</v>
      </c>
      <c r="B1" s="9" t="s">
        <v>31</v>
      </c>
      <c r="C1" s="9" t="s">
        <v>30</v>
      </c>
      <c r="D1" s="9" t="s">
        <v>29</v>
      </c>
      <c r="E1" s="9" t="s">
        <v>28</v>
      </c>
      <c r="F1" s="9" t="s">
        <v>27</v>
      </c>
      <c r="G1" s="9" t="s">
        <v>26</v>
      </c>
      <c r="H1" s="9" t="s">
        <v>25</v>
      </c>
      <c r="I1" s="9" t="s">
        <v>24</v>
      </c>
      <c r="J1" s="9" t="s">
        <v>23</v>
      </c>
      <c r="K1" s="9" t="s">
        <v>22</v>
      </c>
      <c r="L1" s="9" t="s">
        <v>21</v>
      </c>
      <c r="M1" s="9" t="s">
        <v>20</v>
      </c>
      <c r="N1" s="9" t="s">
        <v>19</v>
      </c>
      <c r="O1" s="9" t="s">
        <v>18</v>
      </c>
    </row>
    <row r="2" spans="1:15" x14ac:dyDescent="0.2">
      <c r="A2" s="8">
        <v>2019</v>
      </c>
      <c r="B2" s="7" t="s">
        <v>17</v>
      </c>
      <c r="C2" s="6" t="s">
        <v>6</v>
      </c>
      <c r="D2" s="5">
        <v>68306</v>
      </c>
      <c r="E2" s="5">
        <v>169388</v>
      </c>
      <c r="F2" s="5">
        <v>139281</v>
      </c>
      <c r="G2" s="5">
        <v>112023</v>
      </c>
      <c r="H2" s="5">
        <v>39138470.609999992</v>
      </c>
      <c r="I2" s="5">
        <v>24148306.790000003</v>
      </c>
      <c r="J2" s="5">
        <v>9070658.4200000018</v>
      </c>
      <c r="K2" s="5">
        <v>5919505.3999999994</v>
      </c>
      <c r="L2" s="4">
        <f>E2/D2</f>
        <v>2.4798407167745147</v>
      </c>
      <c r="M2" s="3">
        <f>I2/G2</f>
        <v>215.56561411495855</v>
      </c>
      <c r="N2" s="3">
        <f>I2/F2</f>
        <v>173.37832719466405</v>
      </c>
      <c r="O2" s="2">
        <f>G2/F2</f>
        <v>0.80429491459710944</v>
      </c>
    </row>
    <row r="3" spans="1:15" x14ac:dyDescent="0.2">
      <c r="A3" s="8">
        <v>2019</v>
      </c>
      <c r="B3" s="7" t="s">
        <v>17</v>
      </c>
      <c r="C3" s="6" t="s">
        <v>5</v>
      </c>
      <c r="D3" s="5">
        <v>142531</v>
      </c>
      <c r="E3" s="5">
        <v>304865</v>
      </c>
      <c r="F3" s="5">
        <v>237146</v>
      </c>
      <c r="G3" s="5">
        <v>206089</v>
      </c>
      <c r="H3" s="5">
        <v>94198526.950000033</v>
      </c>
      <c r="I3" s="5">
        <v>54773427.57</v>
      </c>
      <c r="J3" s="5">
        <v>29613663.459999997</v>
      </c>
      <c r="K3" s="5">
        <v>9811435.9199999999</v>
      </c>
      <c r="L3" s="4">
        <f>E3/D3</f>
        <v>2.1389381959012423</v>
      </c>
      <c r="M3" s="3">
        <f>I3/G3</f>
        <v>265.77559971662731</v>
      </c>
      <c r="N3" s="3">
        <f>I3/F3</f>
        <v>230.96922389582789</v>
      </c>
      <c r="O3" s="2">
        <f>G3/F3</f>
        <v>0.86903848262251948</v>
      </c>
    </row>
    <row r="4" spans="1:15" x14ac:dyDescent="0.2">
      <c r="A4" s="8">
        <v>2019</v>
      </c>
      <c r="B4" s="7" t="s">
        <v>17</v>
      </c>
      <c r="C4" s="6" t="s">
        <v>4</v>
      </c>
      <c r="D4" s="5">
        <v>180129</v>
      </c>
      <c r="E4" s="5">
        <v>500423</v>
      </c>
      <c r="F4" s="5">
        <v>454622</v>
      </c>
      <c r="G4" s="5">
        <v>324560</v>
      </c>
      <c r="H4" s="5">
        <v>371956620.47999996</v>
      </c>
      <c r="I4" s="5">
        <v>187699028.82999998</v>
      </c>
      <c r="J4" s="5">
        <v>146486498.94</v>
      </c>
      <c r="K4" s="5">
        <v>37771092.709999993</v>
      </c>
      <c r="L4" s="4">
        <f>E4/D4</f>
        <v>2.7781367797522885</v>
      </c>
      <c r="M4" s="3">
        <f>I4/G4</f>
        <v>578.31842750184865</v>
      </c>
      <c r="N4" s="3">
        <f>I4/F4</f>
        <v>412.86833639815052</v>
      </c>
      <c r="O4" s="2">
        <f>G4/F4</f>
        <v>0.71391177725670996</v>
      </c>
    </row>
    <row r="5" spans="1:15" x14ac:dyDescent="0.2">
      <c r="A5" s="8">
        <v>2019</v>
      </c>
      <c r="B5" s="7" t="s">
        <v>17</v>
      </c>
      <c r="C5" s="6" t="s">
        <v>3</v>
      </c>
      <c r="D5" s="5">
        <v>27882</v>
      </c>
      <c r="E5" s="5">
        <v>133072</v>
      </c>
      <c r="F5" s="5">
        <v>104873</v>
      </c>
      <c r="G5" s="5">
        <v>91133</v>
      </c>
      <c r="H5" s="5">
        <v>31111715.239999998</v>
      </c>
      <c r="I5" s="5">
        <v>29406432.079999998</v>
      </c>
      <c r="J5" s="5">
        <v>1286972.8599999999</v>
      </c>
      <c r="K5" s="5">
        <v>418310.3</v>
      </c>
      <c r="L5" s="4">
        <f>E5/D5</f>
        <v>4.7726848863065774</v>
      </c>
      <c r="M5" s="3">
        <f>I5/G5</f>
        <v>322.67600188735145</v>
      </c>
      <c r="N5" s="3">
        <f>I5/F5</f>
        <v>280.40040887549702</v>
      </c>
      <c r="O5" s="2">
        <f>G5/F5</f>
        <v>0.86898439064392174</v>
      </c>
    </row>
    <row r="6" spans="1:15" x14ac:dyDescent="0.2">
      <c r="A6" s="8">
        <v>2019</v>
      </c>
      <c r="B6" s="7" t="s">
        <v>17</v>
      </c>
      <c r="C6" s="6" t="s">
        <v>2</v>
      </c>
      <c r="D6" s="5">
        <v>4454</v>
      </c>
      <c r="E6" s="5">
        <v>25139</v>
      </c>
      <c r="F6" s="5">
        <v>18445</v>
      </c>
      <c r="G6" s="5">
        <v>15214</v>
      </c>
      <c r="H6" s="5">
        <v>3333567.27</v>
      </c>
      <c r="I6" s="5">
        <v>3078953.65</v>
      </c>
      <c r="J6" s="5">
        <v>28645.23</v>
      </c>
      <c r="K6" s="5">
        <v>225968.39</v>
      </c>
      <c r="L6" s="4">
        <f>E6/D6</f>
        <v>5.6441400987876067</v>
      </c>
      <c r="M6" s="3">
        <f>I6/G6</f>
        <v>202.37634087025108</v>
      </c>
      <c r="N6" s="3">
        <f>I6/F6</f>
        <v>166.92619409053944</v>
      </c>
      <c r="O6" s="2">
        <f>G6/F6</f>
        <v>0.82483057739224719</v>
      </c>
    </row>
    <row r="7" spans="1:15" x14ac:dyDescent="0.2">
      <c r="A7" s="8">
        <v>2019</v>
      </c>
      <c r="B7" s="7" t="s">
        <v>17</v>
      </c>
      <c r="C7" s="6" t="s">
        <v>0</v>
      </c>
      <c r="D7" s="5">
        <v>13343</v>
      </c>
      <c r="E7" s="5">
        <v>65605</v>
      </c>
      <c r="F7" s="5">
        <v>53473</v>
      </c>
      <c r="G7" s="5">
        <v>42999</v>
      </c>
      <c r="H7" s="5">
        <v>10408038.219999999</v>
      </c>
      <c r="I7" s="5">
        <v>9606053.4000000004</v>
      </c>
      <c r="J7" s="5">
        <v>427203.56</v>
      </c>
      <c r="K7" s="5">
        <v>374781.26000000007</v>
      </c>
      <c r="L7" s="4">
        <f>E7/D7</f>
        <v>4.9168103125234204</v>
      </c>
      <c r="M7" s="3">
        <f>I7/G7</f>
        <v>223.40178608804857</v>
      </c>
      <c r="N7" s="3">
        <f>I7/F7</f>
        <v>179.64306098404802</v>
      </c>
      <c r="O7" s="2">
        <f>G7/F7</f>
        <v>0.80412544648701212</v>
      </c>
    </row>
    <row r="8" spans="1:15" x14ac:dyDescent="0.2">
      <c r="A8" s="8">
        <v>2019</v>
      </c>
      <c r="B8" s="7" t="s">
        <v>16</v>
      </c>
      <c r="C8" s="6" t="s">
        <v>6</v>
      </c>
      <c r="D8" s="5">
        <v>59590</v>
      </c>
      <c r="E8" s="5">
        <v>143857</v>
      </c>
      <c r="F8" s="5">
        <v>126955</v>
      </c>
      <c r="G8" s="5">
        <v>100889</v>
      </c>
      <c r="H8" s="5">
        <v>40230179.210000001</v>
      </c>
      <c r="I8" s="5">
        <v>25705281.82</v>
      </c>
      <c r="J8" s="5">
        <v>8817897.8000000007</v>
      </c>
      <c r="K8" s="5">
        <v>5706999.5899999999</v>
      </c>
      <c r="L8" s="4">
        <f>E8/D8</f>
        <v>2.4141131062258769</v>
      </c>
      <c r="M8" s="3">
        <f>I8/G8</f>
        <v>254.78775505753848</v>
      </c>
      <c r="N8" s="3">
        <f>I8/F8</f>
        <v>202.47553715883581</v>
      </c>
      <c r="O8" s="2">
        <f>G8/F8</f>
        <v>0.7946831554487811</v>
      </c>
    </row>
    <row r="9" spans="1:15" x14ac:dyDescent="0.2">
      <c r="A9" s="8">
        <v>2019</v>
      </c>
      <c r="B9" s="7" t="s">
        <v>16</v>
      </c>
      <c r="C9" s="6" t="s">
        <v>5</v>
      </c>
      <c r="D9" s="5">
        <v>123608</v>
      </c>
      <c r="E9" s="5">
        <v>261530</v>
      </c>
      <c r="F9" s="5">
        <v>218109</v>
      </c>
      <c r="G9" s="5">
        <v>185247</v>
      </c>
      <c r="H9" s="5">
        <v>97492426.579999983</v>
      </c>
      <c r="I9" s="5">
        <v>59714879.230000019</v>
      </c>
      <c r="J9" s="5">
        <v>29151138.240000002</v>
      </c>
      <c r="K9" s="5">
        <v>8626409.1100000013</v>
      </c>
      <c r="L9" s="4">
        <f>E9/D9</f>
        <v>2.1158015662416672</v>
      </c>
      <c r="M9" s="3">
        <f>I9/G9</f>
        <v>322.35274649522</v>
      </c>
      <c r="N9" s="3">
        <f>I9/F9</f>
        <v>273.7845720717624</v>
      </c>
      <c r="O9" s="2">
        <f>G9/F9</f>
        <v>0.84933221462663167</v>
      </c>
    </row>
    <row r="10" spans="1:15" x14ac:dyDescent="0.2">
      <c r="A10" s="8">
        <v>2019</v>
      </c>
      <c r="B10" s="7" t="s">
        <v>16</v>
      </c>
      <c r="C10" s="6" t="s">
        <v>4</v>
      </c>
      <c r="D10" s="5">
        <v>191032</v>
      </c>
      <c r="E10" s="5">
        <v>463797</v>
      </c>
      <c r="F10" s="5">
        <v>412117</v>
      </c>
      <c r="G10" s="5">
        <v>298793</v>
      </c>
      <c r="H10" s="5">
        <v>387535236.59000003</v>
      </c>
      <c r="I10" s="5">
        <v>207115705.48999998</v>
      </c>
      <c r="J10" s="5">
        <v>144029559.40000004</v>
      </c>
      <c r="K10" s="5">
        <v>36389971.700000003</v>
      </c>
      <c r="L10" s="4">
        <f>E10/D10</f>
        <v>2.427849784329327</v>
      </c>
      <c r="M10" s="3">
        <f>I10/G10</f>
        <v>693.17455726874448</v>
      </c>
      <c r="N10" s="3">
        <f>I10/F10</f>
        <v>502.56530424612424</v>
      </c>
      <c r="O10" s="2">
        <f>G10/F10</f>
        <v>0.72501983659980052</v>
      </c>
    </row>
    <row r="11" spans="1:15" x14ac:dyDescent="0.2">
      <c r="A11" s="8">
        <v>2019</v>
      </c>
      <c r="B11" s="7" t="s">
        <v>16</v>
      </c>
      <c r="C11" s="6" t="s">
        <v>3</v>
      </c>
      <c r="D11" s="5">
        <v>19391</v>
      </c>
      <c r="E11" s="5">
        <v>114826</v>
      </c>
      <c r="F11" s="5">
        <v>94659</v>
      </c>
      <c r="G11" s="5">
        <v>80881</v>
      </c>
      <c r="H11" s="5">
        <v>30587078.93</v>
      </c>
      <c r="I11" s="5">
        <v>28921354.98</v>
      </c>
      <c r="J11" s="5">
        <v>1202345.5899999996</v>
      </c>
      <c r="K11" s="5">
        <v>463378.36000000004</v>
      </c>
      <c r="L11" s="4">
        <f>E11/D11</f>
        <v>5.9216131194884225</v>
      </c>
      <c r="M11" s="3">
        <f>I11/G11</f>
        <v>357.57909743944811</v>
      </c>
      <c r="N11" s="3">
        <f>I11/F11</f>
        <v>305.53201470541632</v>
      </c>
      <c r="O11" s="2">
        <f>G11/F11</f>
        <v>0.85444595865158091</v>
      </c>
    </row>
    <row r="12" spans="1:15" x14ac:dyDescent="0.2">
      <c r="A12" s="8">
        <v>2019</v>
      </c>
      <c r="B12" s="7" t="s">
        <v>16</v>
      </c>
      <c r="C12" s="6" t="s">
        <v>2</v>
      </c>
      <c r="D12" s="5">
        <v>3766</v>
      </c>
      <c r="E12" s="5">
        <v>21460</v>
      </c>
      <c r="F12" s="5">
        <v>16660</v>
      </c>
      <c r="G12" s="5">
        <v>14092</v>
      </c>
      <c r="H12" s="5">
        <v>3308923.75</v>
      </c>
      <c r="I12" s="5">
        <v>3022765.8999999994</v>
      </c>
      <c r="J12" s="5">
        <v>31814.489999999998</v>
      </c>
      <c r="K12" s="5">
        <v>254343.36</v>
      </c>
      <c r="L12" s="4">
        <f>E12/D12</f>
        <v>5.6983536909187471</v>
      </c>
      <c r="M12" s="3">
        <f>I12/G12</f>
        <v>214.50226369571385</v>
      </c>
      <c r="N12" s="3">
        <f>I12/F12</f>
        <v>181.43852941176468</v>
      </c>
      <c r="O12" s="2">
        <f>G12/F12</f>
        <v>0.84585834333733489</v>
      </c>
    </row>
    <row r="13" spans="1:15" x14ac:dyDescent="0.2">
      <c r="A13" s="8">
        <v>2019</v>
      </c>
      <c r="B13" s="7" t="s">
        <v>16</v>
      </c>
      <c r="C13" s="6" t="s">
        <v>0</v>
      </c>
      <c r="D13" s="5">
        <v>9429</v>
      </c>
      <c r="E13" s="5">
        <v>56712</v>
      </c>
      <c r="F13" s="5">
        <v>48232</v>
      </c>
      <c r="G13" s="5">
        <v>37716</v>
      </c>
      <c r="H13" s="5">
        <v>10065823.6</v>
      </c>
      <c r="I13" s="5">
        <v>9181071.0800000001</v>
      </c>
      <c r="J13" s="5">
        <v>412743.49</v>
      </c>
      <c r="K13" s="5">
        <v>472009.02999999991</v>
      </c>
      <c r="L13" s="4">
        <f>E13/D13</f>
        <v>6.0146356983773464</v>
      </c>
      <c r="M13" s="3">
        <f>I13/G13</f>
        <v>243.42642592003395</v>
      </c>
      <c r="N13" s="3">
        <f>I13/F13</f>
        <v>190.35227815558136</v>
      </c>
      <c r="O13" s="2">
        <f>G13/F13</f>
        <v>0.78197047603250958</v>
      </c>
    </row>
    <row r="14" spans="1:15" x14ac:dyDescent="0.2">
      <c r="A14" s="8">
        <v>2019</v>
      </c>
      <c r="B14" s="7" t="s">
        <v>15</v>
      </c>
      <c r="C14" s="6" t="s">
        <v>6</v>
      </c>
      <c r="D14" s="5">
        <v>69166</v>
      </c>
      <c r="E14" s="5">
        <v>166213</v>
      </c>
      <c r="F14" s="5">
        <v>140809</v>
      </c>
      <c r="G14" s="5">
        <v>113432</v>
      </c>
      <c r="H14" s="5">
        <v>44028248.800000004</v>
      </c>
      <c r="I14" s="5">
        <v>27282981.280000001</v>
      </c>
      <c r="J14" s="5">
        <v>10415826.410000002</v>
      </c>
      <c r="K14" s="5">
        <v>6329441.1099999994</v>
      </c>
      <c r="L14" s="4">
        <f>E14/D14</f>
        <v>2.403102680507764</v>
      </c>
      <c r="M14" s="3">
        <f>I14/G14</f>
        <v>240.52279145214754</v>
      </c>
      <c r="N14" s="3">
        <f>I14/F14</f>
        <v>193.75878871378961</v>
      </c>
      <c r="O14" s="2">
        <f>G14/F14</f>
        <v>0.80557350737523881</v>
      </c>
    </row>
    <row r="15" spans="1:15" x14ac:dyDescent="0.2">
      <c r="A15" s="8">
        <v>2019</v>
      </c>
      <c r="B15" s="7" t="s">
        <v>15</v>
      </c>
      <c r="C15" s="6" t="s">
        <v>5</v>
      </c>
      <c r="D15" s="5">
        <v>136203</v>
      </c>
      <c r="E15" s="5">
        <v>294503</v>
      </c>
      <c r="F15" s="5">
        <v>243654</v>
      </c>
      <c r="G15" s="5">
        <v>203805</v>
      </c>
      <c r="H15" s="5">
        <v>108207182.88</v>
      </c>
      <c r="I15" s="5">
        <v>60199284.760000005</v>
      </c>
      <c r="J15" s="5">
        <v>37121442.130000003</v>
      </c>
      <c r="K15" s="5">
        <v>10886455.989999998</v>
      </c>
      <c r="L15" s="4">
        <f>E15/D15</f>
        <v>2.1622357804159966</v>
      </c>
      <c r="M15" s="3">
        <f>I15/G15</f>
        <v>295.37687868305488</v>
      </c>
      <c r="N15" s="3">
        <f>I15/F15</f>
        <v>247.06873172613626</v>
      </c>
      <c r="O15" s="2">
        <f>G15/F15</f>
        <v>0.83645251052722303</v>
      </c>
    </row>
    <row r="16" spans="1:15" x14ac:dyDescent="0.2">
      <c r="A16" s="8">
        <v>2019</v>
      </c>
      <c r="B16" s="7" t="s">
        <v>15</v>
      </c>
      <c r="C16" s="6" t="s">
        <v>4</v>
      </c>
      <c r="D16" s="5">
        <v>205305</v>
      </c>
      <c r="E16" s="5">
        <v>575040</v>
      </c>
      <c r="F16" s="5">
        <v>458931</v>
      </c>
      <c r="G16" s="5">
        <v>345878</v>
      </c>
      <c r="H16" s="5">
        <v>404487013.69999987</v>
      </c>
      <c r="I16" s="5">
        <v>197366588.57999998</v>
      </c>
      <c r="J16" s="5">
        <v>166261650.39000002</v>
      </c>
      <c r="K16" s="5">
        <v>40858774.729999989</v>
      </c>
      <c r="L16" s="4">
        <f>E16/D16</f>
        <v>2.8009059691678235</v>
      </c>
      <c r="M16" s="3">
        <f>I16/G16</f>
        <v>570.62486940481904</v>
      </c>
      <c r="N16" s="3">
        <f>I16/F16</f>
        <v>430.05721683651785</v>
      </c>
      <c r="O16" s="2">
        <f>G16/F16</f>
        <v>0.75366013627320882</v>
      </c>
    </row>
    <row r="17" spans="1:15" x14ac:dyDescent="0.2">
      <c r="A17" s="8">
        <v>2019</v>
      </c>
      <c r="B17" s="7" t="s">
        <v>15</v>
      </c>
      <c r="C17" s="6" t="s">
        <v>3</v>
      </c>
      <c r="D17" s="5">
        <v>21202</v>
      </c>
      <c r="E17" s="5">
        <v>130823</v>
      </c>
      <c r="F17" s="5">
        <v>104865</v>
      </c>
      <c r="G17" s="5">
        <v>91525</v>
      </c>
      <c r="H17" s="5">
        <v>33022796.569999989</v>
      </c>
      <c r="I17" s="5">
        <v>31054256.980000008</v>
      </c>
      <c r="J17" s="5">
        <v>1442817.26</v>
      </c>
      <c r="K17" s="5">
        <v>525722.32999999996</v>
      </c>
      <c r="L17" s="4">
        <f>E17/D17</f>
        <v>6.1703141213093105</v>
      </c>
      <c r="M17" s="3">
        <f>I17/G17</f>
        <v>339.29808227260321</v>
      </c>
      <c r="N17" s="3">
        <f>I17/F17</f>
        <v>296.13557411910557</v>
      </c>
      <c r="O17" s="2">
        <f>G17/F17</f>
        <v>0.87278882372574262</v>
      </c>
    </row>
    <row r="18" spans="1:15" x14ac:dyDescent="0.2">
      <c r="A18" s="8">
        <v>2019</v>
      </c>
      <c r="B18" s="7" t="s">
        <v>15</v>
      </c>
      <c r="C18" s="6" t="s">
        <v>2</v>
      </c>
      <c r="D18" s="5">
        <v>4838</v>
      </c>
      <c r="E18" s="5">
        <v>24517</v>
      </c>
      <c r="F18" s="5">
        <v>18446</v>
      </c>
      <c r="G18" s="5">
        <v>15744</v>
      </c>
      <c r="H18" s="5">
        <v>3951670.86</v>
      </c>
      <c r="I18" s="5">
        <v>3313788.63</v>
      </c>
      <c r="J18" s="5">
        <v>380418.5</v>
      </c>
      <c r="K18" s="5">
        <v>257463.72999999998</v>
      </c>
      <c r="L18" s="4">
        <f>E18/D18</f>
        <v>5.067589913187267</v>
      </c>
      <c r="M18" s="3">
        <f>I18/G18</f>
        <v>210.47946074695122</v>
      </c>
      <c r="N18" s="3">
        <f>I18/F18</f>
        <v>179.64808793234306</v>
      </c>
      <c r="O18" s="2">
        <f>G18/F18</f>
        <v>0.85351837796812313</v>
      </c>
    </row>
    <row r="19" spans="1:15" x14ac:dyDescent="0.2">
      <c r="A19" s="8">
        <v>2019</v>
      </c>
      <c r="B19" s="7" t="s">
        <v>15</v>
      </c>
      <c r="C19" s="6" t="s">
        <v>0</v>
      </c>
      <c r="D19" s="5">
        <v>12252</v>
      </c>
      <c r="E19" s="5">
        <v>63783</v>
      </c>
      <c r="F19" s="5">
        <v>53226</v>
      </c>
      <c r="G19" s="5">
        <v>42635</v>
      </c>
      <c r="H19" s="5">
        <v>11070218.210000001</v>
      </c>
      <c r="I19" s="5">
        <v>9987021.8000000007</v>
      </c>
      <c r="J19" s="5">
        <v>520305.12</v>
      </c>
      <c r="K19" s="5">
        <v>562891.29000000015</v>
      </c>
      <c r="L19" s="4">
        <f>E19/D19</f>
        <v>5.2059255631733592</v>
      </c>
      <c r="M19" s="3">
        <f>I19/G19</f>
        <v>234.24467690864316</v>
      </c>
      <c r="N19" s="3">
        <f>I19/F19</f>
        <v>187.63427272385678</v>
      </c>
      <c r="O19" s="2">
        <f>G19/F19</f>
        <v>0.80101829932739643</v>
      </c>
    </row>
    <row r="20" spans="1:15" x14ac:dyDescent="0.2">
      <c r="A20" s="8">
        <v>2019</v>
      </c>
      <c r="B20" s="7" t="s">
        <v>14</v>
      </c>
      <c r="C20" s="6" t="s">
        <v>6</v>
      </c>
      <c r="D20" s="5">
        <v>68127</v>
      </c>
      <c r="E20" s="5">
        <v>157857</v>
      </c>
      <c r="F20" s="5">
        <v>136144</v>
      </c>
      <c r="G20" s="5">
        <v>106252</v>
      </c>
      <c r="H20" s="5">
        <v>34449518.469999999</v>
      </c>
      <c r="I20" s="5">
        <v>20137227.080000002</v>
      </c>
      <c r="J20" s="5">
        <v>8755789.2699999996</v>
      </c>
      <c r="K20" s="5">
        <v>5556502.1199999992</v>
      </c>
      <c r="L20" s="4">
        <f>E20/D20</f>
        <v>2.3170989475538333</v>
      </c>
      <c r="M20" s="3">
        <f>I20/G20</f>
        <v>189.52327560892974</v>
      </c>
      <c r="N20" s="3">
        <f>I20/F20</f>
        <v>147.91123428134918</v>
      </c>
      <c r="O20" s="2">
        <f>G20/F20</f>
        <v>0.78043835938418149</v>
      </c>
    </row>
    <row r="21" spans="1:15" x14ac:dyDescent="0.2">
      <c r="A21" s="8">
        <v>2019</v>
      </c>
      <c r="B21" s="7" t="s">
        <v>14</v>
      </c>
      <c r="C21" s="6" t="s">
        <v>5</v>
      </c>
      <c r="D21" s="5">
        <v>142154</v>
      </c>
      <c r="E21" s="5">
        <v>302786</v>
      </c>
      <c r="F21" s="5">
        <v>235889</v>
      </c>
      <c r="G21" s="5">
        <v>200118</v>
      </c>
      <c r="H21" s="5">
        <v>87014887.250000015</v>
      </c>
      <c r="I21" s="5">
        <v>46933043.010000005</v>
      </c>
      <c r="J21" s="5">
        <v>29990150.309999995</v>
      </c>
      <c r="K21" s="5">
        <v>10091693.93</v>
      </c>
      <c r="L21" s="4">
        <f>E21/D21</f>
        <v>2.1299857900586687</v>
      </c>
      <c r="M21" s="3">
        <f>I21/G21</f>
        <v>234.52684421191501</v>
      </c>
      <c r="N21" s="3">
        <f>I21/F21</f>
        <v>198.96240608930475</v>
      </c>
      <c r="O21" s="2">
        <f>G21/F21</f>
        <v>0.84835664231905683</v>
      </c>
    </row>
    <row r="22" spans="1:15" x14ac:dyDescent="0.2">
      <c r="A22" s="8">
        <v>2019</v>
      </c>
      <c r="B22" s="7" t="s">
        <v>14</v>
      </c>
      <c r="C22" s="6" t="s">
        <v>4</v>
      </c>
      <c r="D22" s="5">
        <v>220143</v>
      </c>
      <c r="E22" s="5">
        <v>572898</v>
      </c>
      <c r="F22" s="5">
        <v>443753</v>
      </c>
      <c r="G22" s="5">
        <v>326772</v>
      </c>
      <c r="H22" s="5">
        <v>368146854.75</v>
      </c>
      <c r="I22" s="5">
        <v>186400453.94999999</v>
      </c>
      <c r="J22" s="5">
        <v>146480985.02999997</v>
      </c>
      <c r="K22" s="5">
        <v>35265415.770000011</v>
      </c>
      <c r="L22" s="4">
        <f>E22/D22</f>
        <v>2.6023902645098866</v>
      </c>
      <c r="M22" s="3">
        <f>I22/G22</f>
        <v>570.42970006610108</v>
      </c>
      <c r="N22" s="3">
        <f>I22/F22</f>
        <v>420.05452120887065</v>
      </c>
      <c r="O22" s="2">
        <f>G22/F22</f>
        <v>0.73638262727237902</v>
      </c>
    </row>
    <row r="23" spans="1:15" x14ac:dyDescent="0.2">
      <c r="A23" s="8">
        <v>2019</v>
      </c>
      <c r="B23" s="7" t="s">
        <v>14</v>
      </c>
      <c r="C23" s="6" t="s">
        <v>3</v>
      </c>
      <c r="D23" s="5">
        <v>22538</v>
      </c>
      <c r="E23" s="5">
        <v>125593</v>
      </c>
      <c r="F23" s="5">
        <v>101491</v>
      </c>
      <c r="G23" s="5">
        <v>85153</v>
      </c>
      <c r="H23" s="5">
        <v>28694733.450000003</v>
      </c>
      <c r="I23" s="5">
        <v>26780287.870000001</v>
      </c>
      <c r="J23" s="5">
        <v>1376356.38</v>
      </c>
      <c r="K23" s="5">
        <v>538089.19999999995</v>
      </c>
      <c r="L23" s="4">
        <f>E23/D23</f>
        <v>5.5724997781524532</v>
      </c>
      <c r="M23" s="3">
        <f>I23/G23</f>
        <v>314.4961172242904</v>
      </c>
      <c r="N23" s="3">
        <f>I23/F23</f>
        <v>263.868597905233</v>
      </c>
      <c r="O23" s="2">
        <f>G23/F23</f>
        <v>0.83902020868845517</v>
      </c>
    </row>
    <row r="24" spans="1:15" x14ac:dyDescent="0.2">
      <c r="A24" s="8">
        <v>2019</v>
      </c>
      <c r="B24" s="7" t="s">
        <v>14</v>
      </c>
      <c r="C24" s="6" t="s">
        <v>2</v>
      </c>
      <c r="D24" s="5">
        <v>4153</v>
      </c>
      <c r="E24" s="5">
        <v>21762</v>
      </c>
      <c r="F24" s="5">
        <v>16885</v>
      </c>
      <c r="G24" s="5">
        <v>14151</v>
      </c>
      <c r="H24" s="5">
        <v>2877707.41</v>
      </c>
      <c r="I24" s="5">
        <v>2615594.23</v>
      </c>
      <c r="J24" s="5">
        <v>21570.720000000001</v>
      </c>
      <c r="K24" s="5">
        <v>240542.46000000002</v>
      </c>
      <c r="L24" s="4">
        <f>E24/D24</f>
        <v>5.2400674211413438</v>
      </c>
      <c r="M24" s="3">
        <f>I24/G24</f>
        <v>184.83458624832167</v>
      </c>
      <c r="N24" s="3">
        <f>I24/F24</f>
        <v>154.9063802191294</v>
      </c>
      <c r="O24" s="2">
        <f>G24/F24</f>
        <v>0.83808113710393839</v>
      </c>
    </row>
    <row r="25" spans="1:15" x14ac:dyDescent="0.2">
      <c r="A25" s="8">
        <v>2019</v>
      </c>
      <c r="B25" s="7" t="s">
        <v>14</v>
      </c>
      <c r="C25" s="6" t="s">
        <v>0</v>
      </c>
      <c r="D25" s="5">
        <v>11913</v>
      </c>
      <c r="E25" s="5">
        <v>61246</v>
      </c>
      <c r="F25" s="5">
        <v>51540</v>
      </c>
      <c r="G25" s="5">
        <v>39912</v>
      </c>
      <c r="H25" s="5">
        <v>9143793.5299999993</v>
      </c>
      <c r="I25" s="5">
        <v>8367284.040000001</v>
      </c>
      <c r="J25" s="5">
        <v>424914.51</v>
      </c>
      <c r="K25" s="5">
        <v>351594.98</v>
      </c>
      <c r="L25" s="4">
        <f>E25/D25</f>
        <v>5.1411063544027531</v>
      </c>
      <c r="M25" s="3">
        <f>I25/G25</f>
        <v>209.64331629585089</v>
      </c>
      <c r="N25" s="3">
        <f>I25/F25</f>
        <v>162.34544121071013</v>
      </c>
      <c r="O25" s="2">
        <f>G25/F25</f>
        <v>0.77438882421420252</v>
      </c>
    </row>
    <row r="26" spans="1:15" x14ac:dyDescent="0.2">
      <c r="A26" s="8">
        <v>2019</v>
      </c>
      <c r="B26" s="7" t="s">
        <v>13</v>
      </c>
      <c r="C26" s="6" t="s">
        <v>6</v>
      </c>
      <c r="D26" s="5">
        <v>50867</v>
      </c>
      <c r="E26" s="5">
        <v>114294</v>
      </c>
      <c r="F26" s="5">
        <v>138774</v>
      </c>
      <c r="G26" s="5">
        <v>75961</v>
      </c>
      <c r="H26" s="5">
        <v>20462269.899999999</v>
      </c>
      <c r="I26" s="5">
        <v>11937477.74</v>
      </c>
      <c r="J26" s="5">
        <v>4943074.5699999994</v>
      </c>
      <c r="K26" s="5">
        <v>3581717.5899999994</v>
      </c>
      <c r="L26" s="4">
        <f>E26/D26</f>
        <v>2.2469184343483986</v>
      </c>
      <c r="M26" s="3">
        <f>I26/G26</f>
        <v>157.15271968510157</v>
      </c>
      <c r="N26" s="3">
        <f>I26/F26</f>
        <v>86.020996296136161</v>
      </c>
      <c r="O26" s="2">
        <f>G26/F26</f>
        <v>0.54737198610690763</v>
      </c>
    </row>
    <row r="27" spans="1:15" x14ac:dyDescent="0.2">
      <c r="A27" s="8">
        <v>2019</v>
      </c>
      <c r="B27" s="7" t="s">
        <v>13</v>
      </c>
      <c r="C27" s="6" t="s">
        <v>5</v>
      </c>
      <c r="D27" s="5">
        <v>102774</v>
      </c>
      <c r="E27" s="5">
        <v>208123</v>
      </c>
      <c r="F27" s="5">
        <v>243538</v>
      </c>
      <c r="G27" s="5">
        <v>138297</v>
      </c>
      <c r="H27" s="5">
        <v>52178382.150000006</v>
      </c>
      <c r="I27" s="5">
        <v>25719989.340000004</v>
      </c>
      <c r="J27" s="5">
        <v>20520336.180000003</v>
      </c>
      <c r="K27" s="5">
        <v>5938056.6299999999</v>
      </c>
      <c r="L27" s="4">
        <f>E27/D27</f>
        <v>2.0250549749936755</v>
      </c>
      <c r="M27" s="3">
        <f>I27/G27</f>
        <v>185.97648061780086</v>
      </c>
      <c r="N27" s="3">
        <f>I27/F27</f>
        <v>105.60975839499382</v>
      </c>
      <c r="O27" s="2">
        <f>G27/F27</f>
        <v>0.56786620568453383</v>
      </c>
    </row>
    <row r="28" spans="1:15" x14ac:dyDescent="0.2">
      <c r="A28" s="8">
        <v>2019</v>
      </c>
      <c r="B28" s="7" t="s">
        <v>13</v>
      </c>
      <c r="C28" s="6" t="s">
        <v>4</v>
      </c>
      <c r="D28" s="5">
        <v>127354</v>
      </c>
      <c r="E28" s="5">
        <v>324296</v>
      </c>
      <c r="F28" s="5">
        <v>449909</v>
      </c>
      <c r="G28" s="5">
        <v>194664</v>
      </c>
      <c r="H28" s="5">
        <v>218686482.52999997</v>
      </c>
      <c r="I28" s="5">
        <v>84619285.819999993</v>
      </c>
      <c r="J28" s="5">
        <v>107670152.63</v>
      </c>
      <c r="K28" s="5">
        <v>26397044.079999994</v>
      </c>
      <c r="L28" s="4">
        <f>E28/D28</f>
        <v>2.5464139328171869</v>
      </c>
      <c r="M28" s="3">
        <f>I28/G28</f>
        <v>434.69406680228491</v>
      </c>
      <c r="N28" s="3">
        <f>I28/F28</f>
        <v>188.08089151361719</v>
      </c>
      <c r="O28" s="2">
        <f>G28/F28</f>
        <v>0.43267416299740613</v>
      </c>
    </row>
    <row r="29" spans="1:15" x14ac:dyDescent="0.2">
      <c r="A29" s="8">
        <v>2019</v>
      </c>
      <c r="B29" s="7" t="s">
        <v>13</v>
      </c>
      <c r="C29" s="6" t="s">
        <v>3</v>
      </c>
      <c r="D29" s="5">
        <v>12264</v>
      </c>
      <c r="E29" s="5">
        <v>103545</v>
      </c>
      <c r="F29" s="5">
        <v>104854</v>
      </c>
      <c r="G29" s="5">
        <v>75890</v>
      </c>
      <c r="H29" s="5">
        <v>23658831.789999999</v>
      </c>
      <c r="I29" s="5">
        <v>22262300.099999998</v>
      </c>
      <c r="J29" s="5">
        <v>1030196.9499999998</v>
      </c>
      <c r="K29" s="5">
        <v>366334.74</v>
      </c>
      <c r="L29" s="4">
        <f>E29/D29</f>
        <v>8.4430039138943247</v>
      </c>
      <c r="M29" s="3">
        <f>I29/G29</f>
        <v>293.34958624324679</v>
      </c>
      <c r="N29" s="3">
        <f>I29/F29</f>
        <v>212.31712762507865</v>
      </c>
      <c r="O29" s="2">
        <f>G29/F29</f>
        <v>0.7237682873328628</v>
      </c>
    </row>
    <row r="30" spans="1:15" x14ac:dyDescent="0.2">
      <c r="A30" s="8">
        <v>2019</v>
      </c>
      <c r="B30" s="7" t="s">
        <v>13</v>
      </c>
      <c r="C30" s="6" t="s">
        <v>2</v>
      </c>
      <c r="D30" s="5">
        <v>2443</v>
      </c>
      <c r="E30" s="5">
        <v>19332</v>
      </c>
      <c r="F30" s="5">
        <v>17452</v>
      </c>
      <c r="G30" s="5">
        <v>12786</v>
      </c>
      <c r="H30" s="5">
        <v>2693964.9000000004</v>
      </c>
      <c r="I30" s="5">
        <v>2285682.88</v>
      </c>
      <c r="J30" s="5">
        <v>190770.44</v>
      </c>
      <c r="K30" s="5">
        <v>217511.58000000002</v>
      </c>
      <c r="L30" s="4">
        <f>E30/D30</f>
        <v>7.9132214490380681</v>
      </c>
      <c r="M30" s="3">
        <f>I30/G30</f>
        <v>178.76449867042078</v>
      </c>
      <c r="N30" s="3">
        <f>I30/F30</f>
        <v>130.96968141187256</v>
      </c>
      <c r="O30" s="2">
        <f>G30/F30</f>
        <v>0.73263809305523719</v>
      </c>
    </row>
    <row r="31" spans="1:15" x14ac:dyDescent="0.2">
      <c r="A31" s="8">
        <v>2019</v>
      </c>
      <c r="B31" s="7" t="s">
        <v>13</v>
      </c>
      <c r="C31" s="6" t="s">
        <v>0</v>
      </c>
      <c r="D31" s="5">
        <v>7442</v>
      </c>
      <c r="E31" s="5">
        <v>51252</v>
      </c>
      <c r="F31" s="5">
        <v>53258</v>
      </c>
      <c r="G31" s="5">
        <v>33468</v>
      </c>
      <c r="H31" s="5">
        <v>7113363.6500000004</v>
      </c>
      <c r="I31" s="5">
        <v>6294287.5700000003</v>
      </c>
      <c r="J31" s="5">
        <v>519708.51</v>
      </c>
      <c r="K31" s="5">
        <v>299367.56999999995</v>
      </c>
      <c r="L31" s="4">
        <f>E31/D31</f>
        <v>6.8868583714055358</v>
      </c>
      <c r="M31" s="3">
        <f>I31/G31</f>
        <v>188.0688290307159</v>
      </c>
      <c r="N31" s="3">
        <f>I31/F31</f>
        <v>118.18482800705998</v>
      </c>
      <c r="O31" s="2">
        <f>G31/F31</f>
        <v>0.62841263284389204</v>
      </c>
    </row>
    <row r="32" spans="1:15" x14ac:dyDescent="0.2">
      <c r="A32" s="8">
        <v>2019</v>
      </c>
      <c r="B32" s="7" t="s">
        <v>12</v>
      </c>
      <c r="C32" s="6" t="s">
        <v>6</v>
      </c>
      <c r="D32" s="5">
        <v>62655</v>
      </c>
      <c r="E32" s="5">
        <v>131551</v>
      </c>
      <c r="F32" s="5">
        <v>132067</v>
      </c>
      <c r="G32" s="5">
        <v>89300</v>
      </c>
      <c r="H32" s="5">
        <v>29532663.329999998</v>
      </c>
      <c r="I32" s="5">
        <v>15422828.640000002</v>
      </c>
      <c r="J32" s="5">
        <v>7721859.1599999992</v>
      </c>
      <c r="K32" s="5">
        <v>6387975.5299999993</v>
      </c>
      <c r="L32" s="4">
        <f>E32/D32</f>
        <v>2.0996089697550078</v>
      </c>
      <c r="M32" s="3">
        <f>I32/G32</f>
        <v>172.70804748040317</v>
      </c>
      <c r="N32" s="3">
        <f>I32/F32</f>
        <v>116.78033604155469</v>
      </c>
      <c r="O32" s="2">
        <f>G32/F32</f>
        <v>0.67617194302891714</v>
      </c>
    </row>
    <row r="33" spans="1:15" x14ac:dyDescent="0.2">
      <c r="A33" s="8">
        <v>2019</v>
      </c>
      <c r="B33" s="7" t="s">
        <v>12</v>
      </c>
      <c r="C33" s="6" t="s">
        <v>5</v>
      </c>
      <c r="D33" s="5">
        <v>136630</v>
      </c>
      <c r="E33" s="5">
        <v>257609</v>
      </c>
      <c r="F33" s="5">
        <v>228605</v>
      </c>
      <c r="G33" s="5">
        <v>162236</v>
      </c>
      <c r="H33" s="5">
        <v>61016015.549999997</v>
      </c>
      <c r="I33" s="5">
        <v>32893127.780000005</v>
      </c>
      <c r="J33" s="5">
        <v>21708404.829999998</v>
      </c>
      <c r="K33" s="5">
        <v>6414482.9399999995</v>
      </c>
      <c r="L33" s="4">
        <f>E33/D33</f>
        <v>1.8854497548122666</v>
      </c>
      <c r="M33" s="3">
        <f>I33/G33</f>
        <v>202.74863643087849</v>
      </c>
      <c r="N33" s="3">
        <f>I33/F33</f>
        <v>143.88630073707927</v>
      </c>
      <c r="O33" s="2">
        <f>G33/F33</f>
        <v>0.70967826600468054</v>
      </c>
    </row>
    <row r="34" spans="1:15" x14ac:dyDescent="0.2">
      <c r="A34" s="8">
        <v>2019</v>
      </c>
      <c r="B34" s="7" t="s">
        <v>12</v>
      </c>
      <c r="C34" s="6" t="s">
        <v>4</v>
      </c>
      <c r="D34" s="5">
        <v>187483</v>
      </c>
      <c r="E34" s="5">
        <v>405615</v>
      </c>
      <c r="F34" s="5">
        <v>441797</v>
      </c>
      <c r="G34" s="5">
        <v>240417</v>
      </c>
      <c r="H34" s="5">
        <v>226783858.84000003</v>
      </c>
      <c r="I34" s="5">
        <v>100601149.14</v>
      </c>
      <c r="J34" s="5">
        <v>91825057.429999992</v>
      </c>
      <c r="K34" s="5">
        <v>34357652.270000003</v>
      </c>
      <c r="L34" s="4">
        <f>E34/D34</f>
        <v>2.1634761551714021</v>
      </c>
      <c r="M34" s="3">
        <f>I34/G34</f>
        <v>418.44440759180924</v>
      </c>
      <c r="N34" s="3">
        <f>I34/F34</f>
        <v>227.70899109772137</v>
      </c>
      <c r="O34" s="2">
        <f>G34/F34</f>
        <v>0.5441797929818446</v>
      </c>
    </row>
    <row r="35" spans="1:15" x14ac:dyDescent="0.2">
      <c r="A35" s="8">
        <v>2019</v>
      </c>
      <c r="B35" s="7" t="s">
        <v>12</v>
      </c>
      <c r="C35" s="6" t="s">
        <v>3</v>
      </c>
      <c r="D35" s="5">
        <v>21083</v>
      </c>
      <c r="E35" s="5">
        <v>114269</v>
      </c>
      <c r="F35" s="5">
        <v>101414</v>
      </c>
      <c r="G35" s="5">
        <v>77399</v>
      </c>
      <c r="H35" s="5">
        <v>24854955.25</v>
      </c>
      <c r="I35" s="5">
        <v>23425466.890000001</v>
      </c>
      <c r="J35" s="5">
        <v>1033828.46</v>
      </c>
      <c r="K35" s="5">
        <v>395659.89999999997</v>
      </c>
      <c r="L35" s="4">
        <f>E35/D35</f>
        <v>5.4199592088412469</v>
      </c>
      <c r="M35" s="3">
        <f>I35/G35</f>
        <v>302.65852129872479</v>
      </c>
      <c r="N35" s="3">
        <f>I35/F35</f>
        <v>230.98849162837479</v>
      </c>
      <c r="O35" s="2">
        <f>G35/F35</f>
        <v>0.76319837497781373</v>
      </c>
    </row>
    <row r="36" spans="1:15" x14ac:dyDescent="0.2">
      <c r="A36" s="8">
        <v>2019</v>
      </c>
      <c r="B36" s="7" t="s">
        <v>12</v>
      </c>
      <c r="C36" s="6" t="s">
        <v>2</v>
      </c>
      <c r="D36" s="5">
        <v>3944</v>
      </c>
      <c r="E36" s="5">
        <v>19531</v>
      </c>
      <c r="F36" s="5">
        <v>16890</v>
      </c>
      <c r="G36" s="5">
        <v>12605</v>
      </c>
      <c r="H36" s="5">
        <v>2811986.13</v>
      </c>
      <c r="I36" s="5">
        <v>2313390.64</v>
      </c>
      <c r="J36" s="5">
        <v>225138.74999999997</v>
      </c>
      <c r="K36" s="5">
        <v>273456.74</v>
      </c>
      <c r="L36" s="4">
        <f>E36/D36</f>
        <v>4.952079107505071</v>
      </c>
      <c r="M36" s="3">
        <f>I36/G36</f>
        <v>183.52960253867514</v>
      </c>
      <c r="N36" s="3">
        <f>I36/F36</f>
        <v>136.9680663114269</v>
      </c>
      <c r="O36" s="2">
        <f>G36/F36</f>
        <v>0.746299585553582</v>
      </c>
    </row>
    <row r="37" spans="1:15" x14ac:dyDescent="0.2">
      <c r="A37" s="8">
        <v>2019</v>
      </c>
      <c r="B37" s="7" t="s">
        <v>12</v>
      </c>
      <c r="C37" s="6" t="s">
        <v>0</v>
      </c>
      <c r="D37" s="5">
        <v>10653</v>
      </c>
      <c r="E37" s="5">
        <v>49423</v>
      </c>
      <c r="F37" s="5">
        <v>51540</v>
      </c>
      <c r="G37" s="5">
        <v>34546</v>
      </c>
      <c r="H37" s="5">
        <v>7588341.4800000014</v>
      </c>
      <c r="I37" s="5">
        <v>6884108.290000001</v>
      </c>
      <c r="J37" s="5">
        <v>372707.44</v>
      </c>
      <c r="K37" s="5">
        <v>331525.74999999994</v>
      </c>
      <c r="L37" s="4">
        <f>E37/D37</f>
        <v>4.6393504177227074</v>
      </c>
      <c r="M37" s="3">
        <f>I37/G37</f>
        <v>199.27367249464484</v>
      </c>
      <c r="N37" s="3">
        <f>I37/F37</f>
        <v>133.56826329064805</v>
      </c>
      <c r="O37" s="2">
        <f>G37/F37</f>
        <v>0.6702755141637563</v>
      </c>
    </row>
    <row r="38" spans="1:15" x14ac:dyDescent="0.2">
      <c r="A38" s="8">
        <v>2019</v>
      </c>
      <c r="B38" s="7" t="s">
        <v>11</v>
      </c>
      <c r="C38" s="6" t="s">
        <v>6</v>
      </c>
      <c r="D38" s="5">
        <v>66703</v>
      </c>
      <c r="E38" s="5">
        <v>146543</v>
      </c>
      <c r="F38" s="5">
        <v>135990</v>
      </c>
      <c r="G38" s="5">
        <v>99266</v>
      </c>
      <c r="H38" s="5">
        <v>30459002.849999994</v>
      </c>
      <c r="I38" s="5">
        <v>15978970.949999999</v>
      </c>
      <c r="J38" s="5">
        <v>8112910.3900000006</v>
      </c>
      <c r="K38" s="5">
        <v>6367121.5100000007</v>
      </c>
      <c r="L38" s="4">
        <f>E38/D38</f>
        <v>2.1969476635233796</v>
      </c>
      <c r="M38" s="3">
        <f>I38/G38</f>
        <v>160.97123838978098</v>
      </c>
      <c r="N38" s="3">
        <f>I38/F38</f>
        <v>117.50107324067946</v>
      </c>
      <c r="O38" s="2">
        <f>G38/F38</f>
        <v>0.72995073167144642</v>
      </c>
    </row>
    <row r="39" spans="1:15" x14ac:dyDescent="0.2">
      <c r="A39" s="8">
        <v>2019</v>
      </c>
      <c r="B39" s="7" t="s">
        <v>11</v>
      </c>
      <c r="C39" s="6" t="s">
        <v>5</v>
      </c>
      <c r="D39" s="5">
        <v>140781</v>
      </c>
      <c r="E39" s="5">
        <v>277780</v>
      </c>
      <c r="F39" s="5">
        <v>236250</v>
      </c>
      <c r="G39" s="5">
        <v>181100</v>
      </c>
      <c r="H39" s="5">
        <v>64380577.860000007</v>
      </c>
      <c r="I39" s="5">
        <v>35605050.32</v>
      </c>
      <c r="J39" s="5">
        <v>21551951.370000001</v>
      </c>
      <c r="K39" s="5">
        <v>7223576.1700000018</v>
      </c>
      <c r="L39" s="4">
        <f>E39/D39</f>
        <v>1.9731355793750578</v>
      </c>
      <c r="M39" s="3">
        <f>I39/G39</f>
        <v>196.60436399779127</v>
      </c>
      <c r="N39" s="3">
        <f>I39/F39</f>
        <v>150.7092077037037</v>
      </c>
      <c r="O39" s="2">
        <f>G39/F39</f>
        <v>0.76656084656084655</v>
      </c>
    </row>
    <row r="40" spans="1:15" x14ac:dyDescent="0.2">
      <c r="A40" s="8">
        <v>2019</v>
      </c>
      <c r="B40" s="7" t="s">
        <v>11</v>
      </c>
      <c r="C40" s="6" t="s">
        <v>4</v>
      </c>
      <c r="D40" s="5">
        <v>191499</v>
      </c>
      <c r="E40" s="5">
        <v>408403</v>
      </c>
      <c r="F40" s="5">
        <v>454108</v>
      </c>
      <c r="G40" s="5">
        <v>247923</v>
      </c>
      <c r="H40" s="5">
        <v>202942445.65000004</v>
      </c>
      <c r="I40" s="5">
        <v>93072698.230000004</v>
      </c>
      <c r="J40" s="5">
        <v>78325745.489999995</v>
      </c>
      <c r="K40" s="5">
        <v>31544001.930000003</v>
      </c>
      <c r="L40" s="4">
        <f>E40/D40</f>
        <v>2.132663878140356</v>
      </c>
      <c r="M40" s="3">
        <f>I40/G40</f>
        <v>375.40969668001759</v>
      </c>
      <c r="N40" s="3">
        <f>I40/F40</f>
        <v>204.95718690267515</v>
      </c>
      <c r="O40" s="2">
        <f>G40/F40</f>
        <v>0.54595602808142552</v>
      </c>
    </row>
    <row r="41" spans="1:15" x14ac:dyDescent="0.2">
      <c r="A41" s="8">
        <v>2019</v>
      </c>
      <c r="B41" s="7" t="s">
        <v>11</v>
      </c>
      <c r="C41" s="6" t="s">
        <v>3</v>
      </c>
      <c r="D41" s="5">
        <v>30161</v>
      </c>
      <c r="E41" s="5">
        <v>196805</v>
      </c>
      <c r="F41" s="5">
        <v>104776</v>
      </c>
      <c r="G41" s="5">
        <v>83664</v>
      </c>
      <c r="H41" s="5">
        <v>26461346.639999997</v>
      </c>
      <c r="I41" s="5">
        <v>24934272.32</v>
      </c>
      <c r="J41" s="5">
        <v>1061102.4400000002</v>
      </c>
      <c r="K41" s="5">
        <v>465971.88000000006</v>
      </c>
      <c r="L41" s="4">
        <f>E41/D41</f>
        <v>6.525148370412122</v>
      </c>
      <c r="M41" s="3">
        <f>I41/G41</f>
        <v>298.0286899980876</v>
      </c>
      <c r="N41" s="3">
        <f>I41/F41</f>
        <v>237.97694433839811</v>
      </c>
      <c r="O41" s="2">
        <f>G41/F41</f>
        <v>0.79850347407803313</v>
      </c>
    </row>
    <row r="42" spans="1:15" x14ac:dyDescent="0.2">
      <c r="A42" s="8">
        <v>2019</v>
      </c>
      <c r="B42" s="7" t="s">
        <v>11</v>
      </c>
      <c r="C42" s="6" t="s">
        <v>2</v>
      </c>
      <c r="D42" s="5">
        <v>4305</v>
      </c>
      <c r="E42" s="5">
        <v>20033</v>
      </c>
      <c r="F42" s="5">
        <v>17453</v>
      </c>
      <c r="G42" s="5">
        <v>12885</v>
      </c>
      <c r="H42" s="5">
        <v>2937265.8</v>
      </c>
      <c r="I42" s="5">
        <v>2287877.96</v>
      </c>
      <c r="J42" s="5">
        <v>392678.49</v>
      </c>
      <c r="K42" s="5">
        <v>256709.34999999998</v>
      </c>
      <c r="L42" s="4">
        <f>E42/D42</f>
        <v>4.6534262485481994</v>
      </c>
      <c r="M42" s="3">
        <f>I42/G42</f>
        <v>177.56134730306559</v>
      </c>
      <c r="N42" s="3">
        <f>I42/F42</f>
        <v>131.0879482037472</v>
      </c>
      <c r="O42" s="2">
        <f>G42/F42</f>
        <v>0.73826849252277549</v>
      </c>
    </row>
    <row r="43" spans="1:15" x14ac:dyDescent="0.2">
      <c r="A43" s="8">
        <v>2019</v>
      </c>
      <c r="B43" s="7" t="s">
        <v>11</v>
      </c>
      <c r="C43" s="6" t="s">
        <v>0</v>
      </c>
      <c r="D43" s="5">
        <v>10243</v>
      </c>
      <c r="E43" s="5">
        <v>53300</v>
      </c>
      <c r="F43" s="5">
        <v>53258</v>
      </c>
      <c r="G43" s="5">
        <v>36812</v>
      </c>
      <c r="H43" s="5">
        <v>8096955.379999999</v>
      </c>
      <c r="I43" s="5">
        <v>7044780.0300000003</v>
      </c>
      <c r="J43" s="5">
        <v>408701.72000000003</v>
      </c>
      <c r="K43" s="5">
        <v>643473.63</v>
      </c>
      <c r="L43" s="4">
        <f>E43/D43</f>
        <v>5.2035536463926588</v>
      </c>
      <c r="M43" s="3">
        <f>I43/G43</f>
        <v>191.37183608605889</v>
      </c>
      <c r="N43" s="3">
        <f>I43/F43</f>
        <v>132.27646607082505</v>
      </c>
      <c r="O43" s="2">
        <f>G43/F43</f>
        <v>0.69120132186713734</v>
      </c>
    </row>
    <row r="44" spans="1:15" x14ac:dyDescent="0.2">
      <c r="A44" s="8">
        <v>2019</v>
      </c>
      <c r="B44" s="7" t="s">
        <v>10</v>
      </c>
      <c r="C44" s="6" t="s">
        <v>6</v>
      </c>
      <c r="D44" s="5">
        <v>67141</v>
      </c>
      <c r="E44" s="5">
        <v>138134</v>
      </c>
      <c r="F44" s="5">
        <v>127327</v>
      </c>
      <c r="G44" s="5">
        <v>92417</v>
      </c>
      <c r="H44" s="5">
        <v>29493860.880000003</v>
      </c>
      <c r="I44" s="5">
        <v>15460966.939999999</v>
      </c>
      <c r="J44" s="5">
        <v>7837157.3600000013</v>
      </c>
      <c r="K44" s="5">
        <v>6195736.5800000019</v>
      </c>
      <c r="L44" s="4">
        <f>E44/D44</f>
        <v>2.0573717996455221</v>
      </c>
      <c r="M44" s="3">
        <f>I44/G44</f>
        <v>167.29570252226321</v>
      </c>
      <c r="N44" s="3">
        <f>I44/F44</f>
        <v>121.42724591013689</v>
      </c>
      <c r="O44" s="2">
        <f>G44/F44</f>
        <v>0.72582405931185057</v>
      </c>
    </row>
    <row r="45" spans="1:15" x14ac:dyDescent="0.2">
      <c r="A45" s="8">
        <v>2019</v>
      </c>
      <c r="B45" s="7" t="s">
        <v>10</v>
      </c>
      <c r="C45" s="6" t="s">
        <v>5</v>
      </c>
      <c r="D45" s="5">
        <v>154596</v>
      </c>
      <c r="E45" s="5">
        <v>297075</v>
      </c>
      <c r="F45" s="5">
        <v>238154</v>
      </c>
      <c r="G45" s="5">
        <v>182486</v>
      </c>
      <c r="H45" s="5">
        <v>65800383.640000001</v>
      </c>
      <c r="I45" s="5">
        <v>37542985.799999997</v>
      </c>
      <c r="J45" s="5">
        <v>21588320.300000001</v>
      </c>
      <c r="K45" s="5">
        <v>6669077.54</v>
      </c>
      <c r="L45" s="4">
        <f>E45/D45</f>
        <v>1.9216215167274704</v>
      </c>
      <c r="M45" s="3">
        <f>I45/G45</f>
        <v>205.73077277160985</v>
      </c>
      <c r="N45" s="3">
        <f>I45/F45</f>
        <v>157.64163440462892</v>
      </c>
      <c r="O45" s="2">
        <f>G45/F45</f>
        <v>0.76625208898443864</v>
      </c>
    </row>
    <row r="46" spans="1:15" x14ac:dyDescent="0.2">
      <c r="A46" s="8">
        <v>2019</v>
      </c>
      <c r="B46" s="7" t="s">
        <v>10</v>
      </c>
      <c r="C46" s="6" t="s">
        <v>4</v>
      </c>
      <c r="D46" s="5">
        <v>212335</v>
      </c>
      <c r="E46" s="5">
        <v>480901</v>
      </c>
      <c r="F46" s="5">
        <v>455980</v>
      </c>
      <c r="G46" s="5">
        <v>268492</v>
      </c>
      <c r="H46" s="5">
        <v>208576941.15000004</v>
      </c>
      <c r="I46" s="5">
        <v>104275123.23000002</v>
      </c>
      <c r="J46" s="5">
        <v>75172335.570000008</v>
      </c>
      <c r="K46" s="5">
        <v>29129482.350000009</v>
      </c>
      <c r="L46" s="4">
        <f>E46/D46</f>
        <v>2.264822097157793</v>
      </c>
      <c r="M46" s="3">
        <f>I46/G46</f>
        <v>388.37329689525205</v>
      </c>
      <c r="N46" s="3">
        <f>I46/F46</f>
        <v>228.68354583534369</v>
      </c>
      <c r="O46" s="2">
        <f>G46/F46</f>
        <v>0.5888240712311944</v>
      </c>
    </row>
    <row r="47" spans="1:15" x14ac:dyDescent="0.2">
      <c r="A47" s="8">
        <v>2019</v>
      </c>
      <c r="B47" s="7" t="s">
        <v>10</v>
      </c>
      <c r="C47" s="6" t="s">
        <v>3</v>
      </c>
      <c r="D47" s="5">
        <v>22669</v>
      </c>
      <c r="E47" s="5">
        <v>124495</v>
      </c>
      <c r="F47" s="5">
        <v>115525</v>
      </c>
      <c r="G47" s="5">
        <v>87820</v>
      </c>
      <c r="H47" s="5">
        <v>26531799.320000004</v>
      </c>
      <c r="I47" s="5">
        <v>25054768.400000006</v>
      </c>
      <c r="J47" s="5">
        <v>1019679.4900000001</v>
      </c>
      <c r="K47" s="5">
        <v>457351.43000000005</v>
      </c>
      <c r="L47" s="4">
        <f>E47/D47</f>
        <v>5.4918611319422999</v>
      </c>
      <c r="M47" s="3">
        <f>I47/G47</f>
        <v>285.29683898884088</v>
      </c>
      <c r="N47" s="3">
        <f>I47/F47</f>
        <v>216.87745855875357</v>
      </c>
      <c r="O47" s="2">
        <f>G47/F47</f>
        <v>0.76018177883574989</v>
      </c>
    </row>
    <row r="48" spans="1:15" x14ac:dyDescent="0.2">
      <c r="A48" s="8">
        <v>2019</v>
      </c>
      <c r="B48" s="7" t="s">
        <v>10</v>
      </c>
      <c r="C48" s="6" t="s">
        <v>2</v>
      </c>
      <c r="D48" s="5">
        <v>4678</v>
      </c>
      <c r="E48" s="5">
        <v>21179</v>
      </c>
      <c r="F48" s="5">
        <v>17503</v>
      </c>
      <c r="G48" s="5">
        <v>13048</v>
      </c>
      <c r="H48" s="5">
        <v>2853943.96</v>
      </c>
      <c r="I48" s="5">
        <v>2319614.2200000002</v>
      </c>
      <c r="J48" s="5">
        <v>284840.45</v>
      </c>
      <c r="K48" s="5">
        <v>249489.29</v>
      </c>
      <c r="L48" s="4">
        <f>E48/D48</f>
        <v>4.5273621205643435</v>
      </c>
      <c r="M48" s="3">
        <f>I48/G48</f>
        <v>177.77546137339058</v>
      </c>
      <c r="N48" s="3">
        <f>I48/F48</f>
        <v>132.52666514311832</v>
      </c>
      <c r="O48" s="2">
        <f>G48/F48</f>
        <v>0.74547220476489739</v>
      </c>
    </row>
    <row r="49" spans="1:15" x14ac:dyDescent="0.2">
      <c r="A49" s="8">
        <v>2019</v>
      </c>
      <c r="B49" s="7" t="s">
        <v>10</v>
      </c>
      <c r="C49" s="6" t="s">
        <v>0</v>
      </c>
      <c r="D49" s="5">
        <v>11470</v>
      </c>
      <c r="E49" s="5">
        <v>50797</v>
      </c>
      <c r="F49" s="5">
        <v>53258</v>
      </c>
      <c r="G49" s="5">
        <v>35796</v>
      </c>
      <c r="H49" s="5">
        <v>7646496.330000001</v>
      </c>
      <c r="I49" s="5">
        <v>6785154.6099999994</v>
      </c>
      <c r="J49" s="5">
        <v>354830.37</v>
      </c>
      <c r="K49" s="5">
        <v>506511.35</v>
      </c>
      <c r="L49" s="4">
        <f>E49/D49</f>
        <v>4.4286835222319096</v>
      </c>
      <c r="M49" s="3">
        <f>I49/G49</f>
        <v>189.55063722203596</v>
      </c>
      <c r="N49" s="3">
        <f>I49/F49</f>
        <v>127.4016037027301</v>
      </c>
      <c r="O49" s="2">
        <f>G49/F49</f>
        <v>0.67212437568064887</v>
      </c>
    </row>
    <row r="50" spans="1:15" x14ac:dyDescent="0.2">
      <c r="A50" s="8">
        <v>2019</v>
      </c>
      <c r="B50" s="7" t="s">
        <v>9</v>
      </c>
      <c r="C50" s="6" t="s">
        <v>6</v>
      </c>
      <c r="D50" s="5">
        <v>57302</v>
      </c>
      <c r="E50" s="5">
        <v>133578</v>
      </c>
      <c r="F50" s="5">
        <v>125837</v>
      </c>
      <c r="G50" s="5">
        <v>94291</v>
      </c>
      <c r="H50" s="5">
        <v>29454990.750000004</v>
      </c>
      <c r="I50" s="5">
        <v>16411466.050000001</v>
      </c>
      <c r="J50" s="5">
        <v>7595898.9499999993</v>
      </c>
      <c r="K50" s="5">
        <v>5447625.75</v>
      </c>
      <c r="L50" s="4">
        <f>E50/D50</f>
        <v>2.3311228229381173</v>
      </c>
      <c r="M50" s="3">
        <f>I50/G50</f>
        <v>174.05124614226173</v>
      </c>
      <c r="N50" s="3">
        <f>I50/F50</f>
        <v>130.41844648235417</v>
      </c>
      <c r="O50" s="2">
        <f>G50/F50</f>
        <v>0.74931061611449734</v>
      </c>
    </row>
    <row r="51" spans="1:15" x14ac:dyDescent="0.2">
      <c r="A51" s="8">
        <v>2019</v>
      </c>
      <c r="B51" s="7" t="s">
        <v>9</v>
      </c>
      <c r="C51" s="6" t="s">
        <v>5</v>
      </c>
      <c r="D51" s="5">
        <v>120297</v>
      </c>
      <c r="E51" s="5">
        <v>253995</v>
      </c>
      <c r="F51" s="5">
        <v>228629</v>
      </c>
      <c r="G51" s="5">
        <v>175904</v>
      </c>
      <c r="H51" s="5">
        <v>70448394.380000025</v>
      </c>
      <c r="I51" s="5">
        <v>37337218.870000005</v>
      </c>
      <c r="J51" s="5">
        <v>24266796.66</v>
      </c>
      <c r="K51" s="5">
        <v>8844378.8500000015</v>
      </c>
      <c r="L51" s="4">
        <f>E51/D51</f>
        <v>2.111399286765256</v>
      </c>
      <c r="M51" s="3">
        <f>I51/G51</f>
        <v>212.25906670684012</v>
      </c>
      <c r="N51" s="3">
        <f>I51/F51</f>
        <v>163.30919905173886</v>
      </c>
      <c r="O51" s="2">
        <f>G51/F51</f>
        <v>0.76938621084814263</v>
      </c>
    </row>
    <row r="52" spans="1:15" x14ac:dyDescent="0.2">
      <c r="A52" s="8">
        <v>2019</v>
      </c>
      <c r="B52" s="7" t="s">
        <v>9</v>
      </c>
      <c r="C52" s="6" t="s">
        <v>4</v>
      </c>
      <c r="D52" s="5">
        <v>186980</v>
      </c>
      <c r="E52" s="5">
        <v>438865</v>
      </c>
      <c r="F52" s="5">
        <v>441113</v>
      </c>
      <c r="G52" s="5">
        <v>289619</v>
      </c>
      <c r="H52" s="5">
        <v>244779386.09000003</v>
      </c>
      <c r="I52" s="5">
        <v>110035887.21000002</v>
      </c>
      <c r="J52" s="5">
        <v>102480868.88</v>
      </c>
      <c r="K52" s="5">
        <v>32262629.999999993</v>
      </c>
      <c r="L52" s="4">
        <f>E52/D52</f>
        <v>2.3471226869183872</v>
      </c>
      <c r="M52" s="3">
        <f>I52/G52</f>
        <v>379.93324750793289</v>
      </c>
      <c r="N52" s="3">
        <f>I52/F52</f>
        <v>249.4505652973275</v>
      </c>
      <c r="O52" s="2">
        <f>G52/F52</f>
        <v>0.65656419103495023</v>
      </c>
    </row>
    <row r="53" spans="1:15" x14ac:dyDescent="0.2">
      <c r="A53" s="8">
        <v>2019</v>
      </c>
      <c r="B53" s="7" t="s">
        <v>9</v>
      </c>
      <c r="C53" s="6" t="s">
        <v>3</v>
      </c>
      <c r="D53" s="5">
        <v>16012</v>
      </c>
      <c r="E53" s="5">
        <v>122860</v>
      </c>
      <c r="F53" s="5">
        <v>101384</v>
      </c>
      <c r="G53" s="5">
        <v>86576</v>
      </c>
      <c r="H53" s="5">
        <v>26927443.550000004</v>
      </c>
      <c r="I53" s="5">
        <v>25130970.630000006</v>
      </c>
      <c r="J53" s="5">
        <v>1326552.1099999996</v>
      </c>
      <c r="K53" s="5">
        <v>469920.81000000006</v>
      </c>
      <c r="L53" s="4">
        <f>E53/D53</f>
        <v>7.6729952535598303</v>
      </c>
      <c r="M53" s="3">
        <f>I53/G53</f>
        <v>290.27641182313812</v>
      </c>
      <c r="N53" s="3">
        <f>I53/F53</f>
        <v>247.87906010810391</v>
      </c>
      <c r="O53" s="2">
        <f>G53/F53</f>
        <v>0.85394145032746782</v>
      </c>
    </row>
    <row r="54" spans="1:15" x14ac:dyDescent="0.2">
      <c r="A54" s="8">
        <v>2019</v>
      </c>
      <c r="B54" s="7" t="s">
        <v>9</v>
      </c>
      <c r="C54" s="6" t="s">
        <v>2</v>
      </c>
      <c r="D54" s="5">
        <v>4466</v>
      </c>
      <c r="E54" s="5">
        <v>20302</v>
      </c>
      <c r="F54" s="5">
        <v>16890</v>
      </c>
      <c r="G54" s="5">
        <v>12798</v>
      </c>
      <c r="H54" s="5">
        <v>2727681.6699999995</v>
      </c>
      <c r="I54" s="5">
        <v>2208059.14</v>
      </c>
      <c r="J54" s="5">
        <v>296638.5</v>
      </c>
      <c r="K54" s="5">
        <v>222984.02999999997</v>
      </c>
      <c r="L54" s="4">
        <f>E54/D54</f>
        <v>4.5459023734885804</v>
      </c>
      <c r="M54" s="3">
        <f>I54/G54</f>
        <v>172.53157837162058</v>
      </c>
      <c r="N54" s="3">
        <f>I54/F54</f>
        <v>130.73174304322086</v>
      </c>
      <c r="O54" s="2">
        <f>G54/F54</f>
        <v>0.7577264653641208</v>
      </c>
    </row>
    <row r="55" spans="1:15" x14ac:dyDescent="0.2">
      <c r="A55" s="8">
        <v>2019</v>
      </c>
      <c r="B55" s="7" t="s">
        <v>9</v>
      </c>
      <c r="C55" s="6" t="s">
        <v>0</v>
      </c>
      <c r="D55" s="5">
        <v>10078</v>
      </c>
      <c r="E55" s="5">
        <v>52685</v>
      </c>
      <c r="F55" s="5">
        <v>51316</v>
      </c>
      <c r="G55" s="5">
        <v>38174</v>
      </c>
      <c r="H55" s="5">
        <v>7761896.1799999988</v>
      </c>
      <c r="I55" s="5">
        <v>6914182.6699999999</v>
      </c>
      <c r="J55" s="5">
        <v>383884.08</v>
      </c>
      <c r="K55" s="5">
        <v>463829.43000000005</v>
      </c>
      <c r="L55" s="4">
        <f>E55/D55</f>
        <v>5.2277237547132369</v>
      </c>
      <c r="M55" s="3">
        <f>I55/G55</f>
        <v>181.12282364960444</v>
      </c>
      <c r="N55" s="3">
        <f>I55/F55</f>
        <v>134.73736592875517</v>
      </c>
      <c r="O55" s="2">
        <f>G55/F55</f>
        <v>0.74390053784394727</v>
      </c>
    </row>
    <row r="56" spans="1:15" x14ac:dyDescent="0.2">
      <c r="A56" s="8">
        <v>2019</v>
      </c>
      <c r="B56" s="7" t="s">
        <v>8</v>
      </c>
      <c r="C56" s="6" t="s">
        <v>6</v>
      </c>
      <c r="D56" s="5">
        <v>63405</v>
      </c>
      <c r="E56" s="5">
        <v>150702</v>
      </c>
      <c r="F56" s="5">
        <v>129978</v>
      </c>
      <c r="G56" s="5">
        <v>107364</v>
      </c>
      <c r="H56" s="5">
        <v>35807261.640000001</v>
      </c>
      <c r="I56" s="5">
        <v>21348916.430000003</v>
      </c>
      <c r="J56" s="5">
        <v>8782838.4900000021</v>
      </c>
      <c r="K56" s="5">
        <v>5675506.7199999997</v>
      </c>
      <c r="L56" s="4">
        <f>E56/D56</f>
        <v>2.3768157085403359</v>
      </c>
      <c r="M56" s="3">
        <f>I56/G56</f>
        <v>198.84613492418319</v>
      </c>
      <c r="N56" s="3">
        <f>I56/F56</f>
        <v>164.25023026973798</v>
      </c>
      <c r="O56" s="2">
        <f>G56/F56</f>
        <v>0.82601671052024184</v>
      </c>
    </row>
    <row r="57" spans="1:15" x14ac:dyDescent="0.2">
      <c r="A57" s="8">
        <v>2019</v>
      </c>
      <c r="B57" s="7" t="s">
        <v>8</v>
      </c>
      <c r="C57" s="6" t="s">
        <v>5</v>
      </c>
      <c r="D57" s="5">
        <v>136921</v>
      </c>
      <c r="E57" s="5">
        <v>287446</v>
      </c>
      <c r="F57" s="5">
        <v>236621</v>
      </c>
      <c r="G57" s="5">
        <v>197013</v>
      </c>
      <c r="H57" s="5">
        <v>86226212.840000004</v>
      </c>
      <c r="I57" s="5">
        <v>48414225.560000002</v>
      </c>
      <c r="J57" s="5">
        <v>28890751.68</v>
      </c>
      <c r="K57" s="5">
        <v>8921235.5999999978</v>
      </c>
      <c r="L57" s="4">
        <f>E57/D57</f>
        <v>2.0993565632737128</v>
      </c>
      <c r="M57" s="3">
        <f>I57/G57</f>
        <v>245.74127372305381</v>
      </c>
      <c r="N57" s="3">
        <f>I57/F57</f>
        <v>204.6066306878933</v>
      </c>
      <c r="O57" s="2">
        <f>G57/F57</f>
        <v>0.83260995431512841</v>
      </c>
    </row>
    <row r="58" spans="1:15" x14ac:dyDescent="0.2">
      <c r="A58" s="8">
        <v>2019</v>
      </c>
      <c r="B58" s="7" t="s">
        <v>8</v>
      </c>
      <c r="C58" s="6" t="s">
        <v>4</v>
      </c>
      <c r="D58" s="5">
        <v>204151</v>
      </c>
      <c r="E58" s="5">
        <v>534335</v>
      </c>
      <c r="F58" s="5">
        <v>458351</v>
      </c>
      <c r="G58" s="5">
        <v>347190</v>
      </c>
      <c r="H58" s="5">
        <v>372005758.22000009</v>
      </c>
      <c r="I58" s="5">
        <v>180463168.91999999</v>
      </c>
      <c r="J58" s="5">
        <v>153101693.05000001</v>
      </c>
      <c r="K58" s="5">
        <v>38440896.250000007</v>
      </c>
      <c r="L58" s="4">
        <f>E58/D58</f>
        <v>2.6173518621020717</v>
      </c>
      <c r="M58" s="3">
        <f>I58/G58</f>
        <v>519.78216227425901</v>
      </c>
      <c r="N58" s="3">
        <f>I58/F58</f>
        <v>393.72264687979299</v>
      </c>
      <c r="O58" s="2">
        <f>G58/F58</f>
        <v>0.75747625727881029</v>
      </c>
    </row>
    <row r="59" spans="1:15" x14ac:dyDescent="0.2">
      <c r="A59" s="8">
        <v>2019</v>
      </c>
      <c r="B59" s="7" t="s">
        <v>8</v>
      </c>
      <c r="C59" s="6" t="s">
        <v>3</v>
      </c>
      <c r="D59" s="5">
        <v>20966</v>
      </c>
      <c r="E59" s="5">
        <v>132524</v>
      </c>
      <c r="F59" s="5">
        <v>112252</v>
      </c>
      <c r="G59" s="5">
        <v>95578</v>
      </c>
      <c r="H59" s="5">
        <v>31118630.09</v>
      </c>
      <c r="I59" s="5">
        <v>27673187.710000001</v>
      </c>
      <c r="J59" s="5">
        <v>2775191.39</v>
      </c>
      <c r="K59" s="5">
        <v>670250.99</v>
      </c>
      <c r="L59" s="4">
        <f>E59/D59</f>
        <v>6.3209005055804637</v>
      </c>
      <c r="M59" s="3">
        <f>I59/G59</f>
        <v>289.53512011132273</v>
      </c>
      <c r="N59" s="3">
        <f>I59/F59</f>
        <v>246.52734659516091</v>
      </c>
      <c r="O59" s="2">
        <f>G59/F59</f>
        <v>0.85145921676228487</v>
      </c>
    </row>
    <row r="60" spans="1:15" x14ac:dyDescent="0.2">
      <c r="A60" s="8">
        <v>2019</v>
      </c>
      <c r="B60" s="7" t="s">
        <v>8</v>
      </c>
      <c r="C60" s="6" t="s">
        <v>2</v>
      </c>
      <c r="D60" s="5">
        <v>5445</v>
      </c>
      <c r="E60" s="5">
        <v>22469</v>
      </c>
      <c r="F60" s="5">
        <v>17452</v>
      </c>
      <c r="G60" s="5">
        <v>14472</v>
      </c>
      <c r="H60" s="5">
        <v>3188894.84</v>
      </c>
      <c r="I60" s="5">
        <v>2676205.04</v>
      </c>
      <c r="J60" s="5">
        <v>277883.14</v>
      </c>
      <c r="K60" s="5">
        <v>234806.66000000003</v>
      </c>
      <c r="L60" s="4">
        <f>E60/D60</f>
        <v>4.1265381083562902</v>
      </c>
      <c r="M60" s="3">
        <f>I60/G60</f>
        <v>184.92295743504698</v>
      </c>
      <c r="N60" s="3">
        <f>I60/F60</f>
        <v>153.34661013064405</v>
      </c>
      <c r="O60" s="2">
        <f>G60/F60</f>
        <v>0.82924593169837268</v>
      </c>
    </row>
    <row r="61" spans="1:15" x14ac:dyDescent="0.2">
      <c r="A61" s="8">
        <v>2019</v>
      </c>
      <c r="B61" s="7" t="s">
        <v>8</v>
      </c>
      <c r="C61" s="6" t="s">
        <v>0</v>
      </c>
      <c r="D61" s="5">
        <v>12582</v>
      </c>
      <c r="E61" s="5">
        <v>63198</v>
      </c>
      <c r="F61" s="5">
        <v>52981</v>
      </c>
      <c r="G61" s="5">
        <v>42951</v>
      </c>
      <c r="H61" s="5">
        <v>9440526.7699999996</v>
      </c>
      <c r="I61" s="5">
        <v>8519083.7500000019</v>
      </c>
      <c r="J61" s="5">
        <v>424634.22</v>
      </c>
      <c r="K61" s="5">
        <v>496808.79999999987</v>
      </c>
      <c r="L61" s="4">
        <f>E61/D61</f>
        <v>5.0228898426323321</v>
      </c>
      <c r="M61" s="3">
        <f>I61/G61</f>
        <v>198.3442469325511</v>
      </c>
      <c r="N61" s="3">
        <f>I61/F61</f>
        <v>160.79507276193357</v>
      </c>
      <c r="O61" s="2">
        <f>G61/F61</f>
        <v>0.81068685000283125</v>
      </c>
    </row>
    <row r="62" spans="1:15" x14ac:dyDescent="0.2">
      <c r="A62" s="8">
        <v>2019</v>
      </c>
      <c r="B62" s="7" t="s">
        <v>7</v>
      </c>
      <c r="C62" s="6" t="s">
        <v>6</v>
      </c>
      <c r="D62" s="5">
        <v>57441</v>
      </c>
      <c r="E62" s="5">
        <v>150580</v>
      </c>
      <c r="F62" s="5">
        <v>127237</v>
      </c>
      <c r="G62" s="5">
        <v>104141</v>
      </c>
      <c r="H62" s="5">
        <v>47316750.879999995</v>
      </c>
      <c r="I62" s="5">
        <v>31728224.620000005</v>
      </c>
      <c r="J62" s="5">
        <v>9817889.4299999997</v>
      </c>
      <c r="K62" s="5">
        <v>5770636.8299999991</v>
      </c>
      <c r="L62" s="4">
        <f>E62/D62</f>
        <v>2.6214724674013334</v>
      </c>
      <c r="M62" s="3">
        <f>I62/G62</f>
        <v>304.66602606082142</v>
      </c>
      <c r="N62" s="3">
        <f>I62/F62</f>
        <v>249.36319325353477</v>
      </c>
      <c r="O62" s="2">
        <f>G62/F62</f>
        <v>0.81848047344718911</v>
      </c>
    </row>
    <row r="63" spans="1:15" x14ac:dyDescent="0.2">
      <c r="A63" s="8">
        <v>2019</v>
      </c>
      <c r="B63" s="7" t="s">
        <v>7</v>
      </c>
      <c r="C63" s="6" t="s">
        <v>5</v>
      </c>
      <c r="D63" s="5">
        <v>122820</v>
      </c>
      <c r="E63" s="5">
        <v>293990</v>
      </c>
      <c r="F63" s="5">
        <v>229098</v>
      </c>
      <c r="G63" s="5">
        <v>192020</v>
      </c>
      <c r="H63" s="5">
        <v>120174780.3</v>
      </c>
      <c r="I63" s="5">
        <v>74899539.659999996</v>
      </c>
      <c r="J63" s="5">
        <v>33546907.170000009</v>
      </c>
      <c r="K63" s="5">
        <v>11728333.470000003</v>
      </c>
      <c r="L63" s="4">
        <f>E63/D63</f>
        <v>2.393665526787168</v>
      </c>
      <c r="M63" s="3">
        <f>I63/G63</f>
        <v>390.06113769399019</v>
      </c>
      <c r="N63" s="3">
        <f>I63/F63</f>
        <v>326.93231569022862</v>
      </c>
      <c r="O63" s="2">
        <f>G63/F63</f>
        <v>0.83815659674025966</v>
      </c>
    </row>
    <row r="64" spans="1:15" x14ac:dyDescent="0.2">
      <c r="A64" s="8">
        <v>2019</v>
      </c>
      <c r="B64" s="7" t="s">
        <v>7</v>
      </c>
      <c r="C64" s="6" t="s">
        <v>4</v>
      </c>
      <c r="D64" s="5">
        <v>195100</v>
      </c>
      <c r="E64" s="5">
        <v>528921</v>
      </c>
      <c r="F64" s="5">
        <v>439741</v>
      </c>
      <c r="G64" s="5">
        <v>348620</v>
      </c>
      <c r="H64" s="5">
        <v>478475312.59000003</v>
      </c>
      <c r="I64" s="5">
        <v>253423750.74000001</v>
      </c>
      <c r="J64" s="5">
        <v>185164936.6999999</v>
      </c>
      <c r="K64" s="5">
        <v>39886625.150000006</v>
      </c>
      <c r="L64" s="4">
        <f>E64/D64</f>
        <v>2.7110251153254743</v>
      </c>
      <c r="M64" s="3">
        <f>I64/G64</f>
        <v>726.93405639378125</v>
      </c>
      <c r="N64" s="3">
        <f>I64/F64</f>
        <v>576.30230235525005</v>
      </c>
      <c r="O64" s="2">
        <f>G64/F64</f>
        <v>0.79278484380578573</v>
      </c>
    </row>
    <row r="65" spans="1:15" x14ac:dyDescent="0.2">
      <c r="A65" s="8">
        <v>2019</v>
      </c>
      <c r="B65" s="7" t="s">
        <v>7</v>
      </c>
      <c r="C65" s="6" t="s">
        <v>3</v>
      </c>
      <c r="D65" s="5">
        <v>18907</v>
      </c>
      <c r="E65" s="5">
        <v>131998</v>
      </c>
      <c r="F65" s="5">
        <v>101464</v>
      </c>
      <c r="G65" s="5">
        <v>94017</v>
      </c>
      <c r="H65" s="5">
        <v>35764912.200000003</v>
      </c>
      <c r="I65" s="5">
        <v>33777098.619999997</v>
      </c>
      <c r="J65" s="5">
        <v>1557226.09</v>
      </c>
      <c r="K65" s="5">
        <v>430587.49</v>
      </c>
      <c r="L65" s="4">
        <f>E65/D65</f>
        <v>6.981435447188872</v>
      </c>
      <c r="M65" s="3">
        <f>I65/G65</f>
        <v>359.26586276949911</v>
      </c>
      <c r="N65" s="3">
        <f>I65/F65</f>
        <v>332.89736872191122</v>
      </c>
      <c r="O65" s="2">
        <f>G65/F65</f>
        <v>0.92660450997398092</v>
      </c>
    </row>
    <row r="66" spans="1:15" x14ac:dyDescent="0.2">
      <c r="A66" s="8">
        <v>2019</v>
      </c>
      <c r="B66" s="7" t="s">
        <v>7</v>
      </c>
      <c r="C66" s="6" t="s">
        <v>2</v>
      </c>
      <c r="D66" s="5">
        <v>5327</v>
      </c>
      <c r="E66" s="5">
        <v>23842</v>
      </c>
      <c r="F66" s="5">
        <v>16890</v>
      </c>
      <c r="G66" s="5">
        <v>14460</v>
      </c>
      <c r="H66" s="5">
        <v>3862032.12</v>
      </c>
      <c r="I66" s="5">
        <v>3448913.1400000006</v>
      </c>
      <c r="J66" s="5">
        <v>212148.95</v>
      </c>
      <c r="K66" s="5">
        <v>200970.03000000003</v>
      </c>
      <c r="L66" s="4">
        <f>E66/D66</f>
        <v>4.4756898817345601</v>
      </c>
      <c r="M66" s="3">
        <f>I66/G66</f>
        <v>238.51404840940529</v>
      </c>
      <c r="N66" s="3">
        <f>I66/F66</f>
        <v>204.19852812314983</v>
      </c>
      <c r="O66" s="2">
        <f>G66/F66</f>
        <v>0.85612788632326819</v>
      </c>
    </row>
    <row r="67" spans="1:15" x14ac:dyDescent="0.2">
      <c r="A67" s="8">
        <v>2019</v>
      </c>
      <c r="B67" s="7" t="s">
        <v>7</v>
      </c>
      <c r="C67" s="6" t="s">
        <v>0</v>
      </c>
      <c r="D67" s="5">
        <v>12791</v>
      </c>
      <c r="E67" s="5">
        <v>61213</v>
      </c>
      <c r="F67" s="5">
        <v>51194</v>
      </c>
      <c r="G67" s="5">
        <v>42124</v>
      </c>
      <c r="H67" s="5">
        <v>11918039.510000002</v>
      </c>
      <c r="I67" s="5">
        <v>10873828.4</v>
      </c>
      <c r="J67" s="5">
        <v>424636.45999999996</v>
      </c>
      <c r="K67" s="5">
        <v>619574.65</v>
      </c>
      <c r="L67" s="4">
        <f>E67/D67</f>
        <v>4.7856305214604022</v>
      </c>
      <c r="M67" s="3">
        <f>I67/G67</f>
        <v>258.13855284398443</v>
      </c>
      <c r="N67" s="3">
        <f>I67/F67</f>
        <v>212.40435207250852</v>
      </c>
      <c r="O67" s="2">
        <f>G67/F67</f>
        <v>0.8228308004844318</v>
      </c>
    </row>
    <row r="68" spans="1:15" x14ac:dyDescent="0.2">
      <c r="A68" s="8">
        <v>2019</v>
      </c>
      <c r="B68" s="7" t="s">
        <v>1</v>
      </c>
      <c r="C68" s="6" t="s">
        <v>6</v>
      </c>
      <c r="D68" s="5">
        <v>71318</v>
      </c>
      <c r="E68" s="5">
        <v>157614</v>
      </c>
      <c r="F68" s="5">
        <v>130732</v>
      </c>
      <c r="G68" s="5">
        <v>103383</v>
      </c>
      <c r="H68" s="5">
        <v>39277948.859999999</v>
      </c>
      <c r="I68" s="5">
        <v>23269999.000000004</v>
      </c>
      <c r="J68" s="5">
        <v>9516814.1199999992</v>
      </c>
      <c r="K68" s="5">
        <v>6491135.7399999993</v>
      </c>
      <c r="L68" s="4">
        <f>E68/D68</f>
        <v>2.2100171064808323</v>
      </c>
      <c r="M68" s="3">
        <f>I68/G68</f>
        <v>225.08535252410942</v>
      </c>
      <c r="N68" s="3">
        <f>I68/F68</f>
        <v>177.997728176728</v>
      </c>
      <c r="O68" s="2">
        <f>G68/F68</f>
        <v>0.79080102805739982</v>
      </c>
    </row>
    <row r="69" spans="1:15" x14ac:dyDescent="0.2">
      <c r="A69" s="8">
        <v>2019</v>
      </c>
      <c r="B69" s="7" t="s">
        <v>1</v>
      </c>
      <c r="C69" s="6" t="s">
        <v>5</v>
      </c>
      <c r="D69" s="5">
        <v>155602</v>
      </c>
      <c r="E69" s="5">
        <v>314309</v>
      </c>
      <c r="F69" s="5">
        <v>236290</v>
      </c>
      <c r="G69" s="5">
        <v>192810</v>
      </c>
      <c r="H69" s="5">
        <v>96772313.770000011</v>
      </c>
      <c r="I69" s="5">
        <v>57411721.079999998</v>
      </c>
      <c r="J69" s="5">
        <v>30866059.229999997</v>
      </c>
      <c r="K69" s="5">
        <v>8494533.459999999</v>
      </c>
      <c r="L69" s="4">
        <f>E69/D69</f>
        <v>2.0199547563655993</v>
      </c>
      <c r="M69" s="3">
        <f>I69/G69</f>
        <v>297.76319215808309</v>
      </c>
      <c r="N69" s="3">
        <f>I69/F69</f>
        <v>242.97143797875492</v>
      </c>
      <c r="O69" s="2">
        <f>G69/F69</f>
        <v>0.81598882728850142</v>
      </c>
    </row>
    <row r="70" spans="1:15" x14ac:dyDescent="0.2">
      <c r="A70" s="8">
        <v>2019</v>
      </c>
      <c r="B70" s="7" t="s">
        <v>1</v>
      </c>
      <c r="C70" s="6" t="s">
        <v>4</v>
      </c>
      <c r="D70" s="5">
        <v>214827</v>
      </c>
      <c r="E70" s="5">
        <v>556243</v>
      </c>
      <c r="F70" s="5">
        <v>455399</v>
      </c>
      <c r="G70" s="5">
        <v>321746</v>
      </c>
      <c r="H70" s="5">
        <v>420232116.44</v>
      </c>
      <c r="I70" s="5">
        <v>204105076.43000007</v>
      </c>
      <c r="J70" s="5">
        <v>169828292.07000005</v>
      </c>
      <c r="K70" s="5">
        <v>46298747.93999999</v>
      </c>
      <c r="L70" s="4">
        <f>E70/D70</f>
        <v>2.5892601954130532</v>
      </c>
      <c r="M70" s="3">
        <f>I70/G70</f>
        <v>634.36709836330544</v>
      </c>
      <c r="N70" s="3">
        <f>I70/F70</f>
        <v>448.18955779437385</v>
      </c>
      <c r="O70" s="2">
        <f>G70/F70</f>
        <v>0.70651450705864527</v>
      </c>
    </row>
    <row r="71" spans="1:15" x14ac:dyDescent="0.2">
      <c r="A71" s="8">
        <v>2019</v>
      </c>
      <c r="B71" s="7" t="s">
        <v>1</v>
      </c>
      <c r="C71" s="6" t="s">
        <v>3</v>
      </c>
      <c r="D71" s="5">
        <v>20570</v>
      </c>
      <c r="E71" s="5">
        <v>133964</v>
      </c>
      <c r="F71" s="5">
        <v>105057</v>
      </c>
      <c r="G71" s="5">
        <v>90343</v>
      </c>
      <c r="H71" s="5">
        <v>31637109.25</v>
      </c>
      <c r="I71" s="5">
        <v>29741666.349999998</v>
      </c>
      <c r="J71" s="5">
        <v>1416642.8900000004</v>
      </c>
      <c r="K71" s="5">
        <v>478800.01</v>
      </c>
      <c r="L71" s="4">
        <f>E71/D71</f>
        <v>6.5125911521633446</v>
      </c>
      <c r="M71" s="3">
        <f>I71/G71</f>
        <v>329.20830999634723</v>
      </c>
      <c r="N71" s="3">
        <f>I71/F71</f>
        <v>283.10028222774304</v>
      </c>
      <c r="O71" s="2">
        <f>G71/F71</f>
        <v>0.85994269777358956</v>
      </c>
    </row>
    <row r="72" spans="1:15" x14ac:dyDescent="0.2">
      <c r="A72" s="8">
        <v>2019</v>
      </c>
      <c r="B72" s="7" t="s">
        <v>1</v>
      </c>
      <c r="C72" s="6" t="s">
        <v>2</v>
      </c>
      <c r="D72" s="5">
        <v>5992</v>
      </c>
      <c r="E72" s="5">
        <v>23649</v>
      </c>
      <c r="F72" s="5">
        <v>17453</v>
      </c>
      <c r="G72" s="5">
        <v>14787</v>
      </c>
      <c r="H72" s="5">
        <v>3405175.4800000009</v>
      </c>
      <c r="I72" s="5">
        <v>3004536.5100000002</v>
      </c>
      <c r="J72" s="5">
        <v>210059.29</v>
      </c>
      <c r="K72" s="5">
        <v>190579.68</v>
      </c>
      <c r="L72" s="4">
        <f>E72/D72</f>
        <v>3.9467623497997328</v>
      </c>
      <c r="M72" s="3">
        <f>I72/G72</f>
        <v>203.18769933049302</v>
      </c>
      <c r="N72" s="3">
        <f>I72/F72</f>
        <v>172.15014667965394</v>
      </c>
      <c r="O72" s="2">
        <f>G72/F72</f>
        <v>0.84724689165186506</v>
      </c>
    </row>
    <row r="73" spans="1:15" x14ac:dyDescent="0.2">
      <c r="A73" s="8">
        <v>2019</v>
      </c>
      <c r="B73" s="7" t="s">
        <v>1</v>
      </c>
      <c r="C73" s="6" t="s">
        <v>0</v>
      </c>
      <c r="D73" s="5">
        <v>13612</v>
      </c>
      <c r="E73" s="5">
        <v>63370</v>
      </c>
      <c r="F73" s="5">
        <v>53004</v>
      </c>
      <c r="G73" s="5">
        <v>42816</v>
      </c>
      <c r="H73" s="5">
        <v>10513382.970000001</v>
      </c>
      <c r="I73" s="5">
        <v>9638366.2800000012</v>
      </c>
      <c r="J73" s="5">
        <v>404647.37</v>
      </c>
      <c r="K73" s="5">
        <v>470369.32</v>
      </c>
      <c r="L73" s="4">
        <f>E73/D73</f>
        <v>4.6554510725830154</v>
      </c>
      <c r="M73" s="3">
        <f>I73/G73</f>
        <v>225.11132006726461</v>
      </c>
      <c r="N73" s="3">
        <f>I73/F73</f>
        <v>181.84224360425631</v>
      </c>
      <c r="O73" s="2">
        <f>G73/F73</f>
        <v>0.80778809146479513</v>
      </c>
    </row>
    <row r="74" spans="1:15" x14ac:dyDescent="0.2">
      <c r="A74" s="8">
        <v>2020</v>
      </c>
      <c r="B74" s="7" t="s">
        <v>17</v>
      </c>
      <c r="C74" s="6" t="s">
        <v>6</v>
      </c>
      <c r="D74" s="5">
        <v>71739</v>
      </c>
      <c r="E74" s="5">
        <v>159859</v>
      </c>
      <c r="F74" s="5">
        <v>126755</v>
      </c>
      <c r="G74" s="5">
        <v>102836</v>
      </c>
      <c r="H74" s="5">
        <v>34170379.980000004</v>
      </c>
      <c r="I74" s="5">
        <v>21053564.75</v>
      </c>
      <c r="J74" s="5">
        <v>8810181.8200000003</v>
      </c>
      <c r="K74" s="5">
        <v>4306633.41</v>
      </c>
      <c r="L74" s="4">
        <f>E74/D74</f>
        <v>2.2283416272878074</v>
      </c>
      <c r="M74" s="3">
        <f>I74/G74</f>
        <v>204.7295183593294</v>
      </c>
      <c r="N74" s="3">
        <f>I74/F74</f>
        <v>166.09652281961263</v>
      </c>
      <c r="O74" s="2">
        <f>G74/F74</f>
        <v>0.81129738471855151</v>
      </c>
    </row>
    <row r="75" spans="1:15" x14ac:dyDescent="0.2">
      <c r="A75" s="8">
        <v>2020</v>
      </c>
      <c r="B75" s="7" t="s">
        <v>17</v>
      </c>
      <c r="C75" s="6" t="s">
        <v>5</v>
      </c>
      <c r="D75" s="5">
        <v>140012</v>
      </c>
      <c r="E75" s="5">
        <v>297499</v>
      </c>
      <c r="F75" s="5">
        <v>236378</v>
      </c>
      <c r="G75" s="5">
        <v>199672</v>
      </c>
      <c r="H75" s="5">
        <v>85095568.420000002</v>
      </c>
      <c r="I75" s="5">
        <v>50466572.210000008</v>
      </c>
      <c r="J75" s="5">
        <v>27232798.690000005</v>
      </c>
      <c r="K75" s="5">
        <v>7396197.5199999986</v>
      </c>
      <c r="L75" s="4">
        <f>E75/D75</f>
        <v>2.1248107305088135</v>
      </c>
      <c r="M75" s="3">
        <f>I75/G75</f>
        <v>252.7473667314396</v>
      </c>
      <c r="N75" s="3">
        <f>I75/F75</f>
        <v>213.49944669131648</v>
      </c>
      <c r="O75" s="2">
        <f>G75/F75</f>
        <v>0.84471482117625163</v>
      </c>
    </row>
    <row r="76" spans="1:15" x14ac:dyDescent="0.2">
      <c r="A76" s="8">
        <v>2020</v>
      </c>
      <c r="B76" s="7" t="s">
        <v>17</v>
      </c>
      <c r="C76" s="6" t="s">
        <v>4</v>
      </c>
      <c r="D76" s="5">
        <v>223760</v>
      </c>
      <c r="E76" s="5">
        <v>554226</v>
      </c>
      <c r="F76" s="5">
        <v>458737</v>
      </c>
      <c r="G76" s="5">
        <v>322905</v>
      </c>
      <c r="H76" s="5">
        <v>357559505.60000002</v>
      </c>
      <c r="I76" s="5">
        <v>176155258.29000002</v>
      </c>
      <c r="J76" s="5">
        <v>143874760.95999998</v>
      </c>
      <c r="K76" s="5">
        <v>37529486.350000009</v>
      </c>
      <c r="L76" s="4">
        <f>E76/D76</f>
        <v>2.4768770110833036</v>
      </c>
      <c r="M76" s="3">
        <f>I76/G76</f>
        <v>545.53276750127748</v>
      </c>
      <c r="N76" s="3">
        <f>I76/F76</f>
        <v>384.00054560674204</v>
      </c>
      <c r="O76" s="2">
        <f>G76/F76</f>
        <v>0.7039000560233859</v>
      </c>
    </row>
    <row r="77" spans="1:15" x14ac:dyDescent="0.2">
      <c r="A77" s="8">
        <v>2020</v>
      </c>
      <c r="B77" s="7" t="s">
        <v>17</v>
      </c>
      <c r="C77" s="6" t="s">
        <v>3</v>
      </c>
      <c r="D77" s="5">
        <v>16954</v>
      </c>
      <c r="E77" s="5">
        <v>130268</v>
      </c>
      <c r="F77" s="5">
        <v>97854</v>
      </c>
      <c r="G77" s="5">
        <v>88178</v>
      </c>
      <c r="H77" s="5">
        <v>30347650.670000002</v>
      </c>
      <c r="I77" s="5">
        <v>28620939.609999999</v>
      </c>
      <c r="J77" s="5">
        <v>1335693.4600000002</v>
      </c>
      <c r="K77" s="5">
        <v>391017.60000000003</v>
      </c>
      <c r="L77" s="4">
        <f>E77/D77</f>
        <v>7.6836144862569302</v>
      </c>
      <c r="M77" s="3">
        <f>I77/G77</f>
        <v>324.58141044251403</v>
      </c>
      <c r="N77" s="3">
        <f>I77/F77</f>
        <v>292.48614885441577</v>
      </c>
      <c r="O77" s="2">
        <f>G77/F77</f>
        <v>0.90111799211069554</v>
      </c>
    </row>
    <row r="78" spans="1:15" x14ac:dyDescent="0.2">
      <c r="A78" s="8">
        <v>2020</v>
      </c>
      <c r="B78" s="7" t="s">
        <v>17</v>
      </c>
      <c r="C78" s="6" t="s">
        <v>2</v>
      </c>
      <c r="D78" s="5">
        <v>5633</v>
      </c>
      <c r="E78" s="5">
        <v>25594</v>
      </c>
      <c r="F78" s="5">
        <v>17453</v>
      </c>
      <c r="G78" s="5">
        <v>14664</v>
      </c>
      <c r="H78" s="5">
        <v>3336178.4000000004</v>
      </c>
      <c r="I78" s="5">
        <v>2925810.0399999996</v>
      </c>
      <c r="J78" s="5">
        <v>225771.41</v>
      </c>
      <c r="K78" s="5">
        <v>184596.95</v>
      </c>
      <c r="L78" s="4">
        <f>E78/D78</f>
        <v>4.5435824605006214</v>
      </c>
      <c r="M78" s="3">
        <f>I78/G78</f>
        <v>199.52332515002726</v>
      </c>
      <c r="N78" s="3">
        <f>I78/F78</f>
        <v>167.63937661147079</v>
      </c>
      <c r="O78" s="2">
        <f>G78/F78</f>
        <v>0.84019939265455801</v>
      </c>
    </row>
    <row r="79" spans="1:15" x14ac:dyDescent="0.2">
      <c r="A79" s="8">
        <v>2020</v>
      </c>
      <c r="B79" s="7" t="s">
        <v>17</v>
      </c>
      <c r="C79" s="6" t="s">
        <v>0</v>
      </c>
      <c r="D79" s="5">
        <v>12210</v>
      </c>
      <c r="E79" s="5">
        <v>62806</v>
      </c>
      <c r="F79" s="5">
        <v>53041</v>
      </c>
      <c r="G79" s="5">
        <v>43961</v>
      </c>
      <c r="H79" s="5">
        <v>10463895.99</v>
      </c>
      <c r="I79" s="5">
        <v>9522119.7999999989</v>
      </c>
      <c r="J79" s="5">
        <v>404333.87</v>
      </c>
      <c r="K79" s="5">
        <v>537442.32000000007</v>
      </c>
      <c r="L79" s="4">
        <f>E79/D79</f>
        <v>5.143816543816544</v>
      </c>
      <c r="M79" s="3">
        <f>I79/G79</f>
        <v>216.60380337116987</v>
      </c>
      <c r="N79" s="3">
        <f>I79/F79</f>
        <v>179.52376086423709</v>
      </c>
      <c r="O79" s="2">
        <f>G79/F79</f>
        <v>0.828811673988047</v>
      </c>
    </row>
    <row r="80" spans="1:15" x14ac:dyDescent="0.2">
      <c r="A80" s="8">
        <v>2020</v>
      </c>
      <c r="B80" s="7" t="s">
        <v>16</v>
      </c>
      <c r="C80" s="6" t="s">
        <v>6</v>
      </c>
      <c r="D80" s="5">
        <v>59981</v>
      </c>
      <c r="E80" s="5">
        <v>138369</v>
      </c>
      <c r="F80" s="5">
        <v>118948</v>
      </c>
      <c r="G80" s="5">
        <v>96436</v>
      </c>
      <c r="H80" s="5">
        <v>32279950.57</v>
      </c>
      <c r="I80" s="5">
        <v>19606624.299999997</v>
      </c>
      <c r="J80" s="5">
        <v>8725298.7100000009</v>
      </c>
      <c r="K80" s="5">
        <v>3948027.5599999996</v>
      </c>
      <c r="L80" s="4">
        <f>E80/D80</f>
        <v>2.3068805121621847</v>
      </c>
      <c r="M80" s="3">
        <f>I80/G80</f>
        <v>203.31229312704795</v>
      </c>
      <c r="N80" s="3">
        <f>I80/F80</f>
        <v>164.833576857114</v>
      </c>
      <c r="O80" s="2">
        <f>G80/F80</f>
        <v>0.81074082792480751</v>
      </c>
    </row>
    <row r="81" spans="1:15" x14ac:dyDescent="0.2">
      <c r="A81" s="8">
        <v>2020</v>
      </c>
      <c r="B81" s="7" t="s">
        <v>16</v>
      </c>
      <c r="C81" s="6" t="s">
        <v>5</v>
      </c>
      <c r="D81" s="5">
        <v>120274</v>
      </c>
      <c r="E81" s="5">
        <v>266799</v>
      </c>
      <c r="F81" s="5">
        <v>221008</v>
      </c>
      <c r="G81" s="5">
        <v>181384</v>
      </c>
      <c r="H81" s="5">
        <v>77588840.520000011</v>
      </c>
      <c r="I81" s="5">
        <v>44602875.61999999</v>
      </c>
      <c r="J81" s="5">
        <v>25980784.939999998</v>
      </c>
      <c r="K81" s="5">
        <v>7005179.96</v>
      </c>
      <c r="L81" s="4">
        <f>E81/D81</f>
        <v>2.2182599730615093</v>
      </c>
      <c r="M81" s="3">
        <f>I81/G81</f>
        <v>245.90303235125475</v>
      </c>
      <c r="N81" s="3">
        <f>I81/F81</f>
        <v>201.81566106204295</v>
      </c>
      <c r="O81" s="2">
        <f>G81/F81</f>
        <v>0.82071237240280892</v>
      </c>
    </row>
    <row r="82" spans="1:15" x14ac:dyDescent="0.2">
      <c r="A82" s="8">
        <v>2020</v>
      </c>
      <c r="B82" s="7" t="s">
        <v>16</v>
      </c>
      <c r="C82" s="6" t="s">
        <v>4</v>
      </c>
      <c r="D82" s="5">
        <v>181599</v>
      </c>
      <c r="E82" s="5">
        <v>480188</v>
      </c>
      <c r="F82" s="5">
        <v>430854</v>
      </c>
      <c r="G82" s="5">
        <v>305628</v>
      </c>
      <c r="H82" s="5">
        <v>333858730.77999991</v>
      </c>
      <c r="I82" s="5">
        <v>155143940.98000002</v>
      </c>
      <c r="J82" s="5">
        <v>142210194.70000002</v>
      </c>
      <c r="K82" s="5">
        <v>36504595.100000009</v>
      </c>
      <c r="L82" s="4">
        <f>E82/D82</f>
        <v>2.6442216091498301</v>
      </c>
      <c r="M82" s="3">
        <f>I82/G82</f>
        <v>507.62345393746654</v>
      </c>
      <c r="N82" s="3">
        <f>I82/F82</f>
        <v>360.0847177466149</v>
      </c>
      <c r="O82" s="2">
        <f>G82/F82</f>
        <v>0.70935398069879818</v>
      </c>
    </row>
    <row r="83" spans="1:15" x14ac:dyDescent="0.2">
      <c r="A83" s="8">
        <v>2020</v>
      </c>
      <c r="B83" s="7" t="s">
        <v>16</v>
      </c>
      <c r="C83" s="6" t="s">
        <v>3</v>
      </c>
      <c r="D83" s="5">
        <v>14532</v>
      </c>
      <c r="E83" s="5">
        <v>114827</v>
      </c>
      <c r="F83" s="5">
        <v>91439</v>
      </c>
      <c r="G83" s="5">
        <v>82738</v>
      </c>
      <c r="H83" s="5">
        <v>27509385.130000003</v>
      </c>
      <c r="I83" s="5">
        <v>25880319.989999995</v>
      </c>
      <c r="J83" s="5">
        <v>1223712.53</v>
      </c>
      <c r="K83" s="5">
        <v>405352.61</v>
      </c>
      <c r="L83" s="4">
        <f>E83/D83</f>
        <v>7.9016652903936144</v>
      </c>
      <c r="M83" s="3">
        <f>I83/G83</f>
        <v>312.79847216514776</v>
      </c>
      <c r="N83" s="3">
        <f>I83/F83</f>
        <v>283.03371635735294</v>
      </c>
      <c r="O83" s="2">
        <f>G83/F83</f>
        <v>0.90484366626931612</v>
      </c>
    </row>
    <row r="84" spans="1:15" x14ac:dyDescent="0.2">
      <c r="A84" s="8">
        <v>2020</v>
      </c>
      <c r="B84" s="7" t="s">
        <v>16</v>
      </c>
      <c r="C84" s="6" t="s">
        <v>2</v>
      </c>
      <c r="D84" s="5">
        <v>4527</v>
      </c>
      <c r="E84" s="5">
        <v>22415</v>
      </c>
      <c r="F84" s="5">
        <v>16327</v>
      </c>
      <c r="G84" s="5">
        <v>13350</v>
      </c>
      <c r="H84" s="5">
        <v>2978616.45</v>
      </c>
      <c r="I84" s="5">
        <v>2603067.25</v>
      </c>
      <c r="J84" s="5">
        <v>200615.07</v>
      </c>
      <c r="K84" s="5">
        <v>174934.13</v>
      </c>
      <c r="L84" s="4">
        <f>E84/D84</f>
        <v>4.9514026949414625</v>
      </c>
      <c r="M84" s="3">
        <f>I84/G84</f>
        <v>194.98631086142322</v>
      </c>
      <c r="N84" s="3">
        <f>I84/F84</f>
        <v>159.43328535554602</v>
      </c>
      <c r="O84" s="2">
        <f>G84/F84</f>
        <v>0.81766399216022534</v>
      </c>
    </row>
    <row r="85" spans="1:15" x14ac:dyDescent="0.2">
      <c r="A85" s="8">
        <v>2020</v>
      </c>
      <c r="B85" s="7" t="s">
        <v>16</v>
      </c>
      <c r="C85" s="6" t="s">
        <v>0</v>
      </c>
      <c r="D85" s="5">
        <v>11029</v>
      </c>
      <c r="E85" s="5">
        <v>58092</v>
      </c>
      <c r="F85" s="5">
        <v>49621</v>
      </c>
      <c r="G85" s="5">
        <v>40820</v>
      </c>
      <c r="H85" s="5">
        <v>9383805.4100000001</v>
      </c>
      <c r="I85" s="5">
        <v>8543208.7800000012</v>
      </c>
      <c r="J85" s="5">
        <v>371607.58999999997</v>
      </c>
      <c r="K85" s="5">
        <v>468989.03999999992</v>
      </c>
      <c r="L85" s="4">
        <f>E85/D85</f>
        <v>5.2672046423066465</v>
      </c>
      <c r="M85" s="3">
        <f>I85/G85</f>
        <v>209.28977902988734</v>
      </c>
      <c r="N85" s="3">
        <f>I85/F85</f>
        <v>172.16921827452089</v>
      </c>
      <c r="O85" s="2">
        <f>G85/F85</f>
        <v>0.82263557767880535</v>
      </c>
    </row>
    <row r="86" spans="1:15" x14ac:dyDescent="0.2">
      <c r="A86" s="8">
        <v>2020</v>
      </c>
      <c r="B86" s="7" t="s">
        <v>15</v>
      </c>
      <c r="C86" s="6" t="s">
        <v>6</v>
      </c>
      <c r="D86" s="5">
        <v>39946</v>
      </c>
      <c r="E86" s="5">
        <v>113282</v>
      </c>
      <c r="F86" s="5">
        <v>126617</v>
      </c>
      <c r="G86" s="5">
        <v>77097</v>
      </c>
      <c r="H86" s="5">
        <v>20816853.995989304</v>
      </c>
      <c r="I86" s="5">
        <v>13359427.535294119</v>
      </c>
      <c r="J86" s="5">
        <v>5557172.9306951882</v>
      </c>
      <c r="K86" s="5">
        <v>1900253.5299999998</v>
      </c>
      <c r="L86" s="4">
        <f>E86/D86</f>
        <v>2.8358784358884495</v>
      </c>
      <c r="M86" s="3">
        <f>I86/G86</f>
        <v>173.28077013754256</v>
      </c>
      <c r="N86" s="3">
        <f>I86/F86</f>
        <v>105.51053598880182</v>
      </c>
      <c r="O86" s="2">
        <f>G86/F86</f>
        <v>0.60889927892779006</v>
      </c>
    </row>
    <row r="87" spans="1:15" x14ac:dyDescent="0.2">
      <c r="A87" s="8">
        <v>2020</v>
      </c>
      <c r="B87" s="7" t="s">
        <v>15</v>
      </c>
      <c r="C87" s="6" t="s">
        <v>5</v>
      </c>
      <c r="D87" s="5">
        <v>80192</v>
      </c>
      <c r="E87" s="5">
        <v>196549</v>
      </c>
      <c r="F87" s="5">
        <v>240141</v>
      </c>
      <c r="G87" s="5">
        <v>156960</v>
      </c>
      <c r="H87" s="5">
        <v>50917903.222085565</v>
      </c>
      <c r="I87" s="5">
        <v>29889205.715133689</v>
      </c>
      <c r="J87" s="5">
        <v>16810156.706951872</v>
      </c>
      <c r="K87" s="5">
        <v>4218540.8000000007</v>
      </c>
      <c r="L87" s="4">
        <f>E87/D87</f>
        <v>2.4509801476456503</v>
      </c>
      <c r="M87" s="3">
        <f>I87/G87</f>
        <v>190.42562254799751</v>
      </c>
      <c r="N87" s="3">
        <f>I87/F87</f>
        <v>124.46523382152023</v>
      </c>
      <c r="O87" s="2">
        <f>G87/F87</f>
        <v>0.65361600059964775</v>
      </c>
    </row>
    <row r="88" spans="1:15" x14ac:dyDescent="0.2">
      <c r="A88" s="8">
        <v>2020</v>
      </c>
      <c r="B88" s="7" t="s">
        <v>15</v>
      </c>
      <c r="C88" s="6" t="s">
        <v>4</v>
      </c>
      <c r="D88" s="5">
        <v>94957</v>
      </c>
      <c r="E88" s="5">
        <v>305002</v>
      </c>
      <c r="F88" s="5">
        <v>463124</v>
      </c>
      <c r="G88" s="5">
        <v>209064</v>
      </c>
      <c r="H88" s="5">
        <v>178869783.02449507</v>
      </c>
      <c r="I88" s="5">
        <v>84185585.733685419</v>
      </c>
      <c r="J88" s="5">
        <v>73322357.759279653</v>
      </c>
      <c r="K88" s="5">
        <v>21361839.53153003</v>
      </c>
      <c r="L88" s="4">
        <f>E88/D88</f>
        <v>3.2120012216055689</v>
      </c>
      <c r="M88" s="3">
        <f>I88/G88</f>
        <v>402.67853735547686</v>
      </c>
      <c r="N88" s="3">
        <f>I88/F88</f>
        <v>181.77763565197532</v>
      </c>
      <c r="O88" s="2">
        <f>G88/F88</f>
        <v>0.45142121764365484</v>
      </c>
    </row>
    <row r="89" spans="1:15" x14ac:dyDescent="0.2">
      <c r="A89" s="8">
        <v>2020</v>
      </c>
      <c r="B89" s="7" t="s">
        <v>15</v>
      </c>
      <c r="C89" s="6" t="s">
        <v>3</v>
      </c>
      <c r="D89" s="5">
        <v>12030</v>
      </c>
      <c r="E89" s="5">
        <v>107920</v>
      </c>
      <c r="F89" s="5">
        <v>97895</v>
      </c>
      <c r="G89" s="5">
        <v>80654</v>
      </c>
      <c r="H89" s="5">
        <v>25085326.219999999</v>
      </c>
      <c r="I89" s="5">
        <v>23845337.330000006</v>
      </c>
      <c r="J89" s="5">
        <v>963725.76</v>
      </c>
      <c r="K89" s="5">
        <v>276263.13</v>
      </c>
      <c r="L89" s="4">
        <f>E89/D89</f>
        <v>8.9709060681629254</v>
      </c>
      <c r="M89" s="3">
        <f>I89/G89</f>
        <v>295.64977967614755</v>
      </c>
      <c r="N89" s="3">
        <f>I89/F89</f>
        <v>243.58074804637627</v>
      </c>
      <c r="O89" s="2">
        <f>G89/F89</f>
        <v>0.82388273149803359</v>
      </c>
    </row>
    <row r="90" spans="1:15" x14ac:dyDescent="0.2">
      <c r="A90" s="8">
        <v>2020</v>
      </c>
      <c r="B90" s="7" t="s">
        <v>15</v>
      </c>
      <c r="C90" s="6" t="s">
        <v>2</v>
      </c>
      <c r="D90" s="5">
        <v>2725</v>
      </c>
      <c r="E90" s="5">
        <v>19589</v>
      </c>
      <c r="F90" s="5">
        <v>17453</v>
      </c>
      <c r="G90" s="5">
        <v>12727</v>
      </c>
      <c r="H90" s="5">
        <v>2557821.1</v>
      </c>
      <c r="I90" s="5">
        <v>2338122.63</v>
      </c>
      <c r="J90" s="5">
        <v>82099.22</v>
      </c>
      <c r="K90" s="5">
        <v>137599.25</v>
      </c>
      <c r="L90" s="4">
        <f>E90/D90</f>
        <v>7.1886238532110092</v>
      </c>
      <c r="M90" s="3">
        <f>I90/G90</f>
        <v>183.71357193368428</v>
      </c>
      <c r="N90" s="3">
        <f>I90/F90</f>
        <v>133.9668039878531</v>
      </c>
      <c r="O90" s="2">
        <f>G90/F90</f>
        <v>0.72921560763192572</v>
      </c>
    </row>
    <row r="91" spans="1:15" x14ac:dyDescent="0.2">
      <c r="A91" s="8">
        <v>2020</v>
      </c>
      <c r="B91" s="7" t="s">
        <v>15</v>
      </c>
      <c r="C91" s="6" t="s">
        <v>0</v>
      </c>
      <c r="D91" s="5">
        <v>6937</v>
      </c>
      <c r="E91" s="5">
        <v>44062</v>
      </c>
      <c r="F91" s="5">
        <v>50032</v>
      </c>
      <c r="G91" s="5">
        <v>34241</v>
      </c>
      <c r="H91" s="5">
        <v>6999213.96</v>
      </c>
      <c r="I91" s="5">
        <v>6337037.7499999981</v>
      </c>
      <c r="J91" s="5">
        <v>231497.59000000003</v>
      </c>
      <c r="K91" s="5">
        <v>430678.62</v>
      </c>
      <c r="L91" s="4">
        <f>E91/D91</f>
        <v>6.3517370621306037</v>
      </c>
      <c r="M91" s="3">
        <f>I91/G91</f>
        <v>185.07163196168329</v>
      </c>
      <c r="N91" s="3">
        <f>I91/F91</f>
        <v>126.65969279661013</v>
      </c>
      <c r="O91" s="2">
        <f>G91/F91</f>
        <v>0.68438199552286538</v>
      </c>
    </row>
    <row r="92" spans="1:15" x14ac:dyDescent="0.2">
      <c r="A92" s="8">
        <v>2020</v>
      </c>
      <c r="B92" s="7" t="s">
        <v>14</v>
      </c>
      <c r="C92" s="6" t="s">
        <v>6</v>
      </c>
      <c r="D92" s="5">
        <v>24948</v>
      </c>
      <c r="E92" s="5">
        <v>97479</v>
      </c>
      <c r="F92" s="5">
        <v>120649</v>
      </c>
      <c r="G92" s="5">
        <v>69825</v>
      </c>
      <c r="H92" s="5">
        <v>13689373.8140107</v>
      </c>
      <c r="I92" s="5">
        <v>9680866.7947058827</v>
      </c>
      <c r="J92" s="5">
        <v>2732105.1438502679</v>
      </c>
      <c r="K92" s="5">
        <v>1276401.8754545455</v>
      </c>
      <c r="L92" s="4">
        <f>E92/D92</f>
        <v>3.9072871572871573</v>
      </c>
      <c r="M92" s="3">
        <f>I92/G92</f>
        <v>138.6447088393252</v>
      </c>
      <c r="N92" s="3">
        <f>I92/F92</f>
        <v>80.239925691102968</v>
      </c>
      <c r="O92" s="2">
        <f>G92/F92</f>
        <v>0.57874495437177265</v>
      </c>
    </row>
    <row r="93" spans="1:15" x14ac:dyDescent="0.2">
      <c r="A93" s="8">
        <v>2020</v>
      </c>
      <c r="B93" s="7" t="s">
        <v>14</v>
      </c>
      <c r="C93" s="6" t="s">
        <v>5</v>
      </c>
      <c r="D93" s="5">
        <v>45904</v>
      </c>
      <c r="E93" s="5">
        <v>168136</v>
      </c>
      <c r="F93" s="5">
        <v>229230</v>
      </c>
      <c r="G93" s="5">
        <v>134327</v>
      </c>
      <c r="H93" s="5">
        <v>33036368.237914436</v>
      </c>
      <c r="I93" s="5">
        <v>20405442.605775405</v>
      </c>
      <c r="J93" s="5">
        <v>7887717.2748663109</v>
      </c>
      <c r="K93" s="5">
        <v>4743208.3572727274</v>
      </c>
      <c r="L93" s="4">
        <f>E93/D93</f>
        <v>3.6627744858835833</v>
      </c>
      <c r="M93" s="3">
        <f>I93/G93</f>
        <v>151.90871980893942</v>
      </c>
      <c r="N93" s="3">
        <f>I93/F93</f>
        <v>89.017330217577992</v>
      </c>
      <c r="O93" s="2">
        <f>G93/F93</f>
        <v>0.58599223487327134</v>
      </c>
    </row>
    <row r="94" spans="1:15" x14ac:dyDescent="0.2">
      <c r="A94" s="8">
        <v>2020</v>
      </c>
      <c r="B94" s="7" t="s">
        <v>14</v>
      </c>
      <c r="C94" s="6" t="s">
        <v>4</v>
      </c>
      <c r="D94" s="5">
        <v>42997</v>
      </c>
      <c r="E94" s="5">
        <v>211649</v>
      </c>
      <c r="F94" s="5">
        <v>410747</v>
      </c>
      <c r="G94" s="5">
        <v>168025</v>
      </c>
      <c r="H94" s="5">
        <v>81813701.717443988</v>
      </c>
      <c r="I94" s="5">
        <v>45997344.722505048</v>
      </c>
      <c r="J94" s="5">
        <v>24952943.064278793</v>
      </c>
      <c r="K94" s="5">
        <v>10863413.930660173</v>
      </c>
      <c r="L94" s="4">
        <f>E94/D94</f>
        <v>4.9224131916180198</v>
      </c>
      <c r="M94" s="3">
        <f>I94/G94</f>
        <v>273.75298153551586</v>
      </c>
      <c r="N94" s="3">
        <f>I94/F94</f>
        <v>111.98461515849183</v>
      </c>
      <c r="O94" s="2">
        <f>G94/F94</f>
        <v>0.40907176437076836</v>
      </c>
    </row>
    <row r="95" spans="1:15" x14ac:dyDescent="0.2">
      <c r="A95" s="8">
        <v>2020</v>
      </c>
      <c r="B95" s="7" t="s">
        <v>14</v>
      </c>
      <c r="C95" s="6" t="s">
        <v>3</v>
      </c>
      <c r="D95" s="5">
        <v>10268</v>
      </c>
      <c r="E95" s="5">
        <v>104195</v>
      </c>
      <c r="F95" s="5">
        <v>94793</v>
      </c>
      <c r="G95" s="5">
        <v>79503</v>
      </c>
      <c r="H95" s="5">
        <v>22346270.259999998</v>
      </c>
      <c r="I95" s="5">
        <v>21570109.579999994</v>
      </c>
      <c r="J95" s="5">
        <v>636753.82999999996</v>
      </c>
      <c r="K95" s="5">
        <v>139406.85</v>
      </c>
      <c r="L95" s="4">
        <f>E95/D95</f>
        <v>10.147545773276198</v>
      </c>
      <c r="M95" s="3">
        <f>I95/G95</f>
        <v>271.31189489704786</v>
      </c>
      <c r="N95" s="3">
        <f>I95/F95</f>
        <v>227.54960366271766</v>
      </c>
      <c r="O95" s="2">
        <f>G95/F95</f>
        <v>0.8387011699176099</v>
      </c>
    </row>
    <row r="96" spans="1:15" x14ac:dyDescent="0.2">
      <c r="A96" s="8">
        <v>2020</v>
      </c>
      <c r="B96" s="7" t="s">
        <v>14</v>
      </c>
      <c r="C96" s="6" t="s">
        <v>2</v>
      </c>
      <c r="D96" s="5">
        <v>1168</v>
      </c>
      <c r="E96" s="5">
        <v>14484</v>
      </c>
      <c r="F96" s="5">
        <v>16890</v>
      </c>
      <c r="G96" s="5">
        <v>10937</v>
      </c>
      <c r="H96" s="5">
        <v>2048455.9300000002</v>
      </c>
      <c r="I96" s="5">
        <v>1944171.5500000003</v>
      </c>
      <c r="J96" s="5">
        <v>8258.06</v>
      </c>
      <c r="K96" s="5">
        <v>96026.32</v>
      </c>
      <c r="L96" s="4">
        <f>E96/D96</f>
        <v>12.400684931506849</v>
      </c>
      <c r="M96" s="3">
        <f>I96/G96</f>
        <v>177.76095364359517</v>
      </c>
      <c r="N96" s="3">
        <f>I96/F96</f>
        <v>115.10784783895798</v>
      </c>
      <c r="O96" s="2">
        <f>G96/F96</f>
        <v>0.64754292480757847</v>
      </c>
    </row>
    <row r="97" spans="1:15" x14ac:dyDescent="0.2">
      <c r="A97" s="8">
        <v>2020</v>
      </c>
      <c r="B97" s="7" t="s">
        <v>14</v>
      </c>
      <c r="C97" s="6" t="s">
        <v>0</v>
      </c>
      <c r="D97" s="5">
        <v>4450</v>
      </c>
      <c r="E97" s="5">
        <v>41041</v>
      </c>
      <c r="F97" s="5">
        <v>47190</v>
      </c>
      <c r="G97" s="5">
        <v>30114</v>
      </c>
      <c r="H97" s="5">
        <v>5369220.4299999997</v>
      </c>
      <c r="I97" s="5">
        <v>5063018.7600000007</v>
      </c>
      <c r="J97" s="5">
        <v>160532.72999999998</v>
      </c>
      <c r="K97" s="5">
        <v>145668.94</v>
      </c>
      <c r="L97" s="4">
        <f>E97/D97</f>
        <v>9.222696629213484</v>
      </c>
      <c r="M97" s="3">
        <f>I97/G97</f>
        <v>168.12840406455473</v>
      </c>
      <c r="N97" s="3">
        <f>I97/F97</f>
        <v>107.29007755880485</v>
      </c>
      <c r="O97" s="2">
        <f>G97/F97</f>
        <v>0.63814367450731091</v>
      </c>
    </row>
    <row r="98" spans="1:15" x14ac:dyDescent="0.2">
      <c r="A98" s="8">
        <v>2020</v>
      </c>
      <c r="B98" s="7" t="s">
        <v>13</v>
      </c>
      <c r="C98" s="6" t="s">
        <v>6</v>
      </c>
      <c r="D98" s="5">
        <v>20454</v>
      </c>
      <c r="E98" s="5">
        <v>116626</v>
      </c>
      <c r="F98" s="5">
        <v>114849</v>
      </c>
      <c r="G98" s="5">
        <v>86996</v>
      </c>
      <c r="H98" s="5">
        <v>15200372.569999998</v>
      </c>
      <c r="I98" s="5">
        <v>11730754.24</v>
      </c>
      <c r="J98" s="5">
        <v>2297285.7799999998</v>
      </c>
      <c r="K98" s="5">
        <v>1172332.55</v>
      </c>
      <c r="L98" s="4">
        <f>E98/D98</f>
        <v>5.7018676053583652</v>
      </c>
      <c r="M98" s="3">
        <f>I98/G98</f>
        <v>134.84245528530047</v>
      </c>
      <c r="N98" s="3">
        <f>I98/F98</f>
        <v>102.14067375423382</v>
      </c>
      <c r="O98" s="2">
        <f>G98/F98</f>
        <v>0.7574815627476077</v>
      </c>
    </row>
    <row r="99" spans="1:15" x14ac:dyDescent="0.2">
      <c r="A99" s="8">
        <v>2020</v>
      </c>
      <c r="B99" s="7" t="s">
        <v>13</v>
      </c>
      <c r="C99" s="6" t="s">
        <v>5</v>
      </c>
      <c r="D99" s="5">
        <v>45780</v>
      </c>
      <c r="E99" s="5">
        <v>200053</v>
      </c>
      <c r="F99" s="5">
        <v>214092</v>
      </c>
      <c r="G99" s="5">
        <v>161098</v>
      </c>
      <c r="H99" s="5">
        <v>39208916.049999997</v>
      </c>
      <c r="I99" s="5">
        <v>26205402.749999993</v>
      </c>
      <c r="J99" s="5">
        <v>10197018.909999998</v>
      </c>
      <c r="K99" s="5">
        <v>2806494.39</v>
      </c>
      <c r="L99" s="4">
        <f>E99/D99</f>
        <v>4.3698776758409785</v>
      </c>
      <c r="M99" s="3">
        <f>I99/G99</f>
        <v>162.66746173136843</v>
      </c>
      <c r="N99" s="3">
        <f>I99/F99</f>
        <v>122.40253138837505</v>
      </c>
      <c r="O99" s="2">
        <f>G99/F99</f>
        <v>0.75247090036059261</v>
      </c>
    </row>
    <row r="100" spans="1:15" x14ac:dyDescent="0.2">
      <c r="A100" s="8">
        <v>2020</v>
      </c>
      <c r="B100" s="7" t="s">
        <v>13</v>
      </c>
      <c r="C100" s="6" t="s">
        <v>4</v>
      </c>
      <c r="D100" s="5">
        <v>48596</v>
      </c>
      <c r="E100" s="5">
        <v>230459</v>
      </c>
      <c r="F100" s="5">
        <v>436856</v>
      </c>
      <c r="G100" s="5">
        <v>206606</v>
      </c>
      <c r="H100" s="5">
        <v>94101065.788060904</v>
      </c>
      <c r="I100" s="5">
        <v>53933318.87999998</v>
      </c>
      <c r="J100" s="5">
        <v>26885852.239999995</v>
      </c>
      <c r="K100" s="5">
        <v>13281894.668060886</v>
      </c>
      <c r="L100" s="4">
        <f>E100/D100</f>
        <v>4.7423450489752241</v>
      </c>
      <c r="M100" s="3">
        <f>I100/G100</f>
        <v>261.04430113355846</v>
      </c>
      <c r="N100" s="3">
        <f>I100/F100</f>
        <v>123.45788745032684</v>
      </c>
      <c r="O100" s="2">
        <f>G100/F100</f>
        <v>0.47293845111432598</v>
      </c>
    </row>
    <row r="101" spans="1:15" x14ac:dyDescent="0.2">
      <c r="A101" s="8">
        <v>2020</v>
      </c>
      <c r="B101" s="7" t="s">
        <v>13</v>
      </c>
      <c r="C101" s="6" t="s">
        <v>3</v>
      </c>
      <c r="D101" s="5">
        <v>5136</v>
      </c>
      <c r="E101" s="5">
        <v>102966</v>
      </c>
      <c r="F101" s="5">
        <v>97787</v>
      </c>
      <c r="G101" s="5">
        <v>78905</v>
      </c>
      <c r="H101" s="5">
        <v>22502610.82</v>
      </c>
      <c r="I101" s="5">
        <v>20944436.399999995</v>
      </c>
      <c r="J101" s="5">
        <v>724863.48999999987</v>
      </c>
      <c r="K101" s="5">
        <v>833310.92999999993</v>
      </c>
      <c r="L101" s="4">
        <f>E101/D101</f>
        <v>20.047897196261683</v>
      </c>
      <c r="M101" s="3">
        <f>I101/G101</f>
        <v>265.43864647360743</v>
      </c>
      <c r="N101" s="3">
        <f>I101/F101</f>
        <v>214.18426171167943</v>
      </c>
      <c r="O101" s="2">
        <f>G101/F101</f>
        <v>0.80690684855860184</v>
      </c>
    </row>
    <row r="102" spans="1:15" x14ac:dyDescent="0.2">
      <c r="A102" s="8">
        <v>2020</v>
      </c>
      <c r="B102" s="7" t="s">
        <v>13</v>
      </c>
      <c r="C102" s="6" t="s">
        <v>2</v>
      </c>
      <c r="D102" s="5">
        <v>1669</v>
      </c>
      <c r="E102" s="5">
        <v>16689</v>
      </c>
      <c r="F102" s="5">
        <v>17453</v>
      </c>
      <c r="G102" s="5">
        <v>12292</v>
      </c>
      <c r="H102" s="5">
        <v>2370588.48</v>
      </c>
      <c r="I102" s="5">
        <v>2201408.6199999996</v>
      </c>
      <c r="J102" s="5">
        <v>909.04</v>
      </c>
      <c r="K102" s="5">
        <v>168270.81999999998</v>
      </c>
      <c r="L102" s="4">
        <f>E102/D102</f>
        <v>9.9994008388256432</v>
      </c>
      <c r="M102" s="3">
        <f>I102/G102</f>
        <v>179.09279368695084</v>
      </c>
      <c r="N102" s="3">
        <f>I102/F102</f>
        <v>126.13353692774879</v>
      </c>
      <c r="O102" s="2">
        <f>G102/F102</f>
        <v>0.70429152581218124</v>
      </c>
    </row>
    <row r="103" spans="1:15" x14ac:dyDescent="0.2">
      <c r="A103" s="8">
        <v>2020</v>
      </c>
      <c r="B103" s="7" t="s">
        <v>13</v>
      </c>
      <c r="C103" s="6" t="s">
        <v>0</v>
      </c>
      <c r="D103" s="5">
        <v>3916</v>
      </c>
      <c r="E103" s="5">
        <v>46918</v>
      </c>
      <c r="F103" s="5">
        <v>48763</v>
      </c>
      <c r="G103" s="5">
        <v>35802</v>
      </c>
      <c r="H103" s="5">
        <v>6563732.3399999989</v>
      </c>
      <c r="I103" s="5">
        <v>6191537.75</v>
      </c>
      <c r="J103" s="5">
        <v>165712.09</v>
      </c>
      <c r="K103" s="5">
        <v>206482.50000000003</v>
      </c>
      <c r="L103" s="4">
        <f>E103/D103</f>
        <v>11.981103166496425</v>
      </c>
      <c r="M103" s="3">
        <f>I103/G103</f>
        <v>172.93832048488912</v>
      </c>
      <c r="N103" s="3">
        <f>I103/F103</f>
        <v>126.97204335254189</v>
      </c>
      <c r="O103" s="2">
        <f>G103/F103</f>
        <v>0.73420421221007737</v>
      </c>
    </row>
    <row r="104" spans="1:15" x14ac:dyDescent="0.2">
      <c r="A104" s="8">
        <v>2020</v>
      </c>
      <c r="B104" s="7" t="s">
        <v>12</v>
      </c>
      <c r="C104" s="6" t="s">
        <v>6</v>
      </c>
      <c r="D104" s="5">
        <v>24936</v>
      </c>
      <c r="E104" s="5">
        <v>114553</v>
      </c>
      <c r="F104" s="5">
        <v>117488</v>
      </c>
      <c r="G104" s="5">
        <v>81517</v>
      </c>
      <c r="H104" s="5">
        <v>15115947.412499838</v>
      </c>
      <c r="I104" s="5">
        <v>11374158.779788058</v>
      </c>
      <c r="J104" s="5">
        <v>2805021.57</v>
      </c>
      <c r="K104" s="5">
        <v>936767.06271178077</v>
      </c>
      <c r="L104" s="4">
        <f>E104/D104</f>
        <v>4.5938803336541545</v>
      </c>
      <c r="M104" s="3">
        <f>I104/G104</f>
        <v>139.53112577484524</v>
      </c>
      <c r="N104" s="3">
        <f>I104/F104</f>
        <v>96.81123842254577</v>
      </c>
      <c r="O104" s="2">
        <f>G104/F104</f>
        <v>0.69383256162331475</v>
      </c>
    </row>
    <row r="105" spans="1:15" x14ac:dyDescent="0.2">
      <c r="A105" s="8">
        <v>2020</v>
      </c>
      <c r="B105" s="7" t="s">
        <v>12</v>
      </c>
      <c r="C105" s="6" t="s">
        <v>5</v>
      </c>
      <c r="D105" s="5">
        <v>50762</v>
      </c>
      <c r="E105" s="5">
        <v>200092</v>
      </c>
      <c r="F105" s="5">
        <v>226960</v>
      </c>
      <c r="G105" s="5">
        <v>159684</v>
      </c>
      <c r="H105" s="5">
        <v>42329659.267546289</v>
      </c>
      <c r="I105" s="5">
        <v>27667246.017546289</v>
      </c>
      <c r="J105" s="5">
        <v>12470387.099999998</v>
      </c>
      <c r="K105" s="5">
        <v>2192026.15</v>
      </c>
      <c r="L105" s="4">
        <f>E105/D105</f>
        <v>3.9417674638509119</v>
      </c>
      <c r="M105" s="3">
        <f>I105/G105</f>
        <v>173.26248100965839</v>
      </c>
      <c r="N105" s="3">
        <f>I105/F105</f>
        <v>121.90362186088424</v>
      </c>
      <c r="O105" s="2">
        <f>G105/F105</f>
        <v>0.70357772294677479</v>
      </c>
    </row>
    <row r="106" spans="1:15" x14ac:dyDescent="0.2">
      <c r="A106" s="8">
        <v>2020</v>
      </c>
      <c r="B106" s="7" t="s">
        <v>12</v>
      </c>
      <c r="C106" s="6" t="s">
        <v>4</v>
      </c>
      <c r="D106" s="5">
        <v>63655</v>
      </c>
      <c r="E106" s="5">
        <v>270736</v>
      </c>
      <c r="F106" s="5">
        <v>429738</v>
      </c>
      <c r="G106" s="5">
        <v>221747</v>
      </c>
      <c r="H106" s="5">
        <v>121189334.69999996</v>
      </c>
      <c r="I106" s="5">
        <v>65962321.819999993</v>
      </c>
      <c r="J106" s="5">
        <v>42473948.850000009</v>
      </c>
      <c r="K106" s="5">
        <v>12753064.029999999</v>
      </c>
      <c r="L106" s="4">
        <f>E106/D106</f>
        <v>4.25317728379546</v>
      </c>
      <c r="M106" s="3">
        <f>I106/G106</f>
        <v>297.46658047234007</v>
      </c>
      <c r="N106" s="3">
        <f>I106/F106</f>
        <v>153.49427283600704</v>
      </c>
      <c r="O106" s="2">
        <f>G106/F106</f>
        <v>0.51600510078233719</v>
      </c>
    </row>
    <row r="107" spans="1:15" x14ac:dyDescent="0.2">
      <c r="A107" s="8">
        <v>2020</v>
      </c>
      <c r="B107" s="7" t="s">
        <v>12</v>
      </c>
      <c r="C107" s="6" t="s">
        <v>3</v>
      </c>
      <c r="D107" s="5">
        <v>8717</v>
      </c>
      <c r="E107" s="5">
        <v>101982</v>
      </c>
      <c r="F107" s="5">
        <v>94044</v>
      </c>
      <c r="G107" s="5">
        <v>74181</v>
      </c>
      <c r="H107" s="5">
        <v>22287204.768090285</v>
      </c>
      <c r="I107" s="5">
        <v>21072606.508090287</v>
      </c>
      <c r="J107" s="5">
        <v>1077157.5699999998</v>
      </c>
      <c r="K107" s="5">
        <v>137440.69</v>
      </c>
      <c r="L107" s="4">
        <f>E107/D107</f>
        <v>11.699208443271768</v>
      </c>
      <c r="M107" s="3">
        <f>I107/G107</f>
        <v>284.07013262277792</v>
      </c>
      <c r="N107" s="3">
        <f>I107/F107</f>
        <v>224.07178031655701</v>
      </c>
      <c r="O107" s="2">
        <f>G107/F107</f>
        <v>0.78879035345157589</v>
      </c>
    </row>
    <row r="108" spans="1:15" x14ac:dyDescent="0.2">
      <c r="A108" s="8">
        <v>2020</v>
      </c>
      <c r="B108" s="7" t="s">
        <v>12</v>
      </c>
      <c r="C108" s="6" t="s">
        <v>2</v>
      </c>
      <c r="D108" s="5">
        <v>2345</v>
      </c>
      <c r="E108" s="5">
        <v>16993</v>
      </c>
      <c r="F108" s="5">
        <v>16908</v>
      </c>
      <c r="G108" s="5">
        <v>11480</v>
      </c>
      <c r="H108" s="5">
        <v>2117671.46</v>
      </c>
      <c r="I108" s="5">
        <v>2024552.9500000002</v>
      </c>
      <c r="J108" s="5">
        <v>0</v>
      </c>
      <c r="K108" s="5">
        <v>93118.51</v>
      </c>
      <c r="L108" s="4">
        <f>E108/D108</f>
        <v>7.2464818763326226</v>
      </c>
      <c r="M108" s="3">
        <f>I108/G108</f>
        <v>176.35478658536587</v>
      </c>
      <c r="N108" s="3">
        <f>I108/F108</f>
        <v>119.73935119470075</v>
      </c>
      <c r="O108" s="2">
        <f>G108/F108</f>
        <v>0.67896853560444759</v>
      </c>
    </row>
    <row r="109" spans="1:15" x14ac:dyDescent="0.2">
      <c r="A109" s="8">
        <v>2020</v>
      </c>
      <c r="B109" s="7" t="s">
        <v>12</v>
      </c>
      <c r="C109" s="6" t="s">
        <v>0</v>
      </c>
      <c r="D109" s="5">
        <v>6453</v>
      </c>
      <c r="E109" s="5">
        <v>48099</v>
      </c>
      <c r="F109" s="5">
        <v>51494</v>
      </c>
      <c r="G109" s="5">
        <v>34457</v>
      </c>
      <c r="H109" s="5">
        <v>6093920.5700000003</v>
      </c>
      <c r="I109" s="5">
        <v>5798068.0499999989</v>
      </c>
      <c r="J109" s="5">
        <v>93341.83</v>
      </c>
      <c r="K109" s="5">
        <v>202510.69</v>
      </c>
      <c r="L109" s="4">
        <f>E109/D109</f>
        <v>7.4537424453742442</v>
      </c>
      <c r="M109" s="3">
        <f>I109/G109</f>
        <v>168.26967089415791</v>
      </c>
      <c r="N109" s="3">
        <f>I109/F109</f>
        <v>112.59696372392898</v>
      </c>
      <c r="O109" s="2">
        <f>G109/F109</f>
        <v>0.66914591991299954</v>
      </c>
    </row>
    <row r="110" spans="1:15" x14ac:dyDescent="0.2">
      <c r="A110" s="8">
        <v>2020</v>
      </c>
      <c r="B110" s="7" t="s">
        <v>11</v>
      </c>
      <c r="C110" s="6" t="s">
        <v>6</v>
      </c>
      <c r="D110" s="5">
        <v>32670</v>
      </c>
      <c r="E110" s="5">
        <v>117303</v>
      </c>
      <c r="F110" s="5">
        <v>120479</v>
      </c>
      <c r="G110" s="5">
        <v>86650</v>
      </c>
      <c r="H110" s="5">
        <v>17631104.96798414</v>
      </c>
      <c r="I110" s="5">
        <v>12705435.007984139</v>
      </c>
      <c r="J110" s="5">
        <v>3779466.8399999994</v>
      </c>
      <c r="K110" s="5">
        <v>1146203.1199999999</v>
      </c>
      <c r="L110" s="4">
        <f>E110/D110</f>
        <v>3.5905417814508724</v>
      </c>
      <c r="M110" s="3">
        <f>I110/G110</f>
        <v>146.62937112503334</v>
      </c>
      <c r="N110" s="3">
        <f>I110/F110</f>
        <v>105.45767318772681</v>
      </c>
      <c r="O110" s="2">
        <f>G110/F110</f>
        <v>0.71921247686318779</v>
      </c>
    </row>
    <row r="111" spans="1:15" x14ac:dyDescent="0.2">
      <c r="A111" s="8">
        <v>2020</v>
      </c>
      <c r="B111" s="7" t="s">
        <v>11</v>
      </c>
      <c r="C111" s="6" t="s">
        <v>5</v>
      </c>
      <c r="D111" s="5">
        <v>72758</v>
      </c>
      <c r="E111" s="5">
        <v>229567</v>
      </c>
      <c r="F111" s="5">
        <v>234832</v>
      </c>
      <c r="G111" s="5">
        <v>175122</v>
      </c>
      <c r="H111" s="5">
        <v>52001998.240635529</v>
      </c>
      <c r="I111" s="5">
        <v>32206939.500635535</v>
      </c>
      <c r="J111" s="5">
        <v>17097397.540000003</v>
      </c>
      <c r="K111" s="5">
        <v>2697661.1999999997</v>
      </c>
      <c r="L111" s="4">
        <f>E111/D111</f>
        <v>3.1552131724346464</v>
      </c>
      <c r="M111" s="3">
        <f>I111/G111</f>
        <v>183.91144174138907</v>
      </c>
      <c r="N111" s="3">
        <f>I111/F111</f>
        <v>137.14885322543577</v>
      </c>
      <c r="O111" s="2">
        <f>G111/F111</f>
        <v>0.74573311984738022</v>
      </c>
    </row>
    <row r="112" spans="1:15" x14ac:dyDescent="0.2">
      <c r="A112" s="8">
        <v>2020</v>
      </c>
      <c r="B112" s="7" t="s">
        <v>11</v>
      </c>
      <c r="C112" s="6" t="s">
        <v>4</v>
      </c>
      <c r="D112" s="5">
        <v>102282</v>
      </c>
      <c r="E112" s="5">
        <v>304241</v>
      </c>
      <c r="F112" s="5">
        <v>436871</v>
      </c>
      <c r="G112" s="5">
        <v>224994</v>
      </c>
      <c r="H112" s="5">
        <v>158987151.37571427</v>
      </c>
      <c r="I112" s="5">
        <v>80270061.469999999</v>
      </c>
      <c r="J112" s="5">
        <v>61997114.599999994</v>
      </c>
      <c r="K112" s="5">
        <v>16719975.305714279</v>
      </c>
      <c r="L112" s="4">
        <f>E112/D112</f>
        <v>2.9745311980602649</v>
      </c>
      <c r="M112" s="3">
        <f>I112/G112</f>
        <v>356.76534249802216</v>
      </c>
      <c r="N112" s="3">
        <f>I112/F112</f>
        <v>183.73858981255336</v>
      </c>
      <c r="O112" s="2">
        <f>G112/F112</f>
        <v>0.51501244074337738</v>
      </c>
    </row>
    <row r="113" spans="1:15" x14ac:dyDescent="0.2">
      <c r="A113" s="8">
        <v>2020</v>
      </c>
      <c r="B113" s="7" t="s">
        <v>11</v>
      </c>
      <c r="C113" s="6" t="s">
        <v>3</v>
      </c>
      <c r="D113" s="5">
        <v>15906</v>
      </c>
      <c r="E113" s="5">
        <v>115978</v>
      </c>
      <c r="F113" s="5">
        <v>96377</v>
      </c>
      <c r="G113" s="5">
        <v>77838</v>
      </c>
      <c r="H113" s="5">
        <v>24371264.658273354</v>
      </c>
      <c r="I113" s="5">
        <v>23087677.158273358</v>
      </c>
      <c r="J113" s="5">
        <v>1085266.0499999998</v>
      </c>
      <c r="K113" s="5">
        <v>198321.45</v>
      </c>
      <c r="L113" s="4">
        <f>E113/D113</f>
        <v>7.2914623412548725</v>
      </c>
      <c r="M113" s="3">
        <f>I113/G113</f>
        <v>296.61190110580128</v>
      </c>
      <c r="N113" s="3">
        <f>I113/F113</f>
        <v>239.55588115705362</v>
      </c>
      <c r="O113" s="2">
        <f>G113/F113</f>
        <v>0.80764082716830776</v>
      </c>
    </row>
    <row r="114" spans="1:15" x14ac:dyDescent="0.2">
      <c r="A114" s="8">
        <v>2020</v>
      </c>
      <c r="B114" s="7" t="s">
        <v>11</v>
      </c>
      <c r="C114" s="6" t="s">
        <v>2</v>
      </c>
      <c r="D114" s="5">
        <v>4009</v>
      </c>
      <c r="E114" s="5">
        <v>18898</v>
      </c>
      <c r="F114" s="5">
        <v>17453</v>
      </c>
      <c r="G114" s="5">
        <v>11539</v>
      </c>
      <c r="H114" s="5">
        <v>2061394.7400000002</v>
      </c>
      <c r="I114" s="5">
        <v>1970283.3800000001</v>
      </c>
      <c r="J114" s="5">
        <v>1673.95</v>
      </c>
      <c r="K114" s="5">
        <v>89437.409999999989</v>
      </c>
      <c r="L114" s="4">
        <f>E114/D114</f>
        <v>4.7138937390870543</v>
      </c>
      <c r="M114" s="3">
        <f>I114/G114</f>
        <v>170.74992460351851</v>
      </c>
      <c r="N114" s="3">
        <f>I114/F114</f>
        <v>112.89081418667278</v>
      </c>
      <c r="O114" s="2">
        <f>G114/F114</f>
        <v>0.6611470807311064</v>
      </c>
    </row>
    <row r="115" spans="1:15" x14ac:dyDescent="0.2">
      <c r="A115" s="8">
        <v>2020</v>
      </c>
      <c r="B115" s="7" t="s">
        <v>11</v>
      </c>
      <c r="C115" s="6" t="s">
        <v>0</v>
      </c>
      <c r="D115" s="5">
        <v>7578</v>
      </c>
      <c r="E115" s="5">
        <v>48644</v>
      </c>
      <c r="F115" s="5">
        <v>53078</v>
      </c>
      <c r="G115" s="5">
        <v>33672</v>
      </c>
      <c r="H115" s="5">
        <v>5964331.3900000006</v>
      </c>
      <c r="I115" s="5">
        <v>5757342.4100000001</v>
      </c>
      <c r="J115" s="5">
        <v>119965.57999999999</v>
      </c>
      <c r="K115" s="5">
        <v>87023.4</v>
      </c>
      <c r="L115" s="4">
        <f>E115/D115</f>
        <v>6.4191079440485614</v>
      </c>
      <c r="M115" s="3">
        <f>I115/G115</f>
        <v>170.98308416488479</v>
      </c>
      <c r="N115" s="3">
        <f>I115/F115</f>
        <v>108.46946776442218</v>
      </c>
      <c r="O115" s="2">
        <f>G115/F115</f>
        <v>0.63438712837710542</v>
      </c>
    </row>
    <row r="116" spans="1:15" x14ac:dyDescent="0.2">
      <c r="A116" s="8">
        <v>2020</v>
      </c>
      <c r="B116" s="7" t="s">
        <v>10</v>
      </c>
      <c r="C116" s="6" t="s">
        <v>6</v>
      </c>
      <c r="D116" s="5">
        <v>41188</v>
      </c>
      <c r="E116" s="5">
        <v>114700</v>
      </c>
      <c r="F116" s="5">
        <v>104741</v>
      </c>
      <c r="G116" s="5">
        <v>81681</v>
      </c>
      <c r="H116" s="5">
        <v>16458136.369999997</v>
      </c>
      <c r="I116" s="5">
        <v>11223556.859999999</v>
      </c>
      <c r="J116" s="5">
        <v>3683223.44</v>
      </c>
      <c r="K116" s="5">
        <v>1551356.07</v>
      </c>
      <c r="L116" s="4">
        <f>E116/D116</f>
        <v>2.784791686899097</v>
      </c>
      <c r="M116" s="3">
        <f>I116/G116</f>
        <v>137.40719212546369</v>
      </c>
      <c r="N116" s="3">
        <f>I116/F116</f>
        <v>107.15533420532552</v>
      </c>
      <c r="O116" s="2">
        <f>G116/F116</f>
        <v>0.77983788583267299</v>
      </c>
    </row>
    <row r="117" spans="1:15" x14ac:dyDescent="0.2">
      <c r="A117" s="8">
        <v>2020</v>
      </c>
      <c r="B117" s="7" t="s">
        <v>10</v>
      </c>
      <c r="C117" s="6" t="s">
        <v>5</v>
      </c>
      <c r="D117" s="5">
        <v>94084</v>
      </c>
      <c r="E117" s="5">
        <v>237455</v>
      </c>
      <c r="F117" s="5">
        <v>221221</v>
      </c>
      <c r="G117" s="5">
        <v>174454</v>
      </c>
      <c r="H117" s="5">
        <v>51110188.876363635</v>
      </c>
      <c r="I117" s="5">
        <v>32546827.046363637</v>
      </c>
      <c r="J117" s="5">
        <v>15413909.040000003</v>
      </c>
      <c r="K117" s="5">
        <v>3149452.79</v>
      </c>
      <c r="L117" s="4">
        <f>E117/D117</f>
        <v>2.523861655541856</v>
      </c>
      <c r="M117" s="3">
        <f>I117/G117</f>
        <v>186.56394835523196</v>
      </c>
      <c r="N117" s="3">
        <f>I117/F117</f>
        <v>147.12358703000004</v>
      </c>
      <c r="O117" s="2">
        <f>G117/F117</f>
        <v>0.78859601936525014</v>
      </c>
    </row>
    <row r="118" spans="1:15" x14ac:dyDescent="0.2">
      <c r="A118" s="8">
        <v>2020</v>
      </c>
      <c r="B118" s="7" t="s">
        <v>10</v>
      </c>
      <c r="C118" s="6" t="s">
        <v>4</v>
      </c>
      <c r="D118" s="5">
        <v>150219</v>
      </c>
      <c r="E118" s="5">
        <v>386830</v>
      </c>
      <c r="F118" s="5">
        <v>455149</v>
      </c>
      <c r="G118" s="5">
        <v>261427</v>
      </c>
      <c r="H118" s="5">
        <v>184343533.63</v>
      </c>
      <c r="I118" s="5">
        <v>99892017.159999996</v>
      </c>
      <c r="J118" s="5">
        <v>66927194.880000003</v>
      </c>
      <c r="K118" s="5">
        <v>17524321.59</v>
      </c>
      <c r="L118" s="4">
        <f>E118/D118</f>
        <v>2.5751070104314366</v>
      </c>
      <c r="M118" s="3">
        <f>I118/G118</f>
        <v>382.10290888087303</v>
      </c>
      <c r="N118" s="3">
        <f>I118/F118</f>
        <v>219.47102412616528</v>
      </c>
      <c r="O118" s="2">
        <f>G118/F118</f>
        <v>0.57437674256122717</v>
      </c>
    </row>
    <row r="119" spans="1:15" x14ac:dyDescent="0.2">
      <c r="A119" s="8">
        <v>2020</v>
      </c>
      <c r="B119" s="7" t="s">
        <v>10</v>
      </c>
      <c r="C119" s="6" t="s">
        <v>3</v>
      </c>
      <c r="D119" s="5">
        <v>17326</v>
      </c>
      <c r="E119" s="5">
        <v>124038</v>
      </c>
      <c r="F119" s="5">
        <v>97636</v>
      </c>
      <c r="G119" s="5">
        <v>82054</v>
      </c>
      <c r="H119" s="5">
        <v>25477347.541818179</v>
      </c>
      <c r="I119" s="5">
        <v>24247486.041818179</v>
      </c>
      <c r="J119" s="5">
        <v>1089628.6299999999</v>
      </c>
      <c r="K119" s="5">
        <v>140232.87</v>
      </c>
      <c r="L119" s="4">
        <f>E119/D119</f>
        <v>7.1590672977028742</v>
      </c>
      <c r="M119" s="3">
        <f>I119/G119</f>
        <v>295.50644748358616</v>
      </c>
      <c r="N119" s="3">
        <f>I119/F119</f>
        <v>248.34575404377668</v>
      </c>
      <c r="O119" s="2">
        <f>G119/F119</f>
        <v>0.84040722684255809</v>
      </c>
    </row>
    <row r="120" spans="1:15" x14ac:dyDescent="0.2">
      <c r="A120" s="8">
        <v>2020</v>
      </c>
      <c r="B120" s="7" t="s">
        <v>10</v>
      </c>
      <c r="C120" s="6" t="s">
        <v>2</v>
      </c>
      <c r="D120" s="5">
        <v>5087</v>
      </c>
      <c r="E120" s="5">
        <v>21386</v>
      </c>
      <c r="F120" s="5">
        <v>17453</v>
      </c>
      <c r="G120" s="5">
        <v>12040</v>
      </c>
      <c r="H120" s="5">
        <v>2107688.2600000002</v>
      </c>
      <c r="I120" s="5">
        <v>2017670.8499999999</v>
      </c>
      <c r="J120" s="5">
        <v>8504.48</v>
      </c>
      <c r="K120" s="5">
        <v>81512.929999999993</v>
      </c>
      <c r="L120" s="4">
        <f>E120/D120</f>
        <v>4.2040495380381362</v>
      </c>
      <c r="M120" s="3">
        <f>I120/G120</f>
        <v>167.5806353820598</v>
      </c>
      <c r="N120" s="3">
        <f>I120/F120</f>
        <v>115.60596172577779</v>
      </c>
      <c r="O120" s="2">
        <f>G120/F120</f>
        <v>0.68985274737867419</v>
      </c>
    </row>
    <row r="121" spans="1:15" x14ac:dyDescent="0.2">
      <c r="A121" s="8">
        <v>2020</v>
      </c>
      <c r="B121" s="7" t="s">
        <v>10</v>
      </c>
      <c r="C121" s="6" t="s">
        <v>0</v>
      </c>
      <c r="D121" s="5">
        <v>9766</v>
      </c>
      <c r="E121" s="5">
        <v>50024</v>
      </c>
      <c r="F121" s="5">
        <v>53109</v>
      </c>
      <c r="G121" s="5">
        <v>33791</v>
      </c>
      <c r="H121" s="5">
        <v>6362826.4600000009</v>
      </c>
      <c r="I121" s="5">
        <v>6088498.2699999996</v>
      </c>
      <c r="J121" s="5">
        <v>129612.56000000003</v>
      </c>
      <c r="K121" s="5">
        <v>144715.63</v>
      </c>
      <c r="L121" s="4">
        <f>E121/D121</f>
        <v>5.1222609051812409</v>
      </c>
      <c r="M121" s="3">
        <f>I121/G121</f>
        <v>180.18106211713177</v>
      </c>
      <c r="N121" s="3">
        <f>I121/F121</f>
        <v>114.64155359731872</v>
      </c>
      <c r="O121" s="2">
        <f>G121/F121</f>
        <v>0.63625750814362914</v>
      </c>
    </row>
    <row r="122" spans="1:15" x14ac:dyDescent="0.2">
      <c r="A122" s="8">
        <v>2020</v>
      </c>
      <c r="B122" s="7" t="s">
        <v>9</v>
      </c>
      <c r="C122" s="6" t="s">
        <v>6</v>
      </c>
      <c r="D122" s="5">
        <v>36951</v>
      </c>
      <c r="E122" s="5">
        <v>116886</v>
      </c>
      <c r="F122" s="5">
        <v>106493</v>
      </c>
      <c r="G122" s="5">
        <v>85934</v>
      </c>
      <c r="H122" s="5">
        <v>20665244.875659809</v>
      </c>
      <c r="I122" s="5">
        <v>12902734.618290609</v>
      </c>
      <c r="J122" s="5">
        <v>4860928.1048565907</v>
      </c>
      <c r="K122" s="5">
        <v>2901582.152512602</v>
      </c>
      <c r="L122" s="4">
        <f>E122/D122</f>
        <v>3.16327027685313</v>
      </c>
      <c r="M122" s="3">
        <f>I122/G122</f>
        <v>150.14702700084493</v>
      </c>
      <c r="N122" s="3">
        <f>I122/F122</f>
        <v>121.16040132488153</v>
      </c>
      <c r="O122" s="2">
        <f>G122/F122</f>
        <v>0.8069450574216146</v>
      </c>
    </row>
    <row r="123" spans="1:15" x14ac:dyDescent="0.2">
      <c r="A123" s="8">
        <v>2020</v>
      </c>
      <c r="B123" s="7" t="s">
        <v>9</v>
      </c>
      <c r="C123" s="6" t="s">
        <v>5</v>
      </c>
      <c r="D123" s="5">
        <v>74541</v>
      </c>
      <c r="E123" s="5">
        <v>222879</v>
      </c>
      <c r="F123" s="5">
        <v>224844</v>
      </c>
      <c r="G123" s="5">
        <v>174753</v>
      </c>
      <c r="H123" s="5">
        <v>58356557.33398369</v>
      </c>
      <c r="I123" s="5">
        <v>36008673.509499043</v>
      </c>
      <c r="J123" s="5">
        <v>18657652.302826118</v>
      </c>
      <c r="K123" s="5">
        <v>3690231.5216585221</v>
      </c>
      <c r="L123" s="4">
        <f>E123/D123</f>
        <v>2.9900189157644785</v>
      </c>
      <c r="M123" s="3">
        <f>I123/G123</f>
        <v>206.05468008846225</v>
      </c>
      <c r="N123" s="3">
        <f>I123/F123</f>
        <v>160.1495859773845</v>
      </c>
      <c r="O123" s="2">
        <f>G123/F123</f>
        <v>0.77721887175108073</v>
      </c>
    </row>
    <row r="124" spans="1:15" x14ac:dyDescent="0.2">
      <c r="A124" s="8">
        <v>2020</v>
      </c>
      <c r="B124" s="7" t="s">
        <v>9</v>
      </c>
      <c r="C124" s="6" t="s">
        <v>4</v>
      </c>
      <c r="D124" s="5">
        <v>112117</v>
      </c>
      <c r="E124" s="5">
        <v>327555</v>
      </c>
      <c r="F124" s="5">
        <v>434142</v>
      </c>
      <c r="G124" s="5">
        <v>251575</v>
      </c>
      <c r="H124" s="5">
        <v>171075411.05000001</v>
      </c>
      <c r="I124" s="5">
        <v>90464592.309999987</v>
      </c>
      <c r="J124" s="5">
        <v>61938850.290000007</v>
      </c>
      <c r="K124" s="5">
        <v>18671968.449999999</v>
      </c>
      <c r="L124" s="4">
        <f>E124/D124</f>
        <v>2.9215462418723299</v>
      </c>
      <c r="M124" s="3">
        <f>I124/G124</f>
        <v>359.59293375732875</v>
      </c>
      <c r="N124" s="3">
        <f>I124/F124</f>
        <v>208.37558289684017</v>
      </c>
      <c r="O124" s="2">
        <f>G124/F124</f>
        <v>0.5794763003809813</v>
      </c>
    </row>
    <row r="125" spans="1:15" x14ac:dyDescent="0.2">
      <c r="A125" s="8">
        <v>2020</v>
      </c>
      <c r="B125" s="7" t="s">
        <v>9</v>
      </c>
      <c r="C125" s="6" t="s">
        <v>3</v>
      </c>
      <c r="D125" s="5">
        <v>10587</v>
      </c>
      <c r="E125" s="5">
        <v>114110</v>
      </c>
      <c r="F125" s="5">
        <v>90493</v>
      </c>
      <c r="G125" s="5">
        <v>77181</v>
      </c>
      <c r="H125" s="5">
        <v>25168496.270779222</v>
      </c>
      <c r="I125" s="5">
        <v>22801381.384415586</v>
      </c>
      <c r="J125" s="5">
        <v>1011504.8</v>
      </c>
      <c r="K125" s="5">
        <v>1355610.0863636362</v>
      </c>
      <c r="L125" s="4">
        <f>E125/D125</f>
        <v>10.77831302540852</v>
      </c>
      <c r="M125" s="3">
        <f>I125/G125</f>
        <v>295.42738995887049</v>
      </c>
      <c r="N125" s="3">
        <f>I125/F125</f>
        <v>251.96845484640343</v>
      </c>
      <c r="O125" s="2">
        <f>G125/F125</f>
        <v>0.8528946990374946</v>
      </c>
    </row>
    <row r="126" spans="1:15" x14ac:dyDescent="0.2">
      <c r="A126" s="8">
        <v>2020</v>
      </c>
      <c r="B126" s="7" t="s">
        <v>9</v>
      </c>
      <c r="C126" s="6" t="s">
        <v>2</v>
      </c>
      <c r="D126" s="5">
        <v>4236</v>
      </c>
      <c r="E126" s="5">
        <v>21650</v>
      </c>
      <c r="F126" s="5">
        <v>16890</v>
      </c>
      <c r="G126" s="5">
        <v>12378</v>
      </c>
      <c r="H126" s="5">
        <v>2166005.0099999998</v>
      </c>
      <c r="I126" s="5">
        <v>2085060.4500000002</v>
      </c>
      <c r="J126" s="5">
        <v>10837.87</v>
      </c>
      <c r="K126" s="5">
        <v>70106.69</v>
      </c>
      <c r="L126" s="4">
        <f>E126/D126</f>
        <v>5.1109537299339003</v>
      </c>
      <c r="M126" s="3">
        <f>I126/G126</f>
        <v>168.44889723703346</v>
      </c>
      <c r="N126" s="3">
        <f>I126/F126</f>
        <v>123.44940497335703</v>
      </c>
      <c r="O126" s="2">
        <f>G126/F126</f>
        <v>0.73285968028419179</v>
      </c>
    </row>
    <row r="127" spans="1:15" x14ac:dyDescent="0.2">
      <c r="A127" s="8">
        <v>2020</v>
      </c>
      <c r="B127" s="7" t="s">
        <v>9</v>
      </c>
      <c r="C127" s="6" t="s">
        <v>0</v>
      </c>
      <c r="D127" s="5">
        <v>9682</v>
      </c>
      <c r="E127" s="5">
        <v>56678</v>
      </c>
      <c r="F127" s="5">
        <v>49579</v>
      </c>
      <c r="G127" s="5">
        <v>36752</v>
      </c>
      <c r="H127" s="5">
        <v>6924049.6500000004</v>
      </c>
      <c r="I127" s="5">
        <v>6491780.6800000006</v>
      </c>
      <c r="J127" s="5">
        <v>336907.5</v>
      </c>
      <c r="K127" s="5">
        <v>95361.47</v>
      </c>
      <c r="L127" s="4">
        <f>E127/D127</f>
        <v>5.8539557942573852</v>
      </c>
      <c r="M127" s="3">
        <f>I127/G127</f>
        <v>176.63748040922945</v>
      </c>
      <c r="N127" s="3">
        <f>I127/F127</f>
        <v>130.93811250731159</v>
      </c>
      <c r="O127" s="2">
        <f>G127/F127</f>
        <v>0.74128159099618796</v>
      </c>
    </row>
    <row r="128" spans="1:15" x14ac:dyDescent="0.2">
      <c r="A128" s="8">
        <v>2020</v>
      </c>
      <c r="B128" s="7" t="s">
        <v>8</v>
      </c>
      <c r="C128" s="6" t="s">
        <v>6</v>
      </c>
      <c r="D128" s="5">
        <v>38628</v>
      </c>
      <c r="E128" s="5">
        <v>121317</v>
      </c>
      <c r="F128" s="5">
        <v>112393</v>
      </c>
      <c r="G128" s="5">
        <v>84792</v>
      </c>
      <c r="H128" s="5">
        <v>21628212.827304378</v>
      </c>
      <c r="I128" s="5">
        <v>13397894.215385869</v>
      </c>
      <c r="J128" s="5">
        <v>5200608.7854144908</v>
      </c>
      <c r="K128" s="5">
        <v>3029709.8265040149</v>
      </c>
      <c r="L128" s="4">
        <f>E128/D128</f>
        <v>3.1406492699596149</v>
      </c>
      <c r="M128" s="3">
        <f>I128/G128</f>
        <v>158.00894206276382</v>
      </c>
      <c r="N128" s="3">
        <f>I128/F128</f>
        <v>119.20577095891977</v>
      </c>
      <c r="O128" s="2">
        <f>G128/F128</f>
        <v>0.75442420791330422</v>
      </c>
    </row>
    <row r="129" spans="1:15" x14ac:dyDescent="0.2">
      <c r="A129" s="8">
        <v>2020</v>
      </c>
      <c r="B129" s="7" t="s">
        <v>8</v>
      </c>
      <c r="C129" s="6" t="s">
        <v>5</v>
      </c>
      <c r="D129" s="5">
        <v>82779</v>
      </c>
      <c r="E129" s="5">
        <v>246704</v>
      </c>
      <c r="F129" s="5">
        <v>241124</v>
      </c>
      <c r="G129" s="5">
        <v>188634</v>
      </c>
      <c r="H129" s="5">
        <v>66967387.248506665</v>
      </c>
      <c r="I129" s="5">
        <v>40697074.635006286</v>
      </c>
      <c r="J129" s="5">
        <v>21663523.478720982</v>
      </c>
      <c r="K129" s="5">
        <v>4606789.1347794076</v>
      </c>
      <c r="L129" s="4">
        <f>E129/D129</f>
        <v>2.9802727744959472</v>
      </c>
      <c r="M129" s="3">
        <f>I129/G129</f>
        <v>215.74623151184986</v>
      </c>
      <c r="N129" s="3">
        <f>I129/F129</f>
        <v>168.78068808997151</v>
      </c>
      <c r="O129" s="2">
        <f>G129/F129</f>
        <v>0.78231117599243538</v>
      </c>
    </row>
    <row r="130" spans="1:15" x14ac:dyDescent="0.2">
      <c r="A130" s="8">
        <v>2020</v>
      </c>
      <c r="B130" s="7" t="s">
        <v>8</v>
      </c>
      <c r="C130" s="6" t="s">
        <v>4</v>
      </c>
      <c r="D130" s="5">
        <v>131620</v>
      </c>
      <c r="E130" s="5">
        <v>367610</v>
      </c>
      <c r="F130" s="5">
        <v>457248</v>
      </c>
      <c r="G130" s="5">
        <v>269348</v>
      </c>
      <c r="H130" s="5">
        <v>213770738.81999999</v>
      </c>
      <c r="I130" s="5">
        <v>110191590.64999999</v>
      </c>
      <c r="J130" s="5">
        <v>80143803.480000004</v>
      </c>
      <c r="K130" s="5">
        <v>23435344.690000001</v>
      </c>
      <c r="L130" s="4">
        <f>E130/D130</f>
        <v>2.7929645950463455</v>
      </c>
      <c r="M130" s="3">
        <f>I130/G130</f>
        <v>409.10491501700398</v>
      </c>
      <c r="N130" s="3">
        <f>I130/F130</f>
        <v>240.98867715113022</v>
      </c>
      <c r="O130" s="2">
        <f>G130/F130</f>
        <v>0.58906326544894672</v>
      </c>
    </row>
    <row r="131" spans="1:15" x14ac:dyDescent="0.2">
      <c r="A131" s="8">
        <v>2020</v>
      </c>
      <c r="B131" s="7" t="s">
        <v>8</v>
      </c>
      <c r="C131" s="6" t="s">
        <v>3</v>
      </c>
      <c r="D131" s="5">
        <v>15967</v>
      </c>
      <c r="E131" s="5">
        <v>124033</v>
      </c>
      <c r="F131" s="5">
        <v>86738</v>
      </c>
      <c r="G131" s="5">
        <v>74902</v>
      </c>
      <c r="H131" s="5">
        <v>23714918.538181819</v>
      </c>
      <c r="I131" s="5">
        <v>21340150.162727281</v>
      </c>
      <c r="J131" s="5">
        <v>1111672.53</v>
      </c>
      <c r="K131" s="5">
        <v>1263095.8454545455</v>
      </c>
      <c r="L131" s="4">
        <f>E131/D131</f>
        <v>7.7680841736080666</v>
      </c>
      <c r="M131" s="3">
        <f>I131/G131</f>
        <v>284.90761478635125</v>
      </c>
      <c r="N131" s="3">
        <f>I131/F131</f>
        <v>246.03000026202218</v>
      </c>
      <c r="O131" s="2">
        <f>G131/F131</f>
        <v>0.86354308376951283</v>
      </c>
    </row>
    <row r="132" spans="1:15" x14ac:dyDescent="0.2">
      <c r="A132" s="8">
        <v>2020</v>
      </c>
      <c r="B132" s="7" t="s">
        <v>8</v>
      </c>
      <c r="C132" s="6" t="s">
        <v>2</v>
      </c>
      <c r="D132" s="5">
        <v>4152</v>
      </c>
      <c r="E132" s="5">
        <v>22224</v>
      </c>
      <c r="F132" s="5">
        <v>17093</v>
      </c>
      <c r="G132" s="5">
        <v>12675</v>
      </c>
      <c r="H132" s="5">
        <v>2251210.94</v>
      </c>
      <c r="I132" s="5">
        <v>2165685.21</v>
      </c>
      <c r="J132" s="5">
        <v>12960.56</v>
      </c>
      <c r="K132" s="5">
        <v>72565.17</v>
      </c>
      <c r="L132" s="4">
        <f>E132/D132</f>
        <v>5.3526011560693645</v>
      </c>
      <c r="M132" s="3">
        <f>I132/G132</f>
        <v>170.86273846153847</v>
      </c>
      <c r="N132" s="3">
        <f>I132/F132</f>
        <v>126.70012344234482</v>
      </c>
      <c r="O132" s="2">
        <f>G132/F132</f>
        <v>0.74153162113145732</v>
      </c>
    </row>
    <row r="133" spans="1:15" x14ac:dyDescent="0.2">
      <c r="A133" s="8">
        <v>2020</v>
      </c>
      <c r="B133" s="7" t="s">
        <v>8</v>
      </c>
      <c r="C133" s="6" t="s">
        <v>0</v>
      </c>
      <c r="D133" s="5">
        <v>11755</v>
      </c>
      <c r="E133" s="5">
        <v>56231</v>
      </c>
      <c r="F133" s="5">
        <v>50267</v>
      </c>
      <c r="G133" s="5">
        <v>36930</v>
      </c>
      <c r="H133" s="5">
        <v>7099196.3599999975</v>
      </c>
      <c r="I133" s="5">
        <v>6562181.4399999985</v>
      </c>
      <c r="J133" s="5">
        <v>312495.73</v>
      </c>
      <c r="K133" s="5">
        <v>224519.19</v>
      </c>
      <c r="L133" s="4">
        <f>E133/D133</f>
        <v>4.7835814547001272</v>
      </c>
      <c r="M133" s="3">
        <f>I133/G133</f>
        <v>177.69243000270779</v>
      </c>
      <c r="N133" s="3">
        <f>I133/F133</f>
        <v>130.54651043428092</v>
      </c>
      <c r="O133" s="2">
        <f>G133/F133</f>
        <v>0.73467682575049242</v>
      </c>
    </row>
    <row r="134" spans="1:15" x14ac:dyDescent="0.2">
      <c r="A134" s="8">
        <v>2020</v>
      </c>
      <c r="B134" s="7" t="s">
        <v>7</v>
      </c>
      <c r="C134" s="6" t="s">
        <v>6</v>
      </c>
      <c r="D134" s="5">
        <v>36950</v>
      </c>
      <c r="E134" s="5">
        <v>109787</v>
      </c>
      <c r="F134" s="5">
        <v>108619</v>
      </c>
      <c r="G134" s="5">
        <v>80050</v>
      </c>
      <c r="H134" s="5">
        <v>18173331.240129869</v>
      </c>
      <c r="I134" s="5">
        <v>11539400.141038958</v>
      </c>
      <c r="J134" s="5">
        <v>4266933.3345454549</v>
      </c>
      <c r="K134" s="5">
        <v>2366997.7645454542</v>
      </c>
      <c r="L134" s="4">
        <f>E134/D134</f>
        <v>2.9712313937753723</v>
      </c>
      <c r="M134" s="3">
        <f>I134/G134</f>
        <v>144.15240650891889</v>
      </c>
      <c r="N134" s="3">
        <f>I134/F134</f>
        <v>106.23739991197634</v>
      </c>
      <c r="O134" s="2">
        <f>G134/F134</f>
        <v>0.7369797180972022</v>
      </c>
    </row>
    <row r="135" spans="1:15" x14ac:dyDescent="0.2">
      <c r="A135" s="8">
        <v>2020</v>
      </c>
      <c r="B135" s="7" t="s">
        <v>7</v>
      </c>
      <c r="C135" s="6" t="s">
        <v>5</v>
      </c>
      <c r="D135" s="5">
        <v>84128</v>
      </c>
      <c r="E135" s="5">
        <v>218053</v>
      </c>
      <c r="F135" s="5">
        <v>233737</v>
      </c>
      <c r="G135" s="5">
        <v>171723</v>
      </c>
      <c r="H135" s="5">
        <v>52114050.224112555</v>
      </c>
      <c r="I135" s="5">
        <v>31242236.738658007</v>
      </c>
      <c r="J135" s="5">
        <v>15977213.386363639</v>
      </c>
      <c r="K135" s="5">
        <v>4894600.0990909087</v>
      </c>
      <c r="L135" s="4">
        <f>E135/D135</f>
        <v>2.5919194560669454</v>
      </c>
      <c r="M135" s="3">
        <f>I135/G135</f>
        <v>181.93390948596291</v>
      </c>
      <c r="N135" s="3">
        <f>I135/F135</f>
        <v>133.66406148217015</v>
      </c>
      <c r="O135" s="2">
        <f>G135/F135</f>
        <v>0.73468470973786781</v>
      </c>
    </row>
    <row r="136" spans="1:15" x14ac:dyDescent="0.2">
      <c r="A136" s="8">
        <v>2020</v>
      </c>
      <c r="B136" s="7" t="s">
        <v>7</v>
      </c>
      <c r="C136" s="6" t="s">
        <v>4</v>
      </c>
      <c r="D136" s="5">
        <v>95952</v>
      </c>
      <c r="E136" s="5">
        <v>317254</v>
      </c>
      <c r="F136" s="5">
        <v>444543</v>
      </c>
      <c r="G136" s="5">
        <v>249767</v>
      </c>
      <c r="H136" s="5">
        <v>181360813.26000005</v>
      </c>
      <c r="I136" s="5">
        <v>96064813.839999974</v>
      </c>
      <c r="J136" s="5">
        <v>64696103.18999999</v>
      </c>
      <c r="K136" s="5">
        <v>20599896.229999993</v>
      </c>
      <c r="L136" s="4">
        <f>E136/D136</f>
        <v>3.3063823578455893</v>
      </c>
      <c r="M136" s="3">
        <f>I136/G136</f>
        <v>384.61771907417705</v>
      </c>
      <c r="N136" s="3">
        <f>I136/F136</f>
        <v>216.09791142814075</v>
      </c>
      <c r="O136" s="2">
        <f>G136/F136</f>
        <v>0.56185115950537967</v>
      </c>
    </row>
    <row r="137" spans="1:15" x14ac:dyDescent="0.2">
      <c r="A137" s="8">
        <v>2020</v>
      </c>
      <c r="B137" s="7" t="s">
        <v>7</v>
      </c>
      <c r="C137" s="6" t="s">
        <v>3</v>
      </c>
      <c r="D137" s="5">
        <v>8980</v>
      </c>
      <c r="E137" s="5">
        <v>94877</v>
      </c>
      <c r="F137" s="5">
        <v>83940</v>
      </c>
      <c r="G137" s="5">
        <v>72405</v>
      </c>
      <c r="H137" s="5">
        <v>21884455.972727273</v>
      </c>
      <c r="I137" s="5">
        <v>20523492.200909093</v>
      </c>
      <c r="J137" s="5">
        <v>981983.26</v>
      </c>
      <c r="K137" s="5">
        <v>378980.51181818184</v>
      </c>
      <c r="L137" s="4">
        <f>E137/D137</f>
        <v>10.565367483296214</v>
      </c>
      <c r="M137" s="3">
        <f>I137/G137</f>
        <v>283.45407362625639</v>
      </c>
      <c r="N137" s="3">
        <f>I137/F137</f>
        <v>244.5019323434488</v>
      </c>
      <c r="O137" s="2">
        <f>G137/F137</f>
        <v>0.8625804145818442</v>
      </c>
    </row>
    <row r="138" spans="1:15" x14ac:dyDescent="0.2">
      <c r="A138" s="8">
        <v>2020</v>
      </c>
      <c r="B138" s="7" t="s">
        <v>7</v>
      </c>
      <c r="C138" s="6" t="s">
        <v>2</v>
      </c>
      <c r="D138" s="5">
        <v>3494</v>
      </c>
      <c r="E138" s="5">
        <v>19792</v>
      </c>
      <c r="F138" s="5">
        <v>15719</v>
      </c>
      <c r="G138" s="5">
        <v>11376</v>
      </c>
      <c r="H138" s="5">
        <v>2126232.6100000003</v>
      </c>
      <c r="I138" s="5">
        <v>1965835.77</v>
      </c>
      <c r="J138" s="5">
        <v>13074.28</v>
      </c>
      <c r="K138" s="5">
        <v>147322.56</v>
      </c>
      <c r="L138" s="4">
        <f>E138/D138</f>
        <v>5.6645678305666856</v>
      </c>
      <c r="M138" s="3">
        <f>I138/G138</f>
        <v>172.80553533755275</v>
      </c>
      <c r="N138" s="3">
        <f>I138/F138</f>
        <v>125.06112157261913</v>
      </c>
      <c r="O138" s="2">
        <f>G138/F138</f>
        <v>0.72371015967936891</v>
      </c>
    </row>
    <row r="139" spans="1:15" x14ac:dyDescent="0.2">
      <c r="A139" s="8">
        <v>2020</v>
      </c>
      <c r="B139" s="7" t="s">
        <v>7</v>
      </c>
      <c r="C139" s="6" t="s">
        <v>0</v>
      </c>
      <c r="D139" s="5">
        <v>9126</v>
      </c>
      <c r="E139" s="5">
        <v>50268</v>
      </c>
      <c r="F139" s="5">
        <v>48381</v>
      </c>
      <c r="G139" s="5">
        <v>34472</v>
      </c>
      <c r="H139" s="5">
        <v>6729854.8499999996</v>
      </c>
      <c r="I139" s="5">
        <v>6076580.4499999993</v>
      </c>
      <c r="J139" s="5">
        <v>222446.93</v>
      </c>
      <c r="K139" s="5">
        <v>430827.47</v>
      </c>
      <c r="L139" s="4">
        <f>E139/D139</f>
        <v>5.5082182774490462</v>
      </c>
      <c r="M139" s="3">
        <f>I139/G139</f>
        <v>176.27583110930607</v>
      </c>
      <c r="N139" s="3">
        <f>I139/F139</f>
        <v>125.59848804282672</v>
      </c>
      <c r="O139" s="2">
        <f>G139/F139</f>
        <v>0.71251110973315968</v>
      </c>
    </row>
    <row r="140" spans="1:15" x14ac:dyDescent="0.2">
      <c r="A140" s="8">
        <v>2020</v>
      </c>
      <c r="B140" s="7" t="s">
        <v>1</v>
      </c>
      <c r="C140" s="6" t="s">
        <v>6</v>
      </c>
      <c r="D140" s="5">
        <v>45154</v>
      </c>
      <c r="E140" s="5">
        <v>137528</v>
      </c>
      <c r="F140" s="5">
        <v>121517</v>
      </c>
      <c r="G140" s="5">
        <v>93890</v>
      </c>
      <c r="H140" s="5">
        <v>28694975.623636361</v>
      </c>
      <c r="I140" s="5">
        <v>17920527.159740262</v>
      </c>
      <c r="J140" s="5">
        <v>4999664.5163636357</v>
      </c>
      <c r="K140" s="5">
        <v>5774783.9475324675</v>
      </c>
      <c r="L140" s="4">
        <f>E140/D140</f>
        <v>3.0457545289453871</v>
      </c>
      <c r="M140" s="3">
        <f>I140/G140</f>
        <v>190.8672612604139</v>
      </c>
      <c r="N140" s="3">
        <f>I140/F140</f>
        <v>147.4734165568625</v>
      </c>
      <c r="O140" s="2">
        <f>G140/F140</f>
        <v>0.77264909436539742</v>
      </c>
    </row>
    <row r="141" spans="1:15" x14ac:dyDescent="0.2">
      <c r="A141" s="8">
        <v>2020</v>
      </c>
      <c r="B141" s="7" t="s">
        <v>1</v>
      </c>
      <c r="C141" s="6" t="s">
        <v>5</v>
      </c>
      <c r="D141" s="5">
        <v>102270</v>
      </c>
      <c r="E141" s="5">
        <v>246792</v>
      </c>
      <c r="F141" s="5">
        <v>241102</v>
      </c>
      <c r="G141" s="5">
        <v>188533</v>
      </c>
      <c r="H141" s="5">
        <v>74089652.549090937</v>
      </c>
      <c r="I141" s="5">
        <v>42278823.245887443</v>
      </c>
      <c r="J141" s="5">
        <v>19900913.654545456</v>
      </c>
      <c r="K141" s="5">
        <v>11909915.648658007</v>
      </c>
      <c r="L141" s="4">
        <f>E141/D141</f>
        <v>2.413141683778234</v>
      </c>
      <c r="M141" s="3">
        <f>I141/G141</f>
        <v>224.2515806033291</v>
      </c>
      <c r="N141" s="3">
        <f>I141/F141</f>
        <v>175.35658454051583</v>
      </c>
      <c r="O141" s="2">
        <f>G141/F141</f>
        <v>0.7819636502393178</v>
      </c>
    </row>
    <row r="142" spans="1:15" x14ac:dyDescent="0.2">
      <c r="A142" s="8">
        <v>2020</v>
      </c>
      <c r="B142" s="7" t="s">
        <v>1</v>
      </c>
      <c r="C142" s="6" t="s">
        <v>4</v>
      </c>
      <c r="D142" s="5">
        <v>133800</v>
      </c>
      <c r="E142" s="5">
        <v>375092</v>
      </c>
      <c r="F142" s="5">
        <v>466319</v>
      </c>
      <c r="G142" s="5">
        <v>260370</v>
      </c>
      <c r="H142" s="5">
        <v>224325506.38428578</v>
      </c>
      <c r="I142" s="5">
        <v>120203801.82999998</v>
      </c>
      <c r="J142" s="5">
        <v>78544281.040000021</v>
      </c>
      <c r="K142" s="5">
        <v>25577423.514285717</v>
      </c>
      <c r="L142" s="4">
        <f>E142/D142</f>
        <v>2.8033781763826608</v>
      </c>
      <c r="M142" s="3">
        <f>I142/G142</f>
        <v>461.66532945423813</v>
      </c>
      <c r="N142" s="3">
        <f>I142/F142</f>
        <v>257.77161520332646</v>
      </c>
      <c r="O142" s="2">
        <f>G142/F142</f>
        <v>0.55835168629200183</v>
      </c>
    </row>
    <row r="143" spans="1:15" x14ac:dyDescent="0.2">
      <c r="A143" s="8">
        <v>2020</v>
      </c>
      <c r="B143" s="7" t="s">
        <v>1</v>
      </c>
      <c r="C143" s="6" t="s">
        <v>3</v>
      </c>
      <c r="D143" s="5">
        <v>16054</v>
      </c>
      <c r="E143" s="5">
        <v>115282</v>
      </c>
      <c r="F143" s="5">
        <v>91959</v>
      </c>
      <c r="G143" s="5">
        <v>75270</v>
      </c>
      <c r="H143" s="5">
        <v>24656881.68272727</v>
      </c>
      <c r="I143" s="5">
        <v>21380254.120909087</v>
      </c>
      <c r="J143" s="5">
        <v>929577.46</v>
      </c>
      <c r="K143" s="5">
        <v>2347050.1018181816</v>
      </c>
      <c r="L143" s="4">
        <f>E143/D143</f>
        <v>7.1808894979444373</v>
      </c>
      <c r="M143" s="3">
        <f>I143/G143</f>
        <v>284.04748400304356</v>
      </c>
      <c r="N143" s="3">
        <f>I143/F143</f>
        <v>232.49767962797645</v>
      </c>
      <c r="O143" s="2">
        <f>G143/F143</f>
        <v>0.8185169477702019</v>
      </c>
    </row>
    <row r="144" spans="1:15" x14ac:dyDescent="0.2">
      <c r="A144" s="8">
        <v>2020</v>
      </c>
      <c r="B144" s="7" t="s">
        <v>1</v>
      </c>
      <c r="C144" s="6" t="s">
        <v>2</v>
      </c>
      <c r="D144" s="5">
        <v>4085</v>
      </c>
      <c r="E144" s="5">
        <v>20963</v>
      </c>
      <c r="F144" s="5">
        <v>16244</v>
      </c>
      <c r="G144" s="5">
        <v>12212</v>
      </c>
      <c r="H144" s="5">
        <v>2371407.25</v>
      </c>
      <c r="I144" s="5">
        <v>2203181.8999999994</v>
      </c>
      <c r="J144" s="5">
        <v>13003</v>
      </c>
      <c r="K144" s="5">
        <v>155222.35</v>
      </c>
      <c r="L144" s="4">
        <f>E144/D144</f>
        <v>5.1317013463892289</v>
      </c>
      <c r="M144" s="3">
        <f>I144/G144</f>
        <v>180.41122666229933</v>
      </c>
      <c r="N144" s="3">
        <f>I144/F144</f>
        <v>135.63050357054908</v>
      </c>
      <c r="O144" s="2">
        <f>G144/F144</f>
        <v>0.75178527456291555</v>
      </c>
    </row>
    <row r="145" spans="1:15" x14ac:dyDescent="0.2">
      <c r="A145" s="8">
        <v>2020</v>
      </c>
      <c r="B145" s="7" t="s">
        <v>1</v>
      </c>
      <c r="C145" s="6" t="s">
        <v>0</v>
      </c>
      <c r="D145" s="5">
        <v>11843</v>
      </c>
      <c r="E145" s="5">
        <v>54283</v>
      </c>
      <c r="F145" s="5">
        <v>49748</v>
      </c>
      <c r="G145" s="5">
        <v>36498</v>
      </c>
      <c r="H145" s="5">
        <v>7730966.959999999</v>
      </c>
      <c r="I145" s="5">
        <v>7049909.1899999995</v>
      </c>
      <c r="J145" s="5">
        <v>153955.15</v>
      </c>
      <c r="K145" s="5">
        <v>527102.61999999988</v>
      </c>
      <c r="L145" s="4">
        <f>E145/D145</f>
        <v>4.5835514650004221</v>
      </c>
      <c r="M145" s="3">
        <f>I145/G145</f>
        <v>193.15878102909747</v>
      </c>
      <c r="N145" s="3">
        <f>I145/F145</f>
        <v>141.7124143684168</v>
      </c>
      <c r="O145" s="2">
        <f>G145/F145</f>
        <v>0.73365763447776799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 by Star-ratings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USER7</dc:creator>
  <cp:lastModifiedBy>USER7</cp:lastModifiedBy>
  <dcterms:created xsi:type="dcterms:W3CDTF">2021-12-11T09:59:58Z</dcterms:created>
  <dcterms:modified xsi:type="dcterms:W3CDTF">2021-12-11T10:01:03Z</dcterms:modified>
</cp:coreProperties>
</file>