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527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USER7\Downloads\"/>
    </mc:Choice>
  </mc:AlternateContent>
  <xr:revisionPtr revIDLastSave="0" documentId="8_{3496F7B3-9C70-4A26-A0D3-D78E4C23DDE6}" xr6:coauthVersionLast="47" xr6:coauthVersionMax="47" xr10:uidLastSave="{00000000-0000-0000-0000-000000000000}"/>
  <bookViews>
    <workbookView xWindow="-120" yWindow="-120" windowWidth="20730" windowHeight="11160" xr2:uid="{BE81B31C-25B5-45ED-92EB-A864F3D2619E}"/>
  </bookViews>
  <sheets>
    <sheet name="Performance by Zones" sheetId="2" r:id="rId1"/>
  </sheets>
  <definedNames>
    <definedName name="_xlnm._FilterDatabase" localSheetId="0" hidden="1">'Performance by Zones'!$A$4:$O$148</definedName>
  </definedName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L5" i="2" l="1"/>
  <c r="M5" i="2"/>
  <c r="N5" i="2"/>
  <c r="O5" i="2"/>
  <c r="L6" i="2"/>
  <c r="M6" i="2"/>
  <c r="N6" i="2"/>
  <c r="O6" i="2"/>
  <c r="L7" i="2"/>
  <c r="M7" i="2"/>
  <c r="N7" i="2"/>
  <c r="O7" i="2"/>
  <c r="L8" i="2"/>
  <c r="M8" i="2"/>
  <c r="N8" i="2"/>
  <c r="O8" i="2"/>
  <c r="L9" i="2"/>
  <c r="M9" i="2"/>
  <c r="N9" i="2"/>
  <c r="O9" i="2"/>
  <c r="L10" i="2"/>
  <c r="M10" i="2"/>
  <c r="N10" i="2"/>
  <c r="O10" i="2"/>
  <c r="L11" i="2"/>
  <c r="M11" i="2"/>
  <c r="N11" i="2"/>
  <c r="O11" i="2"/>
  <c r="L12" i="2"/>
  <c r="M12" i="2"/>
  <c r="N12" i="2"/>
  <c r="O12" i="2"/>
  <c r="L13" i="2"/>
  <c r="M13" i="2"/>
  <c r="N13" i="2"/>
  <c r="O13" i="2"/>
  <c r="L14" i="2"/>
  <c r="M14" i="2"/>
  <c r="N14" i="2"/>
  <c r="O14" i="2"/>
  <c r="L15" i="2"/>
  <c r="M15" i="2"/>
  <c r="N15" i="2"/>
  <c r="O15" i="2"/>
  <c r="L16" i="2"/>
  <c r="M16" i="2"/>
  <c r="N16" i="2"/>
  <c r="O16" i="2"/>
  <c r="L17" i="2"/>
  <c r="M17" i="2"/>
  <c r="N17" i="2"/>
  <c r="O17" i="2"/>
  <c r="L18" i="2"/>
  <c r="M18" i="2"/>
  <c r="N18" i="2"/>
  <c r="O18" i="2"/>
  <c r="L19" i="2"/>
  <c r="M19" i="2"/>
  <c r="N19" i="2"/>
  <c r="O19" i="2"/>
  <c r="L20" i="2"/>
  <c r="M20" i="2"/>
  <c r="N20" i="2"/>
  <c r="O20" i="2"/>
  <c r="L21" i="2"/>
  <c r="M21" i="2"/>
  <c r="N21" i="2"/>
  <c r="O21" i="2"/>
  <c r="L22" i="2"/>
  <c r="M22" i="2"/>
  <c r="N22" i="2"/>
  <c r="O22" i="2"/>
  <c r="L23" i="2"/>
  <c r="M23" i="2"/>
  <c r="N23" i="2"/>
  <c r="O23" i="2"/>
  <c r="L24" i="2"/>
  <c r="M24" i="2"/>
  <c r="N24" i="2"/>
  <c r="O24" i="2"/>
  <c r="L25" i="2"/>
  <c r="M25" i="2"/>
  <c r="N25" i="2"/>
  <c r="O25" i="2"/>
  <c r="L26" i="2"/>
  <c r="M26" i="2"/>
  <c r="N26" i="2"/>
  <c r="O26" i="2"/>
  <c r="L27" i="2"/>
  <c r="M27" i="2"/>
  <c r="N27" i="2"/>
  <c r="O27" i="2"/>
  <c r="L28" i="2"/>
  <c r="M28" i="2"/>
  <c r="N28" i="2"/>
  <c r="O28" i="2"/>
  <c r="L29" i="2"/>
  <c r="M29" i="2"/>
  <c r="N29" i="2"/>
  <c r="O29" i="2"/>
  <c r="L30" i="2"/>
  <c r="M30" i="2"/>
  <c r="N30" i="2"/>
  <c r="O30" i="2"/>
  <c r="L31" i="2"/>
  <c r="M31" i="2"/>
  <c r="N31" i="2"/>
  <c r="O31" i="2"/>
  <c r="L32" i="2"/>
  <c r="M32" i="2"/>
  <c r="N32" i="2"/>
  <c r="O32" i="2"/>
  <c r="L33" i="2"/>
  <c r="M33" i="2"/>
  <c r="N33" i="2"/>
  <c r="O33" i="2"/>
  <c r="L34" i="2"/>
  <c r="M34" i="2"/>
  <c r="N34" i="2"/>
  <c r="O34" i="2"/>
  <c r="L35" i="2"/>
  <c r="M35" i="2"/>
  <c r="N35" i="2"/>
  <c r="O35" i="2"/>
  <c r="L36" i="2"/>
  <c r="M36" i="2"/>
  <c r="N36" i="2"/>
  <c r="O36" i="2"/>
  <c r="L37" i="2"/>
  <c r="M37" i="2"/>
  <c r="N37" i="2"/>
  <c r="O37" i="2"/>
  <c r="L38" i="2"/>
  <c r="M38" i="2"/>
  <c r="N38" i="2"/>
  <c r="O38" i="2"/>
  <c r="L39" i="2"/>
  <c r="M39" i="2"/>
  <c r="N39" i="2"/>
  <c r="O39" i="2"/>
  <c r="L40" i="2"/>
  <c r="M40" i="2"/>
  <c r="N40" i="2"/>
  <c r="O40" i="2"/>
  <c r="L41" i="2"/>
  <c r="M41" i="2"/>
  <c r="N41" i="2"/>
  <c r="O41" i="2"/>
  <c r="L42" i="2"/>
  <c r="M42" i="2"/>
  <c r="N42" i="2"/>
  <c r="O42" i="2"/>
  <c r="L43" i="2"/>
  <c r="M43" i="2"/>
  <c r="N43" i="2"/>
  <c r="O43" i="2"/>
  <c r="L44" i="2"/>
  <c r="M44" i="2"/>
  <c r="N44" i="2"/>
  <c r="O44" i="2"/>
  <c r="L45" i="2"/>
  <c r="M45" i="2"/>
  <c r="N45" i="2"/>
  <c r="O45" i="2"/>
  <c r="L46" i="2"/>
  <c r="M46" i="2"/>
  <c r="N46" i="2"/>
  <c r="O46" i="2"/>
  <c r="L47" i="2"/>
  <c r="M47" i="2"/>
  <c r="N47" i="2"/>
  <c r="O47" i="2"/>
  <c r="L48" i="2"/>
  <c r="M48" i="2"/>
  <c r="N48" i="2"/>
  <c r="O48" i="2"/>
  <c r="L49" i="2"/>
  <c r="M49" i="2"/>
  <c r="N49" i="2"/>
  <c r="O49" i="2"/>
  <c r="L50" i="2"/>
  <c r="M50" i="2"/>
  <c r="N50" i="2"/>
  <c r="O50" i="2"/>
  <c r="L51" i="2"/>
  <c r="M51" i="2"/>
  <c r="N51" i="2"/>
  <c r="O51" i="2"/>
  <c r="L52" i="2"/>
  <c r="M52" i="2"/>
  <c r="N52" i="2"/>
  <c r="O52" i="2"/>
  <c r="L53" i="2"/>
  <c r="M53" i="2"/>
  <c r="N53" i="2"/>
  <c r="O53" i="2"/>
  <c r="L54" i="2"/>
  <c r="M54" i="2"/>
  <c r="N54" i="2"/>
  <c r="O54" i="2"/>
  <c r="L55" i="2"/>
  <c r="M55" i="2"/>
  <c r="N55" i="2"/>
  <c r="O55" i="2"/>
  <c r="L56" i="2"/>
  <c r="M56" i="2"/>
  <c r="N56" i="2"/>
  <c r="O56" i="2"/>
  <c r="L57" i="2"/>
  <c r="M57" i="2"/>
  <c r="N57" i="2"/>
  <c r="O57" i="2"/>
  <c r="L58" i="2"/>
  <c r="M58" i="2"/>
  <c r="N58" i="2"/>
  <c r="O58" i="2"/>
  <c r="L59" i="2"/>
  <c r="M59" i="2"/>
  <c r="N59" i="2"/>
  <c r="O59" i="2"/>
  <c r="L60" i="2"/>
  <c r="M60" i="2"/>
  <c r="N60" i="2"/>
  <c r="O60" i="2"/>
  <c r="L61" i="2"/>
  <c r="M61" i="2"/>
  <c r="N61" i="2"/>
  <c r="O61" i="2"/>
  <c r="L62" i="2"/>
  <c r="M62" i="2"/>
  <c r="N62" i="2"/>
  <c r="O62" i="2"/>
  <c r="L63" i="2"/>
  <c r="M63" i="2"/>
  <c r="N63" i="2"/>
  <c r="O63" i="2"/>
  <c r="L64" i="2"/>
  <c r="M64" i="2"/>
  <c r="N64" i="2"/>
  <c r="O64" i="2"/>
  <c r="L65" i="2"/>
  <c r="M65" i="2"/>
  <c r="N65" i="2"/>
  <c r="O65" i="2"/>
  <c r="L66" i="2"/>
  <c r="M66" i="2"/>
  <c r="N66" i="2"/>
  <c r="O66" i="2"/>
  <c r="L67" i="2"/>
  <c r="M67" i="2"/>
  <c r="N67" i="2"/>
  <c r="O67" i="2"/>
  <c r="L68" i="2"/>
  <c r="M68" i="2"/>
  <c r="N68" i="2"/>
  <c r="O68" i="2"/>
  <c r="L69" i="2"/>
  <c r="M69" i="2"/>
  <c r="N69" i="2"/>
  <c r="O69" i="2"/>
  <c r="L70" i="2"/>
  <c r="M70" i="2"/>
  <c r="N70" i="2"/>
  <c r="O70" i="2"/>
  <c r="L71" i="2"/>
  <c r="M71" i="2"/>
  <c r="N71" i="2"/>
  <c r="O71" i="2"/>
  <c r="L72" i="2"/>
  <c r="M72" i="2"/>
  <c r="N72" i="2"/>
  <c r="O72" i="2"/>
  <c r="L73" i="2"/>
  <c r="M73" i="2"/>
  <c r="N73" i="2"/>
  <c r="O73" i="2"/>
  <c r="L74" i="2"/>
  <c r="M74" i="2"/>
  <c r="N74" i="2"/>
  <c r="O74" i="2"/>
  <c r="L75" i="2"/>
  <c r="M75" i="2"/>
  <c r="N75" i="2"/>
  <c r="O75" i="2"/>
  <c r="L76" i="2"/>
  <c r="M76" i="2"/>
  <c r="N76" i="2"/>
  <c r="O76" i="2"/>
  <c r="L77" i="2"/>
  <c r="M77" i="2"/>
  <c r="N77" i="2"/>
  <c r="O77" i="2"/>
  <c r="L78" i="2"/>
  <c r="M78" i="2"/>
  <c r="N78" i="2"/>
  <c r="O78" i="2"/>
  <c r="L79" i="2"/>
  <c r="M79" i="2"/>
  <c r="N79" i="2"/>
  <c r="O79" i="2"/>
  <c r="L80" i="2"/>
  <c r="M80" i="2"/>
  <c r="N80" i="2"/>
  <c r="O80" i="2"/>
  <c r="L81" i="2"/>
  <c r="M81" i="2"/>
  <c r="N81" i="2"/>
  <c r="O81" i="2"/>
  <c r="L82" i="2"/>
  <c r="M82" i="2"/>
  <c r="N82" i="2"/>
  <c r="O82" i="2"/>
  <c r="L83" i="2"/>
  <c r="M83" i="2"/>
  <c r="N83" i="2"/>
  <c r="O83" i="2"/>
  <c r="L84" i="2"/>
  <c r="M84" i="2"/>
  <c r="N84" i="2"/>
  <c r="O84" i="2"/>
  <c r="L85" i="2"/>
  <c r="M85" i="2"/>
  <c r="N85" i="2"/>
  <c r="O85" i="2"/>
  <c r="L86" i="2"/>
  <c r="M86" i="2"/>
  <c r="N86" i="2"/>
  <c r="O86" i="2"/>
  <c r="L87" i="2"/>
  <c r="M87" i="2"/>
  <c r="N87" i="2"/>
  <c r="O87" i="2"/>
  <c r="L88" i="2"/>
  <c r="M88" i="2"/>
  <c r="N88" i="2"/>
  <c r="O88" i="2"/>
  <c r="L89" i="2"/>
  <c r="M89" i="2"/>
  <c r="N89" i="2"/>
  <c r="O89" i="2"/>
  <c r="L90" i="2"/>
  <c r="M90" i="2"/>
  <c r="N90" i="2"/>
  <c r="O90" i="2"/>
  <c r="L91" i="2"/>
  <c r="M91" i="2"/>
  <c r="N91" i="2"/>
  <c r="O91" i="2"/>
  <c r="L92" i="2"/>
  <c r="M92" i="2"/>
  <c r="N92" i="2"/>
  <c r="O92" i="2"/>
  <c r="L93" i="2"/>
  <c r="M93" i="2"/>
  <c r="N93" i="2"/>
  <c r="O93" i="2"/>
  <c r="L94" i="2"/>
  <c r="M94" i="2"/>
  <c r="N94" i="2"/>
  <c r="O94" i="2"/>
  <c r="L95" i="2"/>
  <c r="M95" i="2"/>
  <c r="N95" i="2"/>
  <c r="O95" i="2"/>
  <c r="L96" i="2"/>
  <c r="M96" i="2"/>
  <c r="N96" i="2"/>
  <c r="O96" i="2"/>
  <c r="L97" i="2"/>
  <c r="M97" i="2"/>
  <c r="N97" i="2"/>
  <c r="O97" i="2"/>
  <c r="L98" i="2"/>
  <c r="M98" i="2"/>
  <c r="N98" i="2"/>
  <c r="O98" i="2"/>
  <c r="L99" i="2"/>
  <c r="M99" i="2"/>
  <c r="N99" i="2"/>
  <c r="O99" i="2"/>
  <c r="L100" i="2"/>
  <c r="M100" i="2"/>
  <c r="N100" i="2"/>
  <c r="O100" i="2"/>
  <c r="L101" i="2"/>
  <c r="M101" i="2"/>
  <c r="N101" i="2"/>
  <c r="O101" i="2"/>
  <c r="L102" i="2"/>
  <c r="M102" i="2"/>
  <c r="N102" i="2"/>
  <c r="O102" i="2"/>
  <c r="L103" i="2"/>
  <c r="M103" i="2"/>
  <c r="N103" i="2"/>
  <c r="O103" i="2"/>
  <c r="L104" i="2"/>
  <c r="M104" i="2"/>
  <c r="N104" i="2"/>
  <c r="O104" i="2"/>
  <c r="L105" i="2"/>
  <c r="M105" i="2"/>
  <c r="N105" i="2"/>
  <c r="O105" i="2"/>
  <c r="L106" i="2"/>
  <c r="M106" i="2"/>
  <c r="N106" i="2"/>
  <c r="O106" i="2"/>
  <c r="L107" i="2"/>
  <c r="M107" i="2"/>
  <c r="N107" i="2"/>
  <c r="O107" i="2"/>
  <c r="L108" i="2"/>
  <c r="M108" i="2"/>
  <c r="N108" i="2"/>
  <c r="O108" i="2"/>
  <c r="L109" i="2"/>
  <c r="M109" i="2"/>
  <c r="N109" i="2"/>
  <c r="O109" i="2"/>
  <c r="L110" i="2"/>
  <c r="M110" i="2"/>
  <c r="N110" i="2"/>
  <c r="O110" i="2"/>
  <c r="L111" i="2"/>
  <c r="M111" i="2"/>
  <c r="N111" i="2"/>
  <c r="O111" i="2"/>
  <c r="L112" i="2"/>
  <c r="M112" i="2"/>
  <c r="N112" i="2"/>
  <c r="O112" i="2"/>
  <c r="L113" i="2"/>
  <c r="M113" i="2"/>
  <c r="N113" i="2"/>
  <c r="O113" i="2"/>
  <c r="L114" i="2"/>
  <c r="M114" i="2"/>
  <c r="N114" i="2"/>
  <c r="O114" i="2"/>
  <c r="L115" i="2"/>
  <c r="M115" i="2"/>
  <c r="N115" i="2"/>
  <c r="O115" i="2"/>
  <c r="L116" i="2"/>
  <c r="M116" i="2"/>
  <c r="N116" i="2"/>
  <c r="O116" i="2"/>
  <c r="L117" i="2"/>
  <c r="M117" i="2"/>
  <c r="N117" i="2"/>
  <c r="O117" i="2"/>
  <c r="L118" i="2"/>
  <c r="M118" i="2"/>
  <c r="N118" i="2"/>
  <c r="O118" i="2"/>
  <c r="L119" i="2"/>
  <c r="M119" i="2"/>
  <c r="N119" i="2"/>
  <c r="O119" i="2"/>
  <c r="L120" i="2"/>
  <c r="M120" i="2"/>
  <c r="N120" i="2"/>
  <c r="O120" i="2"/>
  <c r="L121" i="2"/>
  <c r="M121" i="2"/>
  <c r="N121" i="2"/>
  <c r="O121" i="2"/>
  <c r="L122" i="2"/>
  <c r="M122" i="2"/>
  <c r="N122" i="2"/>
  <c r="O122" i="2"/>
  <c r="L123" i="2"/>
  <c r="M123" i="2"/>
  <c r="N123" i="2"/>
  <c r="O123" i="2"/>
  <c r="L124" i="2"/>
  <c r="M124" i="2"/>
  <c r="N124" i="2"/>
  <c r="O124" i="2"/>
  <c r="L125" i="2"/>
  <c r="M125" i="2"/>
  <c r="N125" i="2"/>
  <c r="O125" i="2"/>
  <c r="L126" i="2"/>
  <c r="M126" i="2"/>
  <c r="N126" i="2"/>
  <c r="O126" i="2"/>
  <c r="L127" i="2"/>
  <c r="M127" i="2"/>
  <c r="N127" i="2"/>
  <c r="O127" i="2"/>
  <c r="L128" i="2"/>
  <c r="M128" i="2"/>
  <c r="N128" i="2"/>
  <c r="O128" i="2"/>
  <c r="L129" i="2"/>
  <c r="M129" i="2"/>
  <c r="N129" i="2"/>
  <c r="O129" i="2"/>
  <c r="L130" i="2"/>
  <c r="M130" i="2"/>
  <c r="N130" i="2"/>
  <c r="O130" i="2"/>
  <c r="L131" i="2"/>
  <c r="M131" i="2"/>
  <c r="N131" i="2"/>
  <c r="O131" i="2"/>
  <c r="L132" i="2"/>
  <c r="M132" i="2"/>
  <c r="N132" i="2"/>
  <c r="O132" i="2"/>
  <c r="L133" i="2"/>
  <c r="M133" i="2"/>
  <c r="N133" i="2"/>
  <c r="O133" i="2"/>
  <c r="L134" i="2"/>
  <c r="M134" i="2"/>
  <c r="N134" i="2"/>
  <c r="O134" i="2"/>
  <c r="L135" i="2"/>
  <c r="M135" i="2"/>
  <c r="N135" i="2"/>
  <c r="O135" i="2"/>
  <c r="L136" i="2"/>
  <c r="M136" i="2"/>
  <c r="N136" i="2"/>
  <c r="O136" i="2"/>
  <c r="L137" i="2"/>
  <c r="M137" i="2"/>
  <c r="N137" i="2"/>
  <c r="O137" i="2"/>
  <c r="L138" i="2"/>
  <c r="M138" i="2"/>
  <c r="N138" i="2"/>
  <c r="O138" i="2"/>
  <c r="L139" i="2"/>
  <c r="M139" i="2"/>
  <c r="N139" i="2"/>
  <c r="O139" i="2"/>
  <c r="L140" i="2"/>
  <c r="M140" i="2"/>
  <c r="N140" i="2"/>
  <c r="O140" i="2"/>
  <c r="L141" i="2"/>
  <c r="M141" i="2"/>
  <c r="N141" i="2"/>
  <c r="O141" i="2"/>
  <c r="L142" i="2"/>
  <c r="M142" i="2"/>
  <c r="N142" i="2"/>
  <c r="O142" i="2"/>
  <c r="L143" i="2"/>
  <c r="M143" i="2"/>
  <c r="N143" i="2"/>
  <c r="O143" i="2"/>
  <c r="L144" i="2"/>
  <c r="M144" i="2"/>
  <c r="N144" i="2"/>
  <c r="O144" i="2"/>
  <c r="L145" i="2"/>
  <c r="M145" i="2"/>
  <c r="N145" i="2"/>
  <c r="O145" i="2"/>
  <c r="L146" i="2"/>
  <c r="M146" i="2"/>
  <c r="N146" i="2"/>
  <c r="O146" i="2"/>
  <c r="L147" i="2"/>
  <c r="M147" i="2"/>
  <c r="N147" i="2"/>
  <c r="O147" i="2"/>
  <c r="L148" i="2"/>
  <c r="M148" i="2"/>
  <c r="N148" i="2"/>
  <c r="O148" i="2"/>
</calcChain>
</file>

<file path=xl/sharedStrings.xml><?xml version="1.0" encoding="utf-8"?>
<sst xmlns="http://schemas.openxmlformats.org/spreadsheetml/2006/main" count="305" uniqueCount="35">
  <si>
    <t>Source: DCT</t>
  </si>
  <si>
    <t>Saadiyat Island &amp; Niche Areas</t>
  </si>
  <si>
    <t>Apr</t>
  </si>
  <si>
    <t>Yas Island</t>
  </si>
  <si>
    <t>May</t>
  </si>
  <si>
    <t>Jun</t>
  </si>
  <si>
    <t>Jul</t>
  </si>
  <si>
    <t>Sep</t>
  </si>
  <si>
    <t>Oct</t>
  </si>
  <si>
    <t>ADNEC</t>
  </si>
  <si>
    <t>Al Dhafra</t>
  </si>
  <si>
    <t>Mar</t>
  </si>
  <si>
    <t>Nov</t>
  </si>
  <si>
    <t>Aug</t>
  </si>
  <si>
    <t>Jan</t>
  </si>
  <si>
    <t>Feb</t>
  </si>
  <si>
    <t>Al Ain City</t>
  </si>
  <si>
    <t>Dec</t>
  </si>
  <si>
    <t>AD Island</t>
  </si>
  <si>
    <t>Occupancy</t>
  </si>
  <si>
    <t>REVPAR</t>
  </si>
  <si>
    <t>ARR</t>
  </si>
  <si>
    <t>ALOS</t>
  </si>
  <si>
    <t>Other Revenue</t>
  </si>
  <si>
    <t>Food &amp; Beverage Revenue</t>
  </si>
  <si>
    <t>Room Revenue</t>
  </si>
  <si>
    <t>Total Revenues</t>
  </si>
  <si>
    <t>Rooms Occupied</t>
  </si>
  <si>
    <t xml:space="preserve"> Available Rooms</t>
  </si>
  <si>
    <t>Guest Nights</t>
  </si>
  <si>
    <t>Guests</t>
  </si>
  <si>
    <t>New_Zone</t>
  </si>
  <si>
    <t>Month_Year</t>
  </si>
  <si>
    <t>Year</t>
  </si>
  <si>
    <t>PERFORMANCE BY ZONES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</si>
</sst>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4">
    <numFmt numFmtId="43" formatCode="_(* #,##0.00_);_(* \(#,##0.00\);_(* &quot;-&quot;??_);_(@_)"/>
    <numFmt numFmtId="164" formatCode="0.0"/>
    <numFmt numFmtId="165" formatCode="_(* #,##0_);_(* \(#,##0\);_(* &quot;-&quot;??_);_(@_)"/>
    <numFmt numFmtId="166" formatCode="mmm\-yyyy"/>
  </numFmts>
  <fonts count="7" x14ac:knownFonts="1">
    <font>
      <sz val="11"/>
      <color theme="1"/>
      <name val="Calibri"/>
      <family val="2"/>
      <scheme val="minor"/>
    </font>
    <font>
      <sz val="10"/>
      <name val="Arial"/>
    </font>
    <font>
      <sz val="10"/>
      <name val="Arial"/>
      <family val="2"/>
    </font>
    <font>
      <sz val="10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b/>
      <sz val="10"/>
      <color rgb="FFC00000"/>
      <name val="Arial"/>
      <family val="2"/>
    </font>
  </fonts>
  <fills count="3">
    <fill>
      <patternFill patternType="none"/>
    </fill>
    <fill>
      <patternFill patternType="gray125"/>
    </fill>
    <fill>
      <patternFill patternType="solid">
        <fgColor theme="4" tint="0.79998168889431442"/>
        <bgColor theme="4" tint="0.79998168889431442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4">
    <xf numFmtId="0" fontId="0" fillId="0" borderId="0"/>
    <xf numFmtId="0" fontId="1" fillId="0" borderId="0"/>
    <xf numFmtId="9" fontId="2" fillId="0" borderId="0" applyFont="0" applyFill="0" applyBorder="0" applyAlignment="0" applyProtection="0"/>
    <xf numFmtId="43" fontId="2" fillId="0" borderId="0" applyFont="0" applyFill="0" applyBorder="0" applyAlignment="0" applyProtection="0"/>
  </cellStyleXfs>
  <cellXfs count="12">
    <xf numFmtId="0" fontId="0" fillId="0" borderId="0" xfId="0"/>
    <xf numFmtId="0" fontId="1" fillId="0" borderId="0" xfId="1"/>
    <xf numFmtId="0" fontId="2" fillId="0" borderId="0" xfId="1" applyFont="1"/>
    <xf numFmtId="9" fontId="3" fillId="0" borderId="1" xfId="2" applyFont="1" applyBorder="1"/>
    <xf numFmtId="1" fontId="3" fillId="0" borderId="1" xfId="1" applyNumberFormat="1" applyFont="1" applyBorder="1"/>
    <xf numFmtId="164" fontId="3" fillId="0" borderId="1" xfId="1" applyNumberFormat="1" applyFont="1" applyBorder="1"/>
    <xf numFmtId="165" fontId="3" fillId="0" borderId="1" xfId="3" applyNumberFormat="1" applyFont="1" applyBorder="1"/>
    <xf numFmtId="0" fontId="3" fillId="0" borderId="1" xfId="1" applyFont="1" applyBorder="1"/>
    <xf numFmtId="166" fontId="4" fillId="0" borderId="1" xfId="1" applyNumberFormat="1" applyFont="1" applyBorder="1"/>
    <xf numFmtId="0" fontId="4" fillId="0" borderId="1" xfId="1" applyFont="1" applyBorder="1"/>
    <xf numFmtId="0" fontId="5" fillId="2" borderId="1" xfId="1" applyFont="1" applyFill="1" applyBorder="1"/>
    <xf numFmtId="0" fontId="6" fillId="0" borderId="0" xfId="1" applyFont="1"/>
  </cellXfs>
  <cellStyles count="4">
    <cellStyle name="Comma 2" xfId="3" xr:uid="{35A2ECAC-E702-468C-9823-B1D945C97466}"/>
    <cellStyle name="Normal" xfId="0" builtinId="0"/>
    <cellStyle name="Normal 2" xfId="1" xr:uid="{741B7A50-6CDC-4953-A6CA-179409F9669C}"/>
    <cellStyle name="Percent 2" xfId="2" xr:uid="{674317A2-DD0D-4202-818D-FD1A1AF774F8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4B4E43B-9F4A-4AAD-84FE-245140323CAF}">
  <dimension ref="A2:O150"/>
  <sheetViews>
    <sheetView tabSelected="1" topLeftCell="B4" workbookViewId="0">
      <selection activeCell="D1" sqref="D1:D1048576"/>
    </sheetView>
  </sheetViews>
  <sheetFormatPr defaultColWidth="12.140625" defaultRowHeight="12.75" x14ac:dyDescent="0.2"/>
  <cols>
    <col min="1" max="1" width="12" style="1" customWidth="1"/>
    <col min="2" max="3" width="12.140625" style="1"/>
    <col min="4" max="5" width="12.140625" style="1" bestFit="1" customWidth="1"/>
    <col min="6" max="6" width="13.7109375" style="1" customWidth="1"/>
    <col min="7" max="7" width="12.85546875" style="1" customWidth="1"/>
    <col min="8" max="10" width="13.5703125" style="1" bestFit="1" customWidth="1"/>
    <col min="11" max="11" width="12.5703125" style="1" bestFit="1" customWidth="1"/>
    <col min="12" max="16384" width="12.140625" style="1"/>
  </cols>
  <sheetData>
    <row r="2" spans="1:15" x14ac:dyDescent="0.2">
      <c r="A2" s="11" t="s">
        <v>34</v>
      </c>
    </row>
    <row r="4" spans="1:15" x14ac:dyDescent="0.2">
      <c r="A4" s="10" t="s">
        <v>33</v>
      </c>
      <c r="B4" s="10" t="s">
        <v>32</v>
      </c>
      <c r="C4" s="10" t="s">
        <v>31</v>
      </c>
      <c r="D4" s="10" t="s">
        <v>30</v>
      </c>
      <c r="E4" s="10" t="s">
        <v>29</v>
      </c>
      <c r="F4" s="10" t="s">
        <v>28</v>
      </c>
      <c r="G4" s="10" t="s">
        <v>27</v>
      </c>
      <c r="H4" s="10" t="s">
        <v>26</v>
      </c>
      <c r="I4" s="10" t="s">
        <v>25</v>
      </c>
      <c r="J4" s="10" t="s">
        <v>24</v>
      </c>
      <c r="K4" s="10" t="s">
        <v>23</v>
      </c>
      <c r="L4" s="10" t="s">
        <v>22</v>
      </c>
      <c r="M4" s="10" t="s">
        <v>21</v>
      </c>
      <c r="N4" s="10" t="s">
        <v>20</v>
      </c>
      <c r="O4" s="10" t="s">
        <v>19</v>
      </c>
    </row>
    <row r="5" spans="1:15" x14ac:dyDescent="0.2">
      <c r="A5" s="9">
        <v>2019</v>
      </c>
      <c r="B5" s="8" t="s">
        <v>17</v>
      </c>
      <c r="C5" s="7" t="s">
        <v>18</v>
      </c>
      <c r="D5" s="6">
        <v>335232</v>
      </c>
      <c r="E5" s="6">
        <v>896699</v>
      </c>
      <c r="F5" s="6">
        <v>711170</v>
      </c>
      <c r="G5" s="6">
        <v>564068</v>
      </c>
      <c r="H5" s="6">
        <v>398703109.07000011</v>
      </c>
      <c r="I5" s="6">
        <v>214363498.15000007</v>
      </c>
      <c r="J5" s="6">
        <v>142063859.72000009</v>
      </c>
      <c r="K5" s="6">
        <v>42275751.199999973</v>
      </c>
      <c r="L5" s="5">
        <f>E5/D5</f>
        <v>2.67486099179076</v>
      </c>
      <c r="M5" s="4">
        <f>I5/G5</f>
        <v>380.03130500223386</v>
      </c>
      <c r="N5" s="4">
        <f>I5/F5</f>
        <v>301.42370762265011</v>
      </c>
      <c r="O5" s="3">
        <f>G5/F5</f>
        <v>0.79315494185637747</v>
      </c>
    </row>
    <row r="6" spans="1:15" x14ac:dyDescent="0.2">
      <c r="A6" s="9">
        <v>2020</v>
      </c>
      <c r="B6" s="8" t="s">
        <v>14</v>
      </c>
      <c r="C6" s="7" t="s">
        <v>18</v>
      </c>
      <c r="D6" s="6">
        <v>331624</v>
      </c>
      <c r="E6" s="6">
        <v>886019</v>
      </c>
      <c r="F6" s="6">
        <v>707518</v>
      </c>
      <c r="G6" s="6">
        <v>568860</v>
      </c>
      <c r="H6" s="6">
        <v>355863560.13999981</v>
      </c>
      <c r="I6" s="6">
        <v>194540331.29000002</v>
      </c>
      <c r="J6" s="6">
        <v>123755183.53</v>
      </c>
      <c r="K6" s="6">
        <v>37568045.319999993</v>
      </c>
      <c r="L6" s="5">
        <f>E6/D6</f>
        <v>2.6717577738643765</v>
      </c>
      <c r="M6" s="4">
        <f>I6/G6</f>
        <v>341.98279240938018</v>
      </c>
      <c r="N6" s="4">
        <f>I6/F6</f>
        <v>274.9616706430084</v>
      </c>
      <c r="O6" s="3">
        <f>G6/F6</f>
        <v>0.80402194714480757</v>
      </c>
    </row>
    <row r="7" spans="1:15" x14ac:dyDescent="0.2">
      <c r="A7" s="9">
        <v>2019</v>
      </c>
      <c r="B7" s="8" t="s">
        <v>2</v>
      </c>
      <c r="C7" s="7" t="s">
        <v>18</v>
      </c>
      <c r="D7" s="6">
        <v>331311</v>
      </c>
      <c r="E7" s="6">
        <v>866020</v>
      </c>
      <c r="F7" s="6">
        <v>702064</v>
      </c>
      <c r="G7" s="6">
        <v>552722</v>
      </c>
      <c r="H7" s="6">
        <v>346281704.95999992</v>
      </c>
      <c r="I7" s="6">
        <v>180272169.96000007</v>
      </c>
      <c r="J7" s="6">
        <v>126464303.63999999</v>
      </c>
      <c r="K7" s="6">
        <v>39545231.360000007</v>
      </c>
      <c r="L7" s="5">
        <f>E7/D7</f>
        <v>2.6139186444156697</v>
      </c>
      <c r="M7" s="4">
        <f>I7/G7</f>
        <v>326.15341882537706</v>
      </c>
      <c r="N7" s="4">
        <f>I7/F7</f>
        <v>256.77455326010175</v>
      </c>
      <c r="O7" s="3">
        <f>G7/F7</f>
        <v>0.7872815014015816</v>
      </c>
    </row>
    <row r="8" spans="1:15" x14ac:dyDescent="0.2">
      <c r="A8" s="9">
        <v>2019</v>
      </c>
      <c r="B8" s="8" t="s">
        <v>8</v>
      </c>
      <c r="C8" s="7" t="s">
        <v>18</v>
      </c>
      <c r="D8" s="6">
        <v>321969</v>
      </c>
      <c r="E8" s="6">
        <v>873990</v>
      </c>
      <c r="F8" s="6">
        <v>721229</v>
      </c>
      <c r="G8" s="6">
        <v>596093</v>
      </c>
      <c r="H8" s="6">
        <v>371574126.95000029</v>
      </c>
      <c r="I8" s="6">
        <v>196096804.66000003</v>
      </c>
      <c r="J8" s="6">
        <v>133743967.75999998</v>
      </c>
      <c r="K8" s="6">
        <v>41733354.529999994</v>
      </c>
      <c r="L8" s="5">
        <f>E8/D8</f>
        <v>2.7145159937757981</v>
      </c>
      <c r="M8" s="4">
        <f>I8/G8</f>
        <v>328.97015173806778</v>
      </c>
      <c r="N8" s="4">
        <f>I8/F8</f>
        <v>271.89256763108529</v>
      </c>
      <c r="O8" s="3">
        <f>G8/F8</f>
        <v>0.82649616141336524</v>
      </c>
    </row>
    <row r="9" spans="1:15" x14ac:dyDescent="0.2">
      <c r="A9" s="9">
        <v>2019</v>
      </c>
      <c r="B9" s="8" t="s">
        <v>13</v>
      </c>
      <c r="C9" s="7" t="s">
        <v>18</v>
      </c>
      <c r="D9" s="6">
        <v>316581</v>
      </c>
      <c r="E9" s="6">
        <v>763594</v>
      </c>
      <c r="F9" s="6">
        <v>726019</v>
      </c>
      <c r="G9" s="6">
        <v>490510</v>
      </c>
      <c r="H9" s="6">
        <v>234687093.48999995</v>
      </c>
      <c r="I9" s="6">
        <v>124493547.30000004</v>
      </c>
      <c r="J9" s="6">
        <v>76692331.140000015</v>
      </c>
      <c r="K9" s="6">
        <v>33501215.050000008</v>
      </c>
      <c r="L9" s="5">
        <f>E9/D9</f>
        <v>2.4120019836945361</v>
      </c>
      <c r="M9" s="4">
        <f>I9/G9</f>
        <v>253.80430021814038</v>
      </c>
      <c r="N9" s="4">
        <f>I9/F9</f>
        <v>171.47422767172765</v>
      </c>
      <c r="O9" s="3">
        <f>G9/F9</f>
        <v>0.6756159274068585</v>
      </c>
    </row>
    <row r="10" spans="1:15" x14ac:dyDescent="0.2">
      <c r="A10" s="9">
        <v>2019</v>
      </c>
      <c r="B10" s="8" t="s">
        <v>14</v>
      </c>
      <c r="C10" s="7" t="s">
        <v>18</v>
      </c>
      <c r="D10" s="6">
        <v>311363</v>
      </c>
      <c r="E10" s="6">
        <v>856244</v>
      </c>
      <c r="F10" s="6">
        <v>717919</v>
      </c>
      <c r="G10" s="6">
        <v>577382</v>
      </c>
      <c r="H10" s="6">
        <v>375016493.41999996</v>
      </c>
      <c r="I10" s="6">
        <v>203418848.51999998</v>
      </c>
      <c r="J10" s="6">
        <v>130384638.87999998</v>
      </c>
      <c r="K10" s="6">
        <v>41213006.020000026</v>
      </c>
      <c r="L10" s="5">
        <f>E10/D10</f>
        <v>2.7499863503370663</v>
      </c>
      <c r="M10" s="4">
        <f>I10/G10</f>
        <v>352.31241798324157</v>
      </c>
      <c r="N10" s="4">
        <f>I10/F10</f>
        <v>283.34512461712251</v>
      </c>
      <c r="O10" s="3">
        <f>G10/F10</f>
        <v>0.80424393281136175</v>
      </c>
    </row>
    <row r="11" spans="1:15" x14ac:dyDescent="0.2">
      <c r="A11" s="9">
        <v>2019</v>
      </c>
      <c r="B11" s="8" t="s">
        <v>11</v>
      </c>
      <c r="C11" s="7" t="s">
        <v>18</v>
      </c>
      <c r="D11" s="6">
        <v>306016</v>
      </c>
      <c r="E11" s="6">
        <v>877407</v>
      </c>
      <c r="F11" s="6">
        <v>726272</v>
      </c>
      <c r="G11" s="6">
        <v>592679</v>
      </c>
      <c r="H11" s="6">
        <v>408660742.97999996</v>
      </c>
      <c r="I11" s="6">
        <v>217450081.93999994</v>
      </c>
      <c r="J11" s="6">
        <v>148634523.92999998</v>
      </c>
      <c r="K11" s="6">
        <v>42576137.110000014</v>
      </c>
      <c r="L11" s="5">
        <f>E11/D11</f>
        <v>2.8671932186552338</v>
      </c>
      <c r="M11" s="4">
        <f>I11/G11</f>
        <v>366.89351561300458</v>
      </c>
      <c r="N11" s="4">
        <f>I11/F11</f>
        <v>299.40584511037179</v>
      </c>
      <c r="O11" s="3">
        <f>G11/F11</f>
        <v>0.81605651876982732</v>
      </c>
    </row>
    <row r="12" spans="1:15" x14ac:dyDescent="0.2">
      <c r="A12" s="9">
        <v>2019</v>
      </c>
      <c r="B12" s="8" t="s">
        <v>6</v>
      </c>
      <c r="C12" s="7" t="s">
        <v>18</v>
      </c>
      <c r="D12" s="6">
        <v>297858</v>
      </c>
      <c r="E12" s="6">
        <v>725791</v>
      </c>
      <c r="F12" s="6">
        <v>716873</v>
      </c>
      <c r="G12" s="6">
        <v>483118</v>
      </c>
      <c r="H12" s="6">
        <v>239324870.07999992</v>
      </c>
      <c r="I12" s="6">
        <v>121817993.61999997</v>
      </c>
      <c r="J12" s="6">
        <v>81401710.650000021</v>
      </c>
      <c r="K12" s="6">
        <v>36105165.810000025</v>
      </c>
      <c r="L12" s="5">
        <f>E12/D12</f>
        <v>2.436701381195066</v>
      </c>
      <c r="M12" s="4">
        <f>I12/G12</f>
        <v>252.14956515799449</v>
      </c>
      <c r="N12" s="4">
        <f>I12/F12</f>
        <v>169.92967181076702</v>
      </c>
      <c r="O12" s="3">
        <f>G12/F12</f>
        <v>0.67392411208121938</v>
      </c>
    </row>
    <row r="13" spans="1:15" x14ac:dyDescent="0.2">
      <c r="A13" s="9">
        <v>2019</v>
      </c>
      <c r="B13" s="8" t="s">
        <v>7</v>
      </c>
      <c r="C13" s="7" t="s">
        <v>18</v>
      </c>
      <c r="D13" s="6">
        <v>297321</v>
      </c>
      <c r="E13" s="6">
        <v>762831</v>
      </c>
      <c r="F13" s="6">
        <v>689627</v>
      </c>
      <c r="G13" s="6">
        <v>527337</v>
      </c>
      <c r="H13" s="6">
        <v>276471803.18000001</v>
      </c>
      <c r="I13" s="6">
        <v>141533410.93000001</v>
      </c>
      <c r="J13" s="6">
        <v>97709055.709999979</v>
      </c>
      <c r="K13" s="6">
        <v>37229336.540000007</v>
      </c>
      <c r="L13" s="5">
        <f>E13/D13</f>
        <v>2.5656815361175296</v>
      </c>
      <c r="M13" s="4">
        <f>I13/G13</f>
        <v>268.39271837553594</v>
      </c>
      <c r="N13" s="4">
        <f>I13/F13</f>
        <v>205.23182956873788</v>
      </c>
      <c r="O13" s="3">
        <f>G13/F13</f>
        <v>0.76466988676487435</v>
      </c>
    </row>
    <row r="14" spans="1:15" x14ac:dyDescent="0.2">
      <c r="A14" s="9">
        <v>2019</v>
      </c>
      <c r="B14" s="8" t="s">
        <v>5</v>
      </c>
      <c r="C14" s="7" t="s">
        <v>18</v>
      </c>
      <c r="D14" s="6">
        <v>297023</v>
      </c>
      <c r="E14" s="6">
        <v>698420</v>
      </c>
      <c r="F14" s="6">
        <v>693671</v>
      </c>
      <c r="G14" s="6">
        <v>452254</v>
      </c>
      <c r="H14" s="6">
        <v>245925388.40000004</v>
      </c>
      <c r="I14" s="6">
        <v>121516942.94999997</v>
      </c>
      <c r="J14" s="6">
        <v>89325017.120000064</v>
      </c>
      <c r="K14" s="6">
        <v>35083428.330000013</v>
      </c>
      <c r="L14" s="5">
        <f>E14/D14</f>
        <v>2.3514003966022834</v>
      </c>
      <c r="M14" s="4">
        <f>I14/G14</f>
        <v>268.69180361036047</v>
      </c>
      <c r="N14" s="4">
        <f>I14/F14</f>
        <v>175.17950577435121</v>
      </c>
      <c r="O14" s="3">
        <f>G14/F14</f>
        <v>0.65197190022359308</v>
      </c>
    </row>
    <row r="15" spans="1:15" x14ac:dyDescent="0.2">
      <c r="A15" s="9">
        <v>2019</v>
      </c>
      <c r="B15" s="8" t="s">
        <v>12</v>
      </c>
      <c r="C15" s="7" t="s">
        <v>18</v>
      </c>
      <c r="D15" s="6">
        <v>292578</v>
      </c>
      <c r="E15" s="6">
        <v>866242</v>
      </c>
      <c r="F15" s="6">
        <v>686478</v>
      </c>
      <c r="G15" s="6">
        <v>585766</v>
      </c>
      <c r="H15" s="6">
        <v>472568695.86000001</v>
      </c>
      <c r="I15" s="6">
        <v>272974389.68000007</v>
      </c>
      <c r="J15" s="6">
        <v>155257086.88999993</v>
      </c>
      <c r="K15" s="6">
        <v>44337219.290000014</v>
      </c>
      <c r="L15" s="5">
        <f>E15/D15</f>
        <v>2.9607215853550164</v>
      </c>
      <c r="M15" s="4">
        <f>I15/G15</f>
        <v>466.0126905282998</v>
      </c>
      <c r="N15" s="4">
        <f>I15/F15</f>
        <v>397.64477474879033</v>
      </c>
      <c r="O15" s="3">
        <f>G15/F15</f>
        <v>0.85329172966941402</v>
      </c>
    </row>
    <row r="16" spans="1:15" x14ac:dyDescent="0.2">
      <c r="A16" s="9">
        <v>2019</v>
      </c>
      <c r="B16" s="8" t="s">
        <v>15</v>
      </c>
      <c r="C16" s="7" t="s">
        <v>18</v>
      </c>
      <c r="D16" s="6">
        <v>287194</v>
      </c>
      <c r="E16" s="6">
        <v>748569</v>
      </c>
      <c r="F16" s="6">
        <v>653603</v>
      </c>
      <c r="G16" s="6">
        <v>521034</v>
      </c>
      <c r="H16" s="6">
        <v>393725017.48999977</v>
      </c>
      <c r="I16" s="6">
        <v>227250073.0099999</v>
      </c>
      <c r="J16" s="6">
        <v>127899041.14</v>
      </c>
      <c r="K16" s="6">
        <v>38575903.339999989</v>
      </c>
      <c r="L16" s="5">
        <f>E16/D16</f>
        <v>2.6064924754695431</v>
      </c>
      <c r="M16" s="4">
        <f>I16/G16</f>
        <v>436.15209949830512</v>
      </c>
      <c r="N16" s="4">
        <f>I16/F16</f>
        <v>347.68823431042989</v>
      </c>
      <c r="O16" s="3">
        <f>G16/F16</f>
        <v>0.79717198360472641</v>
      </c>
    </row>
    <row r="17" spans="1:15" x14ac:dyDescent="0.2">
      <c r="A17" s="9">
        <v>2020</v>
      </c>
      <c r="B17" s="8" t="s">
        <v>15</v>
      </c>
      <c r="C17" s="7" t="s">
        <v>18</v>
      </c>
      <c r="D17" s="6">
        <v>278428</v>
      </c>
      <c r="E17" s="6">
        <v>777076</v>
      </c>
      <c r="F17" s="6">
        <v>663062</v>
      </c>
      <c r="G17" s="6">
        <v>527908</v>
      </c>
      <c r="H17" s="6">
        <v>328355611.44999999</v>
      </c>
      <c r="I17" s="6">
        <v>172382636.01000008</v>
      </c>
      <c r="J17" s="6">
        <v>120220018.66999999</v>
      </c>
      <c r="K17" s="6">
        <v>35752956.770000003</v>
      </c>
      <c r="L17" s="5">
        <f>E17/D17</f>
        <v>2.7909405663223525</v>
      </c>
      <c r="M17" s="4">
        <f>I17/G17</f>
        <v>326.53916214567704</v>
      </c>
      <c r="N17" s="4">
        <f>I17/F17</f>
        <v>259.97966405856477</v>
      </c>
      <c r="O17" s="3">
        <f>G17/F17</f>
        <v>0.79616687428928212</v>
      </c>
    </row>
    <row r="18" spans="1:15" x14ac:dyDescent="0.2">
      <c r="A18" s="9">
        <v>2019</v>
      </c>
      <c r="B18" s="8" t="s">
        <v>4</v>
      </c>
      <c r="C18" s="7" t="s">
        <v>18</v>
      </c>
      <c r="D18" s="6">
        <v>215787</v>
      </c>
      <c r="E18" s="6">
        <v>585970</v>
      </c>
      <c r="F18" s="6">
        <v>719128</v>
      </c>
      <c r="G18" s="6">
        <v>391770</v>
      </c>
      <c r="H18" s="6">
        <v>226933970.86000001</v>
      </c>
      <c r="I18" s="6">
        <v>101745779.85000005</v>
      </c>
      <c r="J18" s="6">
        <v>97905575.75000003</v>
      </c>
      <c r="K18" s="6">
        <v>27282615.259999998</v>
      </c>
      <c r="L18" s="5">
        <f>E18/D18</f>
        <v>2.7155018606310852</v>
      </c>
      <c r="M18" s="4">
        <f>I18/G18</f>
        <v>259.70794050080417</v>
      </c>
      <c r="N18" s="4">
        <f>I18/F18</f>
        <v>141.48493710438206</v>
      </c>
      <c r="O18" s="3">
        <f>G18/F18</f>
        <v>0.54478479491828991</v>
      </c>
    </row>
    <row r="19" spans="1:15" x14ac:dyDescent="0.2">
      <c r="A19" s="9">
        <v>2020</v>
      </c>
      <c r="B19" s="8" t="s">
        <v>17</v>
      </c>
      <c r="C19" s="7" t="s">
        <v>18</v>
      </c>
      <c r="D19" s="6">
        <v>210535</v>
      </c>
      <c r="E19" s="6">
        <v>665499</v>
      </c>
      <c r="F19" s="6">
        <v>695170</v>
      </c>
      <c r="G19" s="6">
        <v>482688</v>
      </c>
      <c r="H19" s="6">
        <v>221609181.47000015</v>
      </c>
      <c r="I19" s="6">
        <v>128110737.22</v>
      </c>
      <c r="J19" s="6">
        <v>69354398.780000031</v>
      </c>
      <c r="K19" s="6">
        <v>24144045.470000006</v>
      </c>
      <c r="L19" s="5">
        <f>E19/D19</f>
        <v>3.1609898591683092</v>
      </c>
      <c r="M19" s="4">
        <f>I19/G19</f>
        <v>265.41106723183503</v>
      </c>
      <c r="N19" s="4">
        <f>I19/F19</f>
        <v>184.28691862422141</v>
      </c>
      <c r="O19" s="3">
        <f>G19/F19</f>
        <v>0.69434526806392682</v>
      </c>
    </row>
    <row r="20" spans="1:15" x14ac:dyDescent="0.2">
      <c r="A20" s="9">
        <v>2020</v>
      </c>
      <c r="B20" s="8" t="s">
        <v>13</v>
      </c>
      <c r="C20" s="7" t="s">
        <v>18</v>
      </c>
      <c r="D20" s="6">
        <v>210389</v>
      </c>
      <c r="E20" s="6">
        <v>675713</v>
      </c>
      <c r="F20" s="6">
        <v>691983</v>
      </c>
      <c r="G20" s="6">
        <v>488465</v>
      </c>
      <c r="H20" s="6">
        <v>187837465.03999996</v>
      </c>
      <c r="I20" s="6">
        <v>117403388.32000004</v>
      </c>
      <c r="J20" s="6">
        <v>54311863.88000001</v>
      </c>
      <c r="K20" s="6">
        <v>16122212.839999998</v>
      </c>
      <c r="L20" s="5">
        <f>E20/D20</f>
        <v>3.2117316019373638</v>
      </c>
      <c r="M20" s="4">
        <f>I20/G20</f>
        <v>240.35169013132986</v>
      </c>
      <c r="N20" s="4">
        <f>I20/F20</f>
        <v>169.66224361003094</v>
      </c>
      <c r="O20" s="3">
        <f>G20/F20</f>
        <v>0.70589161872473749</v>
      </c>
    </row>
    <row r="21" spans="1:15" x14ac:dyDescent="0.2">
      <c r="A21" s="9">
        <v>2020</v>
      </c>
      <c r="B21" s="8" t="s">
        <v>8</v>
      </c>
      <c r="C21" s="7" t="s">
        <v>18</v>
      </c>
      <c r="D21" s="6">
        <v>199326</v>
      </c>
      <c r="E21" s="6">
        <v>658889</v>
      </c>
      <c r="F21" s="6">
        <v>688539</v>
      </c>
      <c r="G21" s="6">
        <v>483276</v>
      </c>
      <c r="H21" s="6">
        <v>203972652.91</v>
      </c>
      <c r="I21" s="6">
        <v>119479836.09999995</v>
      </c>
      <c r="J21" s="6">
        <v>63296312.100000016</v>
      </c>
      <c r="K21" s="6">
        <v>21196504.710000008</v>
      </c>
      <c r="L21" s="5">
        <f>E21/D21</f>
        <v>3.3055848208462519</v>
      </c>
      <c r="M21" s="4">
        <f>I21/G21</f>
        <v>247.22898736953616</v>
      </c>
      <c r="N21" s="4">
        <f>I21/F21</f>
        <v>173.52660648125953</v>
      </c>
      <c r="O21" s="3">
        <f>G21/F21</f>
        <v>0.70188616766806233</v>
      </c>
    </row>
    <row r="22" spans="1:15" x14ac:dyDescent="0.2">
      <c r="A22" s="9">
        <v>2020</v>
      </c>
      <c r="B22" s="8" t="s">
        <v>7</v>
      </c>
      <c r="C22" s="7" t="s">
        <v>18</v>
      </c>
      <c r="D22" s="6">
        <v>177076</v>
      </c>
      <c r="E22" s="6">
        <v>622590</v>
      </c>
      <c r="F22" s="6">
        <v>662686</v>
      </c>
      <c r="G22" s="6">
        <v>476519</v>
      </c>
      <c r="H22" s="6">
        <v>181452548.21999997</v>
      </c>
      <c r="I22" s="6">
        <v>111403189.06999999</v>
      </c>
      <c r="J22" s="6">
        <v>52453324.370000005</v>
      </c>
      <c r="K22" s="6">
        <v>17596034.779999997</v>
      </c>
      <c r="L22" s="5">
        <f>E22/D22</f>
        <v>3.5159479545505885</v>
      </c>
      <c r="M22" s="4">
        <f>I22/G22</f>
        <v>233.78540849368019</v>
      </c>
      <c r="N22" s="4">
        <f>I22/F22</f>
        <v>168.10855981565931</v>
      </c>
      <c r="O22" s="3">
        <f>G22/F22</f>
        <v>0.71907207938601392</v>
      </c>
    </row>
    <row r="23" spans="1:15" x14ac:dyDescent="0.2">
      <c r="A23" s="9">
        <v>2020</v>
      </c>
      <c r="B23" s="8" t="s">
        <v>11</v>
      </c>
      <c r="C23" s="7" t="s">
        <v>18</v>
      </c>
      <c r="D23" s="6">
        <v>176380</v>
      </c>
      <c r="E23" s="6">
        <v>587583</v>
      </c>
      <c r="F23" s="6">
        <v>711686</v>
      </c>
      <c r="G23" s="6">
        <v>439813</v>
      </c>
      <c r="H23" s="6">
        <v>200398571.88000005</v>
      </c>
      <c r="I23" s="6">
        <v>115141365.31000002</v>
      </c>
      <c r="J23" s="6">
        <v>64997944.969999969</v>
      </c>
      <c r="K23" s="6">
        <v>20259261.600000001</v>
      </c>
      <c r="L23" s="5">
        <f>E23/D23</f>
        <v>3.3313470915069736</v>
      </c>
      <c r="M23" s="4">
        <f>I23/G23</f>
        <v>261.79618453751937</v>
      </c>
      <c r="N23" s="4">
        <f>I23/F23</f>
        <v>161.78675049108739</v>
      </c>
      <c r="O23" s="3">
        <f>G23/F23</f>
        <v>0.61798742703945275</v>
      </c>
    </row>
    <row r="24" spans="1:15" x14ac:dyDescent="0.2">
      <c r="A24" s="9">
        <v>2020</v>
      </c>
      <c r="B24" s="8" t="s">
        <v>12</v>
      </c>
      <c r="C24" s="7" t="s">
        <v>18</v>
      </c>
      <c r="D24" s="6">
        <v>163749</v>
      </c>
      <c r="E24" s="6">
        <v>588421</v>
      </c>
      <c r="F24" s="6">
        <v>666893</v>
      </c>
      <c r="G24" s="6">
        <v>460463</v>
      </c>
      <c r="H24" s="6">
        <v>190269710.17000005</v>
      </c>
      <c r="I24" s="6">
        <v>110508769.07999998</v>
      </c>
      <c r="J24" s="6">
        <v>58205018.189999975</v>
      </c>
      <c r="K24" s="6">
        <v>21555922.900000002</v>
      </c>
      <c r="L24" s="5">
        <f>E24/D24</f>
        <v>3.5934326316496588</v>
      </c>
      <c r="M24" s="4">
        <f>I24/G24</f>
        <v>239.9948944432017</v>
      </c>
      <c r="N24" s="4">
        <f>I24/F24</f>
        <v>165.70689612876427</v>
      </c>
      <c r="O24" s="3">
        <f>G24/F24</f>
        <v>0.69046008879985243</v>
      </c>
    </row>
    <row r="25" spans="1:15" x14ac:dyDescent="0.2">
      <c r="A25" s="9">
        <v>2020</v>
      </c>
      <c r="B25" s="8" t="s">
        <v>6</v>
      </c>
      <c r="C25" s="7" t="s">
        <v>18</v>
      </c>
      <c r="D25" s="6">
        <v>163356</v>
      </c>
      <c r="E25" s="6">
        <v>594874</v>
      </c>
      <c r="F25" s="6">
        <v>686636</v>
      </c>
      <c r="G25" s="6">
        <v>445280</v>
      </c>
      <c r="H25" s="6">
        <v>162761850.44999999</v>
      </c>
      <c r="I25" s="6">
        <v>100715942.57999998</v>
      </c>
      <c r="J25" s="6">
        <v>47744604.359999992</v>
      </c>
      <c r="K25" s="6">
        <v>14301303.509999998</v>
      </c>
      <c r="L25" s="5">
        <f>E25/D25</f>
        <v>3.6415803521144006</v>
      </c>
      <c r="M25" s="4">
        <f>I25/G25</f>
        <v>226.18564179841894</v>
      </c>
      <c r="N25" s="4">
        <f>I25/F25</f>
        <v>146.68025355501311</v>
      </c>
      <c r="O25" s="3">
        <f>G25/F25</f>
        <v>0.6484949813292632</v>
      </c>
    </row>
    <row r="26" spans="1:15" x14ac:dyDescent="0.2">
      <c r="A26" s="9">
        <v>2020</v>
      </c>
      <c r="B26" s="8" t="s">
        <v>5</v>
      </c>
      <c r="C26" s="7" t="s">
        <v>18</v>
      </c>
      <c r="D26" s="6">
        <v>112773</v>
      </c>
      <c r="E26" s="6">
        <v>561067</v>
      </c>
      <c r="F26" s="6">
        <v>676612</v>
      </c>
      <c r="G26" s="6">
        <v>439483</v>
      </c>
      <c r="H26" s="6">
        <v>140397753.80999997</v>
      </c>
      <c r="I26" s="6">
        <v>94168589.280000001</v>
      </c>
      <c r="J26" s="6">
        <v>34706121.430000007</v>
      </c>
      <c r="K26" s="6">
        <v>11523043.099999994</v>
      </c>
      <c r="L26" s="5">
        <f>E26/D26</f>
        <v>4.9751890966809436</v>
      </c>
      <c r="M26" s="4">
        <f>I26/G26</f>
        <v>214.27128985649048</v>
      </c>
      <c r="N26" s="4">
        <f>I26/F26</f>
        <v>139.17664670446283</v>
      </c>
      <c r="O26" s="3">
        <f>G26/F26</f>
        <v>0.64953474073767536</v>
      </c>
    </row>
    <row r="27" spans="1:15" x14ac:dyDescent="0.2">
      <c r="A27" s="9">
        <v>2020</v>
      </c>
      <c r="B27" s="8" t="s">
        <v>2</v>
      </c>
      <c r="C27" s="7" t="s">
        <v>18</v>
      </c>
      <c r="D27" s="6">
        <v>102862</v>
      </c>
      <c r="E27" s="6">
        <v>514015</v>
      </c>
      <c r="F27" s="6">
        <v>671799</v>
      </c>
      <c r="G27" s="6">
        <v>392989</v>
      </c>
      <c r="H27" s="6">
        <v>110639272.77999996</v>
      </c>
      <c r="I27" s="6">
        <v>78094184.980000004</v>
      </c>
      <c r="J27" s="6">
        <v>22661689.830000002</v>
      </c>
      <c r="K27" s="6">
        <v>9883397.9700000007</v>
      </c>
      <c r="L27" s="5">
        <f>E27/D27</f>
        <v>4.9971320798740058</v>
      </c>
      <c r="M27" s="4">
        <f>I27/G27</f>
        <v>198.71850097585428</v>
      </c>
      <c r="N27" s="4">
        <f>I27/F27</f>
        <v>116.24635490675038</v>
      </c>
      <c r="O27" s="3">
        <f>G27/F27</f>
        <v>0.58498003122957909</v>
      </c>
    </row>
    <row r="28" spans="1:15" x14ac:dyDescent="0.2">
      <c r="A28" s="9">
        <v>2020</v>
      </c>
      <c r="B28" s="8" t="s">
        <v>4</v>
      </c>
      <c r="C28" s="7" t="s">
        <v>18</v>
      </c>
      <c r="D28" s="6">
        <v>97640</v>
      </c>
      <c r="E28" s="6">
        <v>567968</v>
      </c>
      <c r="F28" s="6">
        <v>695134</v>
      </c>
      <c r="G28" s="6">
        <v>460043</v>
      </c>
      <c r="H28" s="6">
        <v>125616722.24000005</v>
      </c>
      <c r="I28" s="6">
        <v>89301913.439999983</v>
      </c>
      <c r="J28" s="6">
        <v>23366421.109999992</v>
      </c>
      <c r="K28" s="6">
        <v>12948387.689999994</v>
      </c>
      <c r="L28" s="5">
        <f>E28/D28</f>
        <v>5.816960262187628</v>
      </c>
      <c r="M28" s="4">
        <f>I28/G28</f>
        <v>194.11644876674569</v>
      </c>
      <c r="N28" s="4">
        <f>I28/F28</f>
        <v>128.46719257006561</v>
      </c>
      <c r="O28" s="3">
        <f>G28/F28</f>
        <v>0.66180477433128004</v>
      </c>
    </row>
    <row r="29" spans="1:15" x14ac:dyDescent="0.2">
      <c r="A29" s="9">
        <v>2019</v>
      </c>
      <c r="B29" s="8" t="s">
        <v>13</v>
      </c>
      <c r="C29" s="7" t="s">
        <v>3</v>
      </c>
      <c r="D29" s="6">
        <v>53503</v>
      </c>
      <c r="E29" s="6">
        <v>116419</v>
      </c>
      <c r="F29" s="6">
        <v>70029</v>
      </c>
      <c r="G29" s="6">
        <v>57676</v>
      </c>
      <c r="H29" s="6">
        <v>27105817.970000003</v>
      </c>
      <c r="I29" s="6">
        <v>17960666.630000003</v>
      </c>
      <c r="J29" s="6">
        <v>7338817.4299999997</v>
      </c>
      <c r="K29" s="6">
        <v>1806333.91</v>
      </c>
      <c r="L29" s="5">
        <f>E29/D29</f>
        <v>2.1759340597723491</v>
      </c>
      <c r="M29" s="4">
        <f>I29/G29</f>
        <v>311.40624575213263</v>
      </c>
      <c r="N29" s="4">
        <f>I29/F29</f>
        <v>256.47469805366353</v>
      </c>
      <c r="O29" s="3">
        <f>G29/F29</f>
        <v>0.82360165074469149</v>
      </c>
    </row>
    <row r="30" spans="1:15" x14ac:dyDescent="0.2">
      <c r="A30" s="9">
        <v>2019</v>
      </c>
      <c r="B30" s="8" t="s">
        <v>17</v>
      </c>
      <c r="C30" s="7" t="s">
        <v>16</v>
      </c>
      <c r="D30" s="6">
        <v>51248</v>
      </c>
      <c r="E30" s="6">
        <v>85921</v>
      </c>
      <c r="F30" s="6">
        <v>76482</v>
      </c>
      <c r="G30" s="6">
        <v>50628</v>
      </c>
      <c r="H30" s="6">
        <v>27769752.859999999</v>
      </c>
      <c r="I30" s="6">
        <v>14868781.310000001</v>
      </c>
      <c r="J30" s="6">
        <v>9392539.2599999979</v>
      </c>
      <c r="K30" s="6">
        <v>3508432.29</v>
      </c>
      <c r="L30" s="5">
        <f>E30/D30</f>
        <v>1.6765727443022167</v>
      </c>
      <c r="M30" s="4">
        <f>I30/G30</f>
        <v>293.68691850359488</v>
      </c>
      <c r="N30" s="4">
        <f>I30/F30</f>
        <v>194.40889764912006</v>
      </c>
      <c r="O30" s="3">
        <f>G30/F30</f>
        <v>0.66195967678669487</v>
      </c>
    </row>
    <row r="31" spans="1:15" x14ac:dyDescent="0.2">
      <c r="A31" s="9">
        <v>2019</v>
      </c>
      <c r="B31" s="8" t="s">
        <v>13</v>
      </c>
      <c r="C31" s="7" t="s">
        <v>16</v>
      </c>
      <c r="D31" s="6">
        <v>50770</v>
      </c>
      <c r="E31" s="6">
        <v>87507</v>
      </c>
      <c r="F31" s="6">
        <v>74059</v>
      </c>
      <c r="G31" s="6">
        <v>48295</v>
      </c>
      <c r="H31" s="6">
        <v>22414603.73</v>
      </c>
      <c r="I31" s="6">
        <v>12553891.359999999</v>
      </c>
      <c r="J31" s="6">
        <v>6649186.6800000006</v>
      </c>
      <c r="K31" s="6">
        <v>3211525.69</v>
      </c>
      <c r="L31" s="5">
        <f>E31/D31</f>
        <v>1.7235966121725428</v>
      </c>
      <c r="M31" s="4">
        <f>I31/G31</f>
        <v>259.94184408323844</v>
      </c>
      <c r="N31" s="4">
        <f>I31/F31</f>
        <v>169.51202905791328</v>
      </c>
      <c r="O31" s="3">
        <f>G31/F31</f>
        <v>0.6521152054443079</v>
      </c>
    </row>
    <row r="32" spans="1:15" x14ac:dyDescent="0.2">
      <c r="A32" s="9">
        <v>2019</v>
      </c>
      <c r="B32" s="8" t="s">
        <v>11</v>
      </c>
      <c r="C32" s="7" t="s">
        <v>16</v>
      </c>
      <c r="D32" s="6">
        <v>50184</v>
      </c>
      <c r="E32" s="6">
        <v>97549</v>
      </c>
      <c r="F32" s="6">
        <v>77191</v>
      </c>
      <c r="G32" s="6">
        <v>48878</v>
      </c>
      <c r="H32" s="6">
        <v>26685804.240000002</v>
      </c>
      <c r="I32" s="6">
        <v>14116939.710000001</v>
      </c>
      <c r="J32" s="6">
        <v>9258065.9100000001</v>
      </c>
      <c r="K32" s="6">
        <v>3310798.6199999992</v>
      </c>
      <c r="L32" s="5">
        <f>E32/D32</f>
        <v>1.9438267176789414</v>
      </c>
      <c r="M32" s="4">
        <f>I32/G32</f>
        <v>288.81991304881541</v>
      </c>
      <c r="N32" s="4">
        <f>I32/F32</f>
        <v>182.88323392623494</v>
      </c>
      <c r="O32" s="3">
        <f>G32/F32</f>
        <v>0.63320853467373139</v>
      </c>
    </row>
    <row r="33" spans="1:15" x14ac:dyDescent="0.2">
      <c r="A33" s="9">
        <v>2019</v>
      </c>
      <c r="B33" s="8" t="s">
        <v>14</v>
      </c>
      <c r="C33" s="7" t="s">
        <v>16</v>
      </c>
      <c r="D33" s="6">
        <v>44831</v>
      </c>
      <c r="E33" s="6">
        <v>90346</v>
      </c>
      <c r="F33" s="6">
        <v>75713</v>
      </c>
      <c r="G33" s="6">
        <v>56864</v>
      </c>
      <c r="H33" s="6">
        <v>30849355.420000002</v>
      </c>
      <c r="I33" s="6">
        <v>17947988.060000002</v>
      </c>
      <c r="J33" s="6">
        <v>9672511.1599999983</v>
      </c>
      <c r="K33" s="6">
        <v>3228856.2</v>
      </c>
      <c r="L33" s="5">
        <f>E33/D33</f>
        <v>2.0152572996364122</v>
      </c>
      <c r="M33" s="4">
        <f>I33/G33</f>
        <v>315.63006577096235</v>
      </c>
      <c r="N33" s="4">
        <f>I33/F33</f>
        <v>237.05292433267738</v>
      </c>
      <c r="O33" s="3">
        <f>G33/F33</f>
        <v>0.75104671588762828</v>
      </c>
    </row>
    <row r="34" spans="1:15" x14ac:dyDescent="0.2">
      <c r="A34" s="9">
        <v>2019</v>
      </c>
      <c r="B34" s="8" t="s">
        <v>6</v>
      </c>
      <c r="C34" s="7" t="s">
        <v>3</v>
      </c>
      <c r="D34" s="6">
        <v>44709</v>
      </c>
      <c r="E34" s="6">
        <v>98525</v>
      </c>
      <c r="F34" s="6">
        <v>70028</v>
      </c>
      <c r="G34" s="6">
        <v>53738</v>
      </c>
      <c r="H34" s="6">
        <v>23681433.239999998</v>
      </c>
      <c r="I34" s="6">
        <v>14907592.539999999</v>
      </c>
      <c r="J34" s="6">
        <v>7005022.71</v>
      </c>
      <c r="K34" s="6">
        <v>1768817.9900000002</v>
      </c>
      <c r="L34" s="5">
        <f>E34/D34</f>
        <v>2.2036950054798812</v>
      </c>
      <c r="M34" s="4">
        <f>I34/G34</f>
        <v>277.41249283560978</v>
      </c>
      <c r="N34" s="4">
        <f>I34/F34</f>
        <v>212.88045553207286</v>
      </c>
      <c r="O34" s="3">
        <f>G34/F34</f>
        <v>0.76737876278060202</v>
      </c>
    </row>
    <row r="35" spans="1:15" x14ac:dyDescent="0.2">
      <c r="A35" s="9">
        <v>2020</v>
      </c>
      <c r="B35" s="8" t="s">
        <v>14</v>
      </c>
      <c r="C35" s="7" t="s">
        <v>16</v>
      </c>
      <c r="D35" s="6">
        <v>44177</v>
      </c>
      <c r="E35" s="6">
        <v>79019</v>
      </c>
      <c r="F35" s="6">
        <v>72929</v>
      </c>
      <c r="G35" s="6">
        <v>49142</v>
      </c>
      <c r="H35" s="6">
        <v>25041808.059999999</v>
      </c>
      <c r="I35" s="6">
        <v>13551256.360000001</v>
      </c>
      <c r="J35" s="6">
        <v>8275160.6699999999</v>
      </c>
      <c r="K35" s="6">
        <v>3215391.03</v>
      </c>
      <c r="L35" s="5">
        <f>E35/D35</f>
        <v>1.7886909477782555</v>
      </c>
      <c r="M35" s="4">
        <f>I35/G35</f>
        <v>275.75711936836109</v>
      </c>
      <c r="N35" s="4">
        <f>I35/F35</f>
        <v>185.81437233473653</v>
      </c>
      <c r="O35" s="3">
        <f>G35/F35</f>
        <v>0.67383345445570353</v>
      </c>
    </row>
    <row r="36" spans="1:15" x14ac:dyDescent="0.2">
      <c r="A36" s="9">
        <v>2019</v>
      </c>
      <c r="B36" s="8" t="s">
        <v>2</v>
      </c>
      <c r="C36" s="7" t="s">
        <v>16</v>
      </c>
      <c r="D36" s="6">
        <v>44137</v>
      </c>
      <c r="E36" s="6">
        <v>83461</v>
      </c>
      <c r="F36" s="6">
        <v>74700</v>
      </c>
      <c r="G36" s="6">
        <v>51653</v>
      </c>
      <c r="H36" s="6">
        <v>26924021.019999996</v>
      </c>
      <c r="I36" s="6">
        <v>14434081.02</v>
      </c>
      <c r="J36" s="6">
        <v>9136315.2699999996</v>
      </c>
      <c r="K36" s="6">
        <v>3353624.73</v>
      </c>
      <c r="L36" s="5">
        <f>E36/D36</f>
        <v>1.8909531685433989</v>
      </c>
      <c r="M36" s="4">
        <f>I36/G36</f>
        <v>279.44322730528722</v>
      </c>
      <c r="N36" s="4">
        <f>I36/F36</f>
        <v>193.22732289156625</v>
      </c>
      <c r="O36" s="3">
        <f>G36/F36</f>
        <v>0.6914725568942437</v>
      </c>
    </row>
    <row r="37" spans="1:15" x14ac:dyDescent="0.2">
      <c r="A37" s="9">
        <v>2019</v>
      </c>
      <c r="B37" s="8" t="s">
        <v>12</v>
      </c>
      <c r="C37" s="7" t="s">
        <v>16</v>
      </c>
      <c r="D37" s="6">
        <v>42030</v>
      </c>
      <c r="E37" s="6">
        <v>72819</v>
      </c>
      <c r="F37" s="6">
        <v>73964</v>
      </c>
      <c r="G37" s="6">
        <v>47526</v>
      </c>
      <c r="H37" s="6">
        <v>24722439.740000002</v>
      </c>
      <c r="I37" s="6">
        <v>12929939.07</v>
      </c>
      <c r="J37" s="6">
        <v>8604197.3499999996</v>
      </c>
      <c r="K37" s="6">
        <v>3188303.32</v>
      </c>
      <c r="L37" s="5">
        <f>E37/D37</f>
        <v>1.7325481798715203</v>
      </c>
      <c r="M37" s="4">
        <f>I37/G37</f>
        <v>272.06032634768337</v>
      </c>
      <c r="N37" s="4">
        <f>I37/F37</f>
        <v>174.81395097615055</v>
      </c>
      <c r="O37" s="3">
        <f>G37/F37</f>
        <v>0.64255583797523119</v>
      </c>
    </row>
    <row r="38" spans="1:15" x14ac:dyDescent="0.2">
      <c r="A38" s="9">
        <v>2019</v>
      </c>
      <c r="B38" s="8" t="s">
        <v>8</v>
      </c>
      <c r="C38" s="7" t="s">
        <v>16</v>
      </c>
      <c r="D38" s="6">
        <v>41710</v>
      </c>
      <c r="E38" s="6">
        <v>73202</v>
      </c>
      <c r="F38" s="6">
        <v>76405</v>
      </c>
      <c r="G38" s="6">
        <v>47092</v>
      </c>
      <c r="H38" s="6">
        <v>23203935.169999998</v>
      </c>
      <c r="I38" s="6">
        <v>11294398.76</v>
      </c>
      <c r="J38" s="6">
        <v>8688377.0999999996</v>
      </c>
      <c r="K38" s="6">
        <v>3221159.31</v>
      </c>
      <c r="L38" s="5">
        <f>E38/D38</f>
        <v>1.7550227763126349</v>
      </c>
      <c r="M38" s="4">
        <f>I38/G38</f>
        <v>239.83688864350631</v>
      </c>
      <c r="N38" s="4">
        <f>I38/F38</f>
        <v>147.82277023754989</v>
      </c>
      <c r="O38" s="3">
        <f>G38/F38</f>
        <v>0.61634709770302987</v>
      </c>
    </row>
    <row r="39" spans="1:15" x14ac:dyDescent="0.2">
      <c r="A39" s="9">
        <v>2019</v>
      </c>
      <c r="B39" s="8" t="s">
        <v>6</v>
      </c>
      <c r="C39" s="7" t="s">
        <v>16</v>
      </c>
      <c r="D39" s="6">
        <v>41646</v>
      </c>
      <c r="E39" s="6">
        <v>72351</v>
      </c>
      <c r="F39" s="6">
        <v>77221</v>
      </c>
      <c r="G39" s="6">
        <v>44776</v>
      </c>
      <c r="H39" s="6">
        <v>21933602.59</v>
      </c>
      <c r="I39" s="6">
        <v>10870459.350000001</v>
      </c>
      <c r="J39" s="6">
        <v>6889948.3300000001</v>
      </c>
      <c r="K39" s="6">
        <v>4173194.9100000006</v>
      </c>
      <c r="L39" s="5">
        <f>E39/D39</f>
        <v>1.7372856937040773</v>
      </c>
      <c r="M39" s="4">
        <f>I39/G39</f>
        <v>242.77423954797217</v>
      </c>
      <c r="N39" s="4">
        <f>I39/F39</f>
        <v>140.77076637184189</v>
      </c>
      <c r="O39" s="3">
        <f>G39/F39</f>
        <v>0.57984227088486295</v>
      </c>
    </row>
    <row r="40" spans="1:15" x14ac:dyDescent="0.2">
      <c r="A40" s="9">
        <v>2020</v>
      </c>
      <c r="B40" s="8" t="s">
        <v>15</v>
      </c>
      <c r="C40" s="7" t="s">
        <v>16</v>
      </c>
      <c r="D40" s="6">
        <v>40935</v>
      </c>
      <c r="E40" s="6">
        <v>75447</v>
      </c>
      <c r="F40" s="6">
        <v>68389</v>
      </c>
      <c r="G40" s="6">
        <v>46703</v>
      </c>
      <c r="H40" s="6">
        <v>23911593.82</v>
      </c>
      <c r="I40" s="6">
        <v>12317461.979999999</v>
      </c>
      <c r="J40" s="6">
        <v>8275603.0899999999</v>
      </c>
      <c r="K40" s="6">
        <v>3318528.75</v>
      </c>
      <c r="L40" s="5">
        <f>E40/D40</f>
        <v>1.8430927079516306</v>
      </c>
      <c r="M40" s="4">
        <f>I40/G40</f>
        <v>263.74027321585334</v>
      </c>
      <c r="N40" s="4">
        <f>I40/F40</f>
        <v>180.1088183772244</v>
      </c>
      <c r="O40" s="3">
        <f>G40/F40</f>
        <v>0.68290222111743115</v>
      </c>
    </row>
    <row r="41" spans="1:15" x14ac:dyDescent="0.2">
      <c r="A41" s="9">
        <v>2020</v>
      </c>
      <c r="B41" s="8" t="s">
        <v>17</v>
      </c>
      <c r="C41" s="7" t="s">
        <v>16</v>
      </c>
      <c r="D41" s="6">
        <v>38502</v>
      </c>
      <c r="E41" s="6">
        <v>84434</v>
      </c>
      <c r="F41" s="6">
        <v>75852</v>
      </c>
      <c r="G41" s="6">
        <v>56001</v>
      </c>
      <c r="H41" s="6">
        <v>26020603.689999994</v>
      </c>
      <c r="I41" s="6">
        <v>17867830.800000001</v>
      </c>
      <c r="J41" s="6">
        <v>5800817.3700000001</v>
      </c>
      <c r="K41" s="6">
        <v>2351955.52</v>
      </c>
      <c r="L41" s="5">
        <f>E41/D41</f>
        <v>2.1929769882084047</v>
      </c>
      <c r="M41" s="4">
        <f>I41/G41</f>
        <v>319.06270959447153</v>
      </c>
      <c r="N41" s="4">
        <f>I41/F41</f>
        <v>235.56176237937035</v>
      </c>
      <c r="O41" s="3">
        <f>G41/F41</f>
        <v>0.73829299161525075</v>
      </c>
    </row>
    <row r="42" spans="1:15" x14ac:dyDescent="0.2">
      <c r="A42" s="9">
        <v>2019</v>
      </c>
      <c r="B42" s="8" t="s">
        <v>2</v>
      </c>
      <c r="C42" s="7" t="s">
        <v>3</v>
      </c>
      <c r="D42" s="6">
        <v>38359</v>
      </c>
      <c r="E42" s="6">
        <v>99754</v>
      </c>
      <c r="F42" s="6">
        <v>67769</v>
      </c>
      <c r="G42" s="6">
        <v>58331</v>
      </c>
      <c r="H42" s="6">
        <v>33221684.940000001</v>
      </c>
      <c r="I42" s="6">
        <v>19396389.780000001</v>
      </c>
      <c r="J42" s="6">
        <v>12337358.689999999</v>
      </c>
      <c r="K42" s="6">
        <v>1487936.4699999997</v>
      </c>
      <c r="L42" s="5">
        <f>E42/D42</f>
        <v>2.6005370317265832</v>
      </c>
      <c r="M42" s="4">
        <f>I42/G42</f>
        <v>332.52283999931427</v>
      </c>
      <c r="N42" s="4">
        <f>I42/F42</f>
        <v>286.21330962534495</v>
      </c>
      <c r="O42" s="3">
        <f>G42/F42</f>
        <v>0.86073278342605031</v>
      </c>
    </row>
    <row r="43" spans="1:15" x14ac:dyDescent="0.2">
      <c r="A43" s="9">
        <v>2019</v>
      </c>
      <c r="B43" s="8" t="s">
        <v>5</v>
      </c>
      <c r="C43" s="7" t="s">
        <v>16</v>
      </c>
      <c r="D43" s="6">
        <v>38130</v>
      </c>
      <c r="E43" s="6">
        <v>63186</v>
      </c>
      <c r="F43" s="6">
        <v>74682</v>
      </c>
      <c r="G43" s="6">
        <v>39637</v>
      </c>
      <c r="H43" s="6">
        <v>22496275.800000001</v>
      </c>
      <c r="I43" s="6">
        <v>11638900.179999998</v>
      </c>
      <c r="J43" s="6">
        <v>7250161.1100000003</v>
      </c>
      <c r="K43" s="6">
        <v>3607214.51</v>
      </c>
      <c r="L43" s="5">
        <f>E43/D43</f>
        <v>1.6571203776553896</v>
      </c>
      <c r="M43" s="4">
        <f>I43/G43</f>
        <v>293.63726265862698</v>
      </c>
      <c r="N43" s="4">
        <f>I43/F43</f>
        <v>155.8461232961088</v>
      </c>
      <c r="O43" s="3">
        <f>G43/F43</f>
        <v>0.53074368656436621</v>
      </c>
    </row>
    <row r="44" spans="1:15" x14ac:dyDescent="0.2">
      <c r="A44" s="9">
        <v>2020</v>
      </c>
      <c r="B44" s="8" t="s">
        <v>14</v>
      </c>
      <c r="C44" s="7" t="s">
        <v>3</v>
      </c>
      <c r="D44" s="6">
        <v>37842</v>
      </c>
      <c r="E44" s="6">
        <v>96907</v>
      </c>
      <c r="F44" s="6">
        <v>69911</v>
      </c>
      <c r="G44" s="6">
        <v>56726</v>
      </c>
      <c r="H44" s="6">
        <v>32331464.59</v>
      </c>
      <c r="I44" s="6">
        <v>20360467.82</v>
      </c>
      <c r="J44" s="6">
        <v>10759737.739999998</v>
      </c>
      <c r="K44" s="6">
        <v>1211259.0299999998</v>
      </c>
      <c r="L44" s="5">
        <f>E44/D44</f>
        <v>2.5608318799217802</v>
      </c>
      <c r="M44" s="4">
        <f>I44/G44</f>
        <v>358.92655607657866</v>
      </c>
      <c r="N44" s="4">
        <f>I44/F44</f>
        <v>291.23410936762457</v>
      </c>
      <c r="O44" s="3">
        <f>G44/F44</f>
        <v>0.81140306961708453</v>
      </c>
    </row>
    <row r="45" spans="1:15" x14ac:dyDescent="0.2">
      <c r="A45" s="9">
        <v>2019</v>
      </c>
      <c r="B45" s="8" t="s">
        <v>15</v>
      </c>
      <c r="C45" s="7" t="s">
        <v>16</v>
      </c>
      <c r="D45" s="6">
        <v>37736</v>
      </c>
      <c r="E45" s="6">
        <v>76476</v>
      </c>
      <c r="F45" s="6">
        <v>69718</v>
      </c>
      <c r="G45" s="6">
        <v>45707</v>
      </c>
      <c r="H45" s="6">
        <v>24436059.969999999</v>
      </c>
      <c r="I45" s="6">
        <v>12774058.190000001</v>
      </c>
      <c r="J45" s="6">
        <v>8519584.790000001</v>
      </c>
      <c r="K45" s="6">
        <v>3142416.9899999998</v>
      </c>
      <c r="L45" s="5">
        <f>E45/D45</f>
        <v>2.0266058935764257</v>
      </c>
      <c r="M45" s="4">
        <f>I45/G45</f>
        <v>279.47706456341484</v>
      </c>
      <c r="N45" s="4">
        <f>I45/F45</f>
        <v>183.22467927938268</v>
      </c>
      <c r="O45" s="3">
        <f>G45/F45</f>
        <v>0.65559826730543047</v>
      </c>
    </row>
    <row r="46" spans="1:15" x14ac:dyDescent="0.2">
      <c r="A46" s="9">
        <v>2019</v>
      </c>
      <c r="B46" s="8" t="s">
        <v>17</v>
      </c>
      <c r="C46" s="7" t="s">
        <v>3</v>
      </c>
      <c r="D46" s="6">
        <v>37428</v>
      </c>
      <c r="E46" s="6">
        <v>95430</v>
      </c>
      <c r="F46" s="6">
        <v>69941</v>
      </c>
      <c r="G46" s="6">
        <v>52782</v>
      </c>
      <c r="H46" s="6">
        <v>45190493.629999995</v>
      </c>
      <c r="I46" s="6">
        <v>26429998.890000001</v>
      </c>
      <c r="J46" s="6">
        <v>16546353.5</v>
      </c>
      <c r="K46" s="6">
        <v>2214141.2400000002</v>
      </c>
      <c r="L46" s="5">
        <f>E46/D46</f>
        <v>2.5496954151971787</v>
      </c>
      <c r="M46" s="4">
        <f>I46/G46</f>
        <v>500.73886722746391</v>
      </c>
      <c r="N46" s="4">
        <f>I46/F46</f>
        <v>377.88991993251454</v>
      </c>
      <c r="O46" s="3">
        <f>G46/F46</f>
        <v>0.75466464591584337</v>
      </c>
    </row>
    <row r="47" spans="1:15" x14ac:dyDescent="0.2">
      <c r="A47" s="9">
        <v>2019</v>
      </c>
      <c r="B47" s="8" t="s">
        <v>6</v>
      </c>
      <c r="C47" s="7" t="s">
        <v>9</v>
      </c>
      <c r="D47" s="6">
        <v>36671</v>
      </c>
      <c r="E47" s="6">
        <v>143913</v>
      </c>
      <c r="F47" s="6">
        <v>56604</v>
      </c>
      <c r="G47" s="6">
        <v>45421</v>
      </c>
      <c r="H47" s="6">
        <v>10972166.91</v>
      </c>
      <c r="I47" s="6">
        <v>7897133.5599999996</v>
      </c>
      <c r="J47" s="6">
        <v>2753616.5</v>
      </c>
      <c r="K47" s="6">
        <v>321416.85000000003</v>
      </c>
      <c r="L47" s="5">
        <f>E47/D47</f>
        <v>3.9244362029941917</v>
      </c>
      <c r="M47" s="4">
        <f>I47/G47</f>
        <v>173.86525087514585</v>
      </c>
      <c r="N47" s="4">
        <f>I47/F47</f>
        <v>139.51546816479399</v>
      </c>
      <c r="O47" s="3">
        <f>G47/F47</f>
        <v>0.80243445692883897</v>
      </c>
    </row>
    <row r="48" spans="1:15" x14ac:dyDescent="0.2">
      <c r="A48" s="9">
        <v>2020</v>
      </c>
      <c r="B48" s="8" t="s">
        <v>13</v>
      </c>
      <c r="C48" s="7" t="s">
        <v>16</v>
      </c>
      <c r="D48" s="6">
        <v>35960</v>
      </c>
      <c r="E48" s="6">
        <v>80181</v>
      </c>
      <c r="F48" s="6">
        <v>73072</v>
      </c>
      <c r="G48" s="6">
        <v>50222</v>
      </c>
      <c r="H48" s="6">
        <v>20270024.459999997</v>
      </c>
      <c r="I48" s="6">
        <v>12673284.809999999</v>
      </c>
      <c r="J48" s="6">
        <v>4592061.3299999991</v>
      </c>
      <c r="K48" s="6">
        <v>3004678.32</v>
      </c>
      <c r="L48" s="5">
        <f>E48/D48</f>
        <v>2.2297274749721914</v>
      </c>
      <c r="M48" s="4">
        <f>I48/G48</f>
        <v>252.34528314284574</v>
      </c>
      <c r="N48" s="4">
        <f>I48/F48</f>
        <v>173.43558148127872</v>
      </c>
      <c r="O48" s="3">
        <f>G48/F48</f>
        <v>0.68729472301291872</v>
      </c>
    </row>
    <row r="49" spans="1:15" x14ac:dyDescent="0.2">
      <c r="A49" s="9">
        <v>2019</v>
      </c>
      <c r="B49" s="8" t="s">
        <v>5</v>
      </c>
      <c r="C49" s="7" t="s">
        <v>3</v>
      </c>
      <c r="D49" s="6">
        <v>34656</v>
      </c>
      <c r="E49" s="6">
        <v>77521</v>
      </c>
      <c r="F49" s="6">
        <v>67768</v>
      </c>
      <c r="G49" s="6">
        <v>45610</v>
      </c>
      <c r="H49" s="6">
        <v>23322307.280000001</v>
      </c>
      <c r="I49" s="6">
        <v>14085756.09</v>
      </c>
      <c r="J49" s="6">
        <v>7678407.04</v>
      </c>
      <c r="K49" s="6">
        <v>1558144.15</v>
      </c>
      <c r="L49" s="5">
        <f>E49/D49</f>
        <v>2.2368709602954757</v>
      </c>
      <c r="M49" s="4">
        <f>I49/G49</f>
        <v>308.83043389607542</v>
      </c>
      <c r="N49" s="4">
        <f>I49/F49</f>
        <v>207.85261613150749</v>
      </c>
      <c r="O49" s="3">
        <f>G49/F49</f>
        <v>0.67303151930114513</v>
      </c>
    </row>
    <row r="50" spans="1:15" x14ac:dyDescent="0.2">
      <c r="A50" s="9">
        <v>2019</v>
      </c>
      <c r="B50" s="8" t="s">
        <v>7</v>
      </c>
      <c r="C50" s="7" t="s">
        <v>16</v>
      </c>
      <c r="D50" s="6">
        <v>34553</v>
      </c>
      <c r="E50" s="6">
        <v>59453</v>
      </c>
      <c r="F50" s="6">
        <v>74505</v>
      </c>
      <c r="G50" s="6">
        <v>39116</v>
      </c>
      <c r="H50" s="6">
        <v>18287566.280000001</v>
      </c>
      <c r="I50" s="6">
        <v>8476870.870000001</v>
      </c>
      <c r="J50" s="6">
        <v>6562713.4400000013</v>
      </c>
      <c r="K50" s="6">
        <v>3247981.97</v>
      </c>
      <c r="L50" s="5">
        <f>E50/D50</f>
        <v>1.7206320724683819</v>
      </c>
      <c r="M50" s="4">
        <f>I50/G50</f>
        <v>216.71108676756316</v>
      </c>
      <c r="N50" s="4">
        <f>I50/F50</f>
        <v>113.77586564660092</v>
      </c>
      <c r="O50" s="3">
        <f>G50/F50</f>
        <v>0.52501174417824303</v>
      </c>
    </row>
    <row r="51" spans="1:15" x14ac:dyDescent="0.2">
      <c r="A51" s="9">
        <v>2019</v>
      </c>
      <c r="B51" s="8" t="s">
        <v>14</v>
      </c>
      <c r="C51" s="7" t="s">
        <v>3</v>
      </c>
      <c r="D51" s="6">
        <v>33695</v>
      </c>
      <c r="E51" s="6">
        <v>95141</v>
      </c>
      <c r="F51" s="6">
        <v>70029</v>
      </c>
      <c r="G51" s="6">
        <v>63490</v>
      </c>
      <c r="H51" s="6">
        <v>37510546.679999992</v>
      </c>
      <c r="I51" s="6">
        <v>22806949.32</v>
      </c>
      <c r="J51" s="6">
        <v>13326852.48</v>
      </c>
      <c r="K51" s="6">
        <v>1376744.88</v>
      </c>
      <c r="L51" s="5">
        <f>E51/D51</f>
        <v>2.8235940050452588</v>
      </c>
      <c r="M51" s="4">
        <f>I51/G51</f>
        <v>359.22112647661049</v>
      </c>
      <c r="N51" s="4">
        <f>I51/F51</f>
        <v>325.67863770723557</v>
      </c>
      <c r="O51" s="3">
        <f>G51/F51</f>
        <v>0.90662439846349374</v>
      </c>
    </row>
    <row r="52" spans="1:15" x14ac:dyDescent="0.2">
      <c r="A52" s="9">
        <v>2019</v>
      </c>
      <c r="B52" s="8" t="s">
        <v>15</v>
      </c>
      <c r="C52" s="7" t="s">
        <v>3</v>
      </c>
      <c r="D52" s="6">
        <v>32955</v>
      </c>
      <c r="E52" s="6">
        <v>86904</v>
      </c>
      <c r="F52" s="6">
        <v>63252</v>
      </c>
      <c r="G52" s="6">
        <v>57317</v>
      </c>
      <c r="H52" s="6">
        <v>36729585.079999998</v>
      </c>
      <c r="I52" s="6">
        <v>23392945.079999998</v>
      </c>
      <c r="J52" s="6">
        <v>12087010.450000001</v>
      </c>
      <c r="K52" s="6">
        <v>1249629.55</v>
      </c>
      <c r="L52" s="5">
        <f>E52/D52</f>
        <v>2.6370505234410562</v>
      </c>
      <c r="M52" s="4">
        <f>I52/G52</f>
        <v>408.1327543311757</v>
      </c>
      <c r="N52" s="4">
        <f>I52/F52</f>
        <v>369.83723961297665</v>
      </c>
      <c r="O52" s="3">
        <f>G52/F52</f>
        <v>0.90616897489407444</v>
      </c>
    </row>
    <row r="53" spans="1:15" x14ac:dyDescent="0.2">
      <c r="A53" s="9">
        <v>2020</v>
      </c>
      <c r="B53" s="8" t="s">
        <v>8</v>
      </c>
      <c r="C53" s="7" t="s">
        <v>16</v>
      </c>
      <c r="D53" s="6">
        <v>32623</v>
      </c>
      <c r="E53" s="6">
        <v>82076</v>
      </c>
      <c r="F53" s="6">
        <v>74387</v>
      </c>
      <c r="G53" s="6">
        <v>52695</v>
      </c>
      <c r="H53" s="6">
        <v>21793604.75</v>
      </c>
      <c r="I53" s="6">
        <v>14198938.93</v>
      </c>
      <c r="J53" s="6">
        <v>5588446.54</v>
      </c>
      <c r="K53" s="6">
        <v>2006219.28</v>
      </c>
      <c r="L53" s="5">
        <f>E53/D53</f>
        <v>2.5158936946326214</v>
      </c>
      <c r="M53" s="4">
        <f>I53/G53</f>
        <v>269.45514621880631</v>
      </c>
      <c r="N53" s="4">
        <f>I53/F53</f>
        <v>190.87930592711092</v>
      </c>
      <c r="O53" s="3">
        <f>G53/F53</f>
        <v>0.70838990683856051</v>
      </c>
    </row>
    <row r="54" spans="1:15" x14ac:dyDescent="0.2">
      <c r="A54" s="9">
        <v>2019</v>
      </c>
      <c r="B54" s="8" t="s">
        <v>8</v>
      </c>
      <c r="C54" s="7" t="s">
        <v>3</v>
      </c>
      <c r="D54" s="6">
        <v>32577</v>
      </c>
      <c r="E54" s="6">
        <v>87582</v>
      </c>
      <c r="F54" s="6">
        <v>70021</v>
      </c>
      <c r="G54" s="6">
        <v>54877</v>
      </c>
      <c r="H54" s="6">
        <v>31294799.41</v>
      </c>
      <c r="I54" s="6">
        <v>18571453</v>
      </c>
      <c r="J54" s="6">
        <v>11527101.91</v>
      </c>
      <c r="K54" s="6">
        <v>1196244.5</v>
      </c>
      <c r="L54" s="5">
        <f>E54/D54</f>
        <v>2.6884611842711115</v>
      </c>
      <c r="M54" s="4">
        <f>I54/G54</f>
        <v>338.41961113034603</v>
      </c>
      <c r="N54" s="4">
        <f>I54/F54</f>
        <v>265.22690335756414</v>
      </c>
      <c r="O54" s="3">
        <f>G54/F54</f>
        <v>0.78372202624926812</v>
      </c>
    </row>
    <row r="55" spans="1:15" x14ac:dyDescent="0.2">
      <c r="A55" s="9">
        <v>2019</v>
      </c>
      <c r="B55" s="8" t="s">
        <v>11</v>
      </c>
      <c r="C55" s="7" t="s">
        <v>9</v>
      </c>
      <c r="D55" s="6">
        <v>32483</v>
      </c>
      <c r="E55" s="6">
        <v>81863</v>
      </c>
      <c r="F55" s="6">
        <v>56606</v>
      </c>
      <c r="G55" s="6">
        <v>50144</v>
      </c>
      <c r="H55" s="6">
        <v>23154065.16</v>
      </c>
      <c r="I55" s="6">
        <v>16604991.08</v>
      </c>
      <c r="J55" s="6">
        <v>5970444.9000000004</v>
      </c>
      <c r="K55" s="6">
        <v>578629.18000000005</v>
      </c>
      <c r="L55" s="5">
        <f>E55/D55</f>
        <v>2.5201797863497828</v>
      </c>
      <c r="M55" s="4">
        <f>I55/G55</f>
        <v>331.14612077217612</v>
      </c>
      <c r="N55" s="4">
        <f>I55/F55</f>
        <v>293.34330424336645</v>
      </c>
      <c r="O55" s="3">
        <f>G55/F55</f>
        <v>0.88584249019538563</v>
      </c>
    </row>
    <row r="56" spans="1:15" x14ac:dyDescent="0.2">
      <c r="A56" s="9">
        <v>2019</v>
      </c>
      <c r="B56" s="8" t="s">
        <v>11</v>
      </c>
      <c r="C56" s="7" t="s">
        <v>3</v>
      </c>
      <c r="D56" s="6">
        <v>31183</v>
      </c>
      <c r="E56" s="6">
        <v>93738</v>
      </c>
      <c r="F56" s="6">
        <v>70029</v>
      </c>
      <c r="G56" s="6">
        <v>62355</v>
      </c>
      <c r="H56" s="6">
        <v>44396783.259999998</v>
      </c>
      <c r="I56" s="6">
        <v>24294538.730000004</v>
      </c>
      <c r="J56" s="6">
        <v>17212568.809999999</v>
      </c>
      <c r="K56" s="6">
        <v>2889675.7199999997</v>
      </c>
      <c r="L56" s="5">
        <f>E56/D56</f>
        <v>3.0060609947727928</v>
      </c>
      <c r="M56" s="4">
        <f>I56/G56</f>
        <v>389.61653002966892</v>
      </c>
      <c r="N56" s="4">
        <f>I56/F56</f>
        <v>346.92111453826277</v>
      </c>
      <c r="O56" s="3">
        <f>G56/F56</f>
        <v>0.89041682731439831</v>
      </c>
    </row>
    <row r="57" spans="1:15" x14ac:dyDescent="0.2">
      <c r="A57" s="9">
        <v>2020</v>
      </c>
      <c r="B57" s="8" t="s">
        <v>14</v>
      </c>
      <c r="C57" s="7" t="s">
        <v>9</v>
      </c>
      <c r="D57" s="6">
        <v>30837</v>
      </c>
      <c r="E57" s="6">
        <v>85226</v>
      </c>
      <c r="F57" s="6">
        <v>56606</v>
      </c>
      <c r="G57" s="6">
        <v>49550</v>
      </c>
      <c r="H57" s="6">
        <v>17357026.07</v>
      </c>
      <c r="I57" s="6">
        <v>12768574.52</v>
      </c>
      <c r="J57" s="6">
        <v>4247394.43</v>
      </c>
      <c r="K57" s="6">
        <v>341057.12000000005</v>
      </c>
      <c r="L57" s="5">
        <f>E57/D57</f>
        <v>2.7637578233939748</v>
      </c>
      <c r="M57" s="4">
        <f>I57/G57</f>
        <v>257.6907067608476</v>
      </c>
      <c r="N57" s="4">
        <f>I57/F57</f>
        <v>225.56927746175316</v>
      </c>
      <c r="O57" s="3">
        <f>G57/F57</f>
        <v>0.87534890294315093</v>
      </c>
    </row>
    <row r="58" spans="1:15" x14ac:dyDescent="0.2">
      <c r="A58" s="9">
        <v>2019</v>
      </c>
      <c r="B58" s="8" t="s">
        <v>17</v>
      </c>
      <c r="C58" s="7" t="s">
        <v>9</v>
      </c>
      <c r="D58" s="6">
        <v>30019</v>
      </c>
      <c r="E58" s="6">
        <v>81693</v>
      </c>
      <c r="F58" s="6">
        <v>56606</v>
      </c>
      <c r="G58" s="6">
        <v>48605</v>
      </c>
      <c r="H58" s="6">
        <v>18256342.660000004</v>
      </c>
      <c r="I58" s="6">
        <v>13468525.960000001</v>
      </c>
      <c r="J58" s="6">
        <v>4238404.04</v>
      </c>
      <c r="K58" s="6">
        <v>549412.66</v>
      </c>
      <c r="L58" s="5">
        <f>E58/D58</f>
        <v>2.7213764615743363</v>
      </c>
      <c r="M58" s="4">
        <f>I58/G58</f>
        <v>277.10165538524848</v>
      </c>
      <c r="N58" s="4">
        <f>I58/F58</f>
        <v>237.93459986573862</v>
      </c>
      <c r="O58" s="3">
        <f>G58/F58</f>
        <v>0.85865455958732295</v>
      </c>
    </row>
    <row r="59" spans="1:15" x14ac:dyDescent="0.2">
      <c r="A59" s="9">
        <v>2020</v>
      </c>
      <c r="B59" s="8" t="s">
        <v>12</v>
      </c>
      <c r="C59" s="7" t="s">
        <v>16</v>
      </c>
      <c r="D59" s="6">
        <v>29385</v>
      </c>
      <c r="E59" s="6">
        <v>75271</v>
      </c>
      <c r="F59" s="6">
        <v>74360</v>
      </c>
      <c r="G59" s="6">
        <v>49923</v>
      </c>
      <c r="H59" s="6">
        <v>19899814.649999999</v>
      </c>
      <c r="I59" s="6">
        <v>12932349.59</v>
      </c>
      <c r="J59" s="6">
        <v>4867346.55</v>
      </c>
      <c r="K59" s="6">
        <v>2100118.5099999998</v>
      </c>
      <c r="L59" s="5">
        <f>E59/D59</f>
        <v>2.5615450059554195</v>
      </c>
      <c r="M59" s="4">
        <f>I59/G59</f>
        <v>259.04592252068187</v>
      </c>
      <c r="N59" s="4">
        <f>I59/F59</f>
        <v>173.9154059978483</v>
      </c>
      <c r="O59" s="3">
        <f>G59/F59</f>
        <v>0.67136901559978479</v>
      </c>
    </row>
    <row r="60" spans="1:15" x14ac:dyDescent="0.2">
      <c r="A60" s="9">
        <v>2019</v>
      </c>
      <c r="B60" s="8" t="s">
        <v>12</v>
      </c>
      <c r="C60" s="7" t="s">
        <v>3</v>
      </c>
      <c r="D60" s="6">
        <v>28460</v>
      </c>
      <c r="E60" s="6">
        <v>85511</v>
      </c>
      <c r="F60" s="6">
        <v>68270</v>
      </c>
      <c r="G60" s="6">
        <v>56467</v>
      </c>
      <c r="H60" s="6">
        <v>58217833.009999998</v>
      </c>
      <c r="I60" s="6">
        <v>39860972.619999997</v>
      </c>
      <c r="J60" s="6">
        <v>16825996.169999998</v>
      </c>
      <c r="K60" s="6">
        <v>1530864.22</v>
      </c>
      <c r="L60" s="5">
        <f>E60/D60</f>
        <v>3.0046029515108925</v>
      </c>
      <c r="M60" s="4">
        <f>I60/G60</f>
        <v>705.91624524058295</v>
      </c>
      <c r="N60" s="4">
        <f>I60/F60</f>
        <v>583.87245671598066</v>
      </c>
      <c r="O60" s="3">
        <f>G60/F60</f>
        <v>0.8271129339387725</v>
      </c>
    </row>
    <row r="61" spans="1:15" x14ac:dyDescent="0.2">
      <c r="A61" s="9">
        <v>2019</v>
      </c>
      <c r="B61" s="8" t="s">
        <v>5</v>
      </c>
      <c r="C61" s="7" t="s">
        <v>9</v>
      </c>
      <c r="D61" s="6">
        <v>28128</v>
      </c>
      <c r="E61" s="6">
        <v>68055</v>
      </c>
      <c r="F61" s="6">
        <v>54780</v>
      </c>
      <c r="G61" s="6">
        <v>39898</v>
      </c>
      <c r="H61" s="6">
        <v>10088967.649999999</v>
      </c>
      <c r="I61" s="6">
        <v>7165429.5999999996</v>
      </c>
      <c r="J61" s="6">
        <v>2651456.5000000005</v>
      </c>
      <c r="K61" s="6">
        <v>272081.55</v>
      </c>
      <c r="L61" s="5">
        <f>E61/D61</f>
        <v>2.4194752559726962</v>
      </c>
      <c r="M61" s="4">
        <f>I61/G61</f>
        <v>179.5937039450599</v>
      </c>
      <c r="N61" s="4">
        <f>I61/F61</f>
        <v>130.80375319459657</v>
      </c>
      <c r="O61" s="3">
        <f>G61/F61</f>
        <v>0.72833150784958012</v>
      </c>
    </row>
    <row r="62" spans="1:15" x14ac:dyDescent="0.2">
      <c r="A62" s="9">
        <v>2020</v>
      </c>
      <c r="B62" s="8" t="s">
        <v>15</v>
      </c>
      <c r="C62" s="7" t="s">
        <v>3</v>
      </c>
      <c r="D62" s="6">
        <v>27384</v>
      </c>
      <c r="E62" s="6">
        <v>74529</v>
      </c>
      <c r="F62" s="6">
        <v>65509</v>
      </c>
      <c r="G62" s="6">
        <v>49473</v>
      </c>
      <c r="H62" s="6">
        <v>27179176.229999997</v>
      </c>
      <c r="I62" s="6">
        <v>16041022.600000001</v>
      </c>
      <c r="J62" s="6">
        <v>10229605.039999999</v>
      </c>
      <c r="K62" s="6">
        <v>908548.59</v>
      </c>
      <c r="L62" s="5">
        <f>E62/D62</f>
        <v>2.7216257668711656</v>
      </c>
      <c r="M62" s="4">
        <f>I62/G62</f>
        <v>324.23791967335723</v>
      </c>
      <c r="N62" s="4">
        <f>I62/F62</f>
        <v>244.86746248607065</v>
      </c>
      <c r="O62" s="3">
        <f>G62/F62</f>
        <v>0.75520920789509838</v>
      </c>
    </row>
    <row r="63" spans="1:15" x14ac:dyDescent="0.2">
      <c r="A63" s="9">
        <v>2019</v>
      </c>
      <c r="B63" s="8" t="s">
        <v>4</v>
      </c>
      <c r="C63" s="7" t="s">
        <v>3</v>
      </c>
      <c r="D63" s="6">
        <v>26545</v>
      </c>
      <c r="E63" s="6">
        <v>62720</v>
      </c>
      <c r="F63" s="6">
        <v>70028</v>
      </c>
      <c r="G63" s="6">
        <v>37149</v>
      </c>
      <c r="H63" s="6">
        <v>18083754.970000003</v>
      </c>
      <c r="I63" s="6">
        <v>9754383.0200000014</v>
      </c>
      <c r="J63" s="6">
        <v>7228582.2100000009</v>
      </c>
      <c r="K63" s="6">
        <v>1100789.74</v>
      </c>
      <c r="L63" s="5">
        <f>E63/D63</f>
        <v>2.3627801845922018</v>
      </c>
      <c r="M63" s="4">
        <f>I63/G63</f>
        <v>262.5745785889257</v>
      </c>
      <c r="N63" s="4">
        <f>I63/F63</f>
        <v>139.2926118124179</v>
      </c>
      <c r="O63" s="3">
        <f>G63/F63</f>
        <v>0.53048780487804881</v>
      </c>
    </row>
    <row r="64" spans="1:15" x14ac:dyDescent="0.2">
      <c r="A64" s="9">
        <v>2020</v>
      </c>
      <c r="B64" s="8" t="s">
        <v>7</v>
      </c>
      <c r="C64" s="7" t="s">
        <v>16</v>
      </c>
      <c r="D64" s="6">
        <v>26467</v>
      </c>
      <c r="E64" s="6">
        <v>73387</v>
      </c>
      <c r="F64" s="6">
        <v>70717</v>
      </c>
      <c r="G64" s="6">
        <v>49264</v>
      </c>
      <c r="H64" s="6">
        <v>18067616.760000002</v>
      </c>
      <c r="I64" s="6">
        <v>12095230.669999998</v>
      </c>
      <c r="J64" s="6">
        <v>4552818.21</v>
      </c>
      <c r="K64" s="6">
        <v>1419567.8800000001</v>
      </c>
      <c r="L64" s="5">
        <f>E64/D64</f>
        <v>2.7727736426493368</v>
      </c>
      <c r="M64" s="4">
        <f>I64/G64</f>
        <v>245.51864789704445</v>
      </c>
      <c r="N64" s="4">
        <f>I64/F64</f>
        <v>171.03710097996236</v>
      </c>
      <c r="O64" s="3">
        <f>G64/F64</f>
        <v>0.69663588670333865</v>
      </c>
    </row>
    <row r="65" spans="1:15" x14ac:dyDescent="0.2">
      <c r="A65" s="9">
        <v>2019</v>
      </c>
      <c r="B65" s="8" t="s">
        <v>13</v>
      </c>
      <c r="C65" s="7" t="s">
        <v>9</v>
      </c>
      <c r="D65" s="6">
        <v>25580</v>
      </c>
      <c r="E65" s="6">
        <v>68942</v>
      </c>
      <c r="F65" s="6">
        <v>56606</v>
      </c>
      <c r="G65" s="6">
        <v>44129</v>
      </c>
      <c r="H65" s="6">
        <v>11534449.07</v>
      </c>
      <c r="I65" s="6">
        <v>8388014.7599999998</v>
      </c>
      <c r="J65" s="6">
        <v>2874349.3899999997</v>
      </c>
      <c r="K65" s="6">
        <v>272084.92</v>
      </c>
      <c r="L65" s="5">
        <f>E65/D65</f>
        <v>2.6951524628616106</v>
      </c>
      <c r="M65" s="4">
        <f>I65/G65</f>
        <v>190.07942078905029</v>
      </c>
      <c r="N65" s="4">
        <f>I65/F65</f>
        <v>148.18243225099812</v>
      </c>
      <c r="O65" s="3">
        <f>G65/F65</f>
        <v>0.77958166978765497</v>
      </c>
    </row>
    <row r="66" spans="1:15" x14ac:dyDescent="0.2">
      <c r="A66" s="9">
        <v>2019</v>
      </c>
      <c r="B66" s="8" t="s">
        <v>14</v>
      </c>
      <c r="C66" s="7" t="s">
        <v>9</v>
      </c>
      <c r="D66" s="6">
        <v>25277</v>
      </c>
      <c r="E66" s="6">
        <v>85381</v>
      </c>
      <c r="F66" s="6">
        <v>56603</v>
      </c>
      <c r="G66" s="6">
        <v>49784</v>
      </c>
      <c r="H66" s="6">
        <v>18693077.790000003</v>
      </c>
      <c r="I66" s="6">
        <v>13931319.85</v>
      </c>
      <c r="J66" s="6">
        <v>4398687.25</v>
      </c>
      <c r="K66" s="6">
        <v>363070.69</v>
      </c>
      <c r="L66" s="5">
        <f>E66/D66</f>
        <v>3.3778138228429007</v>
      </c>
      <c r="M66" s="4">
        <f>I66/G66</f>
        <v>279.83528543307085</v>
      </c>
      <c r="N66" s="4">
        <f>I66/F66</f>
        <v>246.12334770241858</v>
      </c>
      <c r="O66" s="3">
        <f>G66/F66</f>
        <v>0.87952935356783213</v>
      </c>
    </row>
    <row r="67" spans="1:15" x14ac:dyDescent="0.2">
      <c r="A67" s="9">
        <v>2020</v>
      </c>
      <c r="B67" s="8" t="s">
        <v>13</v>
      </c>
      <c r="C67" s="7" t="s">
        <v>1</v>
      </c>
      <c r="D67" s="6">
        <v>24350</v>
      </c>
      <c r="E67" s="6">
        <v>47963</v>
      </c>
      <c r="F67" s="6">
        <v>53308</v>
      </c>
      <c r="G67" s="6">
        <v>25453</v>
      </c>
      <c r="H67" s="6">
        <v>41261581.039999999</v>
      </c>
      <c r="I67" s="6">
        <v>24937936.189999998</v>
      </c>
      <c r="J67" s="6">
        <v>15169606.51</v>
      </c>
      <c r="K67" s="6">
        <v>1154038.3399999999</v>
      </c>
      <c r="L67" s="5">
        <f>E67/D67</f>
        <v>1.9697330595482547</v>
      </c>
      <c r="M67" s="4">
        <f>I67/G67</f>
        <v>979.76412171453262</v>
      </c>
      <c r="N67" s="4">
        <f>I67/F67</f>
        <v>467.8085126059878</v>
      </c>
      <c r="O67" s="3">
        <f>G67/F67</f>
        <v>0.47747054851054249</v>
      </c>
    </row>
    <row r="68" spans="1:15" x14ac:dyDescent="0.2">
      <c r="A68" s="9">
        <v>2019</v>
      </c>
      <c r="B68" s="8" t="s">
        <v>2</v>
      </c>
      <c r="C68" s="7" t="s">
        <v>9</v>
      </c>
      <c r="D68" s="6">
        <v>24336</v>
      </c>
      <c r="E68" s="6">
        <v>79582</v>
      </c>
      <c r="F68" s="6">
        <v>54780</v>
      </c>
      <c r="G68" s="6">
        <v>49873</v>
      </c>
      <c r="H68" s="6">
        <v>17375280.779999997</v>
      </c>
      <c r="I68" s="6">
        <v>11611934.109999999</v>
      </c>
      <c r="J68" s="6">
        <v>5291838.17</v>
      </c>
      <c r="K68" s="6">
        <v>471508.5</v>
      </c>
      <c r="L68" s="5">
        <f>E68/D68</f>
        <v>3.2701347797501645</v>
      </c>
      <c r="M68" s="4">
        <f>I68/G68</f>
        <v>232.83007057927134</v>
      </c>
      <c r="N68" s="4">
        <f>I68/F68</f>
        <v>211.97397060971156</v>
      </c>
      <c r="O68" s="3">
        <f>G68/F68</f>
        <v>0.91042351223074114</v>
      </c>
    </row>
    <row r="69" spans="1:15" x14ac:dyDescent="0.2">
      <c r="A69" s="9">
        <v>2019</v>
      </c>
      <c r="B69" s="8" t="s">
        <v>7</v>
      </c>
      <c r="C69" s="7" t="s">
        <v>3</v>
      </c>
      <c r="D69" s="6">
        <v>24263</v>
      </c>
      <c r="E69" s="6">
        <v>60290</v>
      </c>
      <c r="F69" s="6">
        <v>67770</v>
      </c>
      <c r="G69" s="6">
        <v>44114</v>
      </c>
      <c r="H69" s="6">
        <v>22422962.020000003</v>
      </c>
      <c r="I69" s="6">
        <v>13260498.229999999</v>
      </c>
      <c r="J69" s="6">
        <v>8025821.6099999994</v>
      </c>
      <c r="K69" s="6">
        <v>1136642.18</v>
      </c>
      <c r="L69" s="5">
        <f>E69/D69</f>
        <v>2.4848534806083338</v>
      </c>
      <c r="M69" s="4">
        <f>I69/G69</f>
        <v>300.59614249444616</v>
      </c>
      <c r="N69" s="4">
        <f>I69/F69</f>
        <v>195.66914903349561</v>
      </c>
      <c r="O69" s="3">
        <f>G69/F69</f>
        <v>0.6509369927696621</v>
      </c>
    </row>
    <row r="70" spans="1:15" x14ac:dyDescent="0.2">
      <c r="A70" s="9">
        <v>2019</v>
      </c>
      <c r="B70" s="8" t="s">
        <v>4</v>
      </c>
      <c r="C70" s="7" t="s">
        <v>16</v>
      </c>
      <c r="D70" s="6">
        <v>23347</v>
      </c>
      <c r="E70" s="6">
        <v>48028</v>
      </c>
      <c r="F70" s="6">
        <v>77190</v>
      </c>
      <c r="G70" s="6">
        <v>28893</v>
      </c>
      <c r="H70" s="6">
        <v>15406340.16</v>
      </c>
      <c r="I70" s="6">
        <v>6739768.8600000003</v>
      </c>
      <c r="J70" s="6">
        <v>6790171.7100000009</v>
      </c>
      <c r="K70" s="6">
        <v>1876399.5899999999</v>
      </c>
      <c r="L70" s="5">
        <f>E70/D70</f>
        <v>2.057137962050799</v>
      </c>
      <c r="M70" s="4">
        <f>I70/G70</f>
        <v>233.26649569099783</v>
      </c>
      <c r="N70" s="4">
        <f>I70/F70</f>
        <v>87.314015546055188</v>
      </c>
      <c r="O70" s="3">
        <f>G70/F70</f>
        <v>0.37431014380101052</v>
      </c>
    </row>
    <row r="71" spans="1:15" x14ac:dyDescent="0.2">
      <c r="A71" s="9">
        <v>2019</v>
      </c>
      <c r="B71" s="8" t="s">
        <v>12</v>
      </c>
      <c r="C71" s="7" t="s">
        <v>9</v>
      </c>
      <c r="D71" s="6">
        <v>23109</v>
      </c>
      <c r="E71" s="6">
        <v>75798</v>
      </c>
      <c r="F71" s="6">
        <v>54780</v>
      </c>
      <c r="G71" s="6">
        <v>49691</v>
      </c>
      <c r="H71" s="6">
        <v>27010923.829999998</v>
      </c>
      <c r="I71" s="6">
        <v>19937036.119999997</v>
      </c>
      <c r="J71" s="6">
        <v>6576974.4300000006</v>
      </c>
      <c r="K71" s="6">
        <v>496913.27999999997</v>
      </c>
      <c r="L71" s="5">
        <f>E71/D71</f>
        <v>3.280020771128132</v>
      </c>
      <c r="M71" s="4">
        <f>I71/G71</f>
        <v>401.22026362922855</v>
      </c>
      <c r="N71" s="4">
        <f>I71/F71</f>
        <v>363.94735523913835</v>
      </c>
      <c r="O71" s="3">
        <f>G71/F71</f>
        <v>0.90710113179992702</v>
      </c>
    </row>
    <row r="72" spans="1:15" x14ac:dyDescent="0.2">
      <c r="A72" s="9">
        <v>2020</v>
      </c>
      <c r="B72" s="8" t="s">
        <v>6</v>
      </c>
      <c r="C72" s="7" t="s">
        <v>16</v>
      </c>
      <c r="D72" s="6">
        <v>22923</v>
      </c>
      <c r="E72" s="6">
        <v>64106</v>
      </c>
      <c r="F72" s="6">
        <v>72557</v>
      </c>
      <c r="G72" s="6">
        <v>47518</v>
      </c>
      <c r="H72" s="6">
        <v>15325363.27</v>
      </c>
      <c r="I72" s="6">
        <v>10587768.580000002</v>
      </c>
      <c r="J72" s="6">
        <v>3961934.7400000007</v>
      </c>
      <c r="K72" s="6">
        <v>775659.95</v>
      </c>
      <c r="L72" s="5">
        <f>E72/D72</f>
        <v>2.796579854294813</v>
      </c>
      <c r="M72" s="4">
        <f>I72/G72</f>
        <v>222.8159556378636</v>
      </c>
      <c r="N72" s="4">
        <f>I72/F72</f>
        <v>145.92346127871883</v>
      </c>
      <c r="O72" s="3">
        <f>G72/F72</f>
        <v>0.6549057982000358</v>
      </c>
    </row>
    <row r="73" spans="1:15" x14ac:dyDescent="0.2">
      <c r="A73" s="9">
        <v>2019</v>
      </c>
      <c r="B73" s="8" t="s">
        <v>15</v>
      </c>
      <c r="C73" s="7" t="s">
        <v>9</v>
      </c>
      <c r="D73" s="6">
        <v>22530</v>
      </c>
      <c r="E73" s="6">
        <v>67823</v>
      </c>
      <c r="F73" s="6">
        <v>50714</v>
      </c>
      <c r="G73" s="6">
        <v>44457</v>
      </c>
      <c r="H73" s="6">
        <v>22916344.059999999</v>
      </c>
      <c r="I73" s="6">
        <v>17867124.949999999</v>
      </c>
      <c r="J73" s="6">
        <v>4674270.8699999992</v>
      </c>
      <c r="K73" s="6">
        <v>374948.24</v>
      </c>
      <c r="L73" s="5">
        <f>E73/D73</f>
        <v>3.0103417665335108</v>
      </c>
      <c r="M73" s="4">
        <f>I73/G73</f>
        <v>401.8967755359111</v>
      </c>
      <c r="N73" s="4">
        <f>I73/F73</f>
        <v>352.3114909098079</v>
      </c>
      <c r="O73" s="3">
        <f>G73/F73</f>
        <v>0.87662184012304289</v>
      </c>
    </row>
    <row r="74" spans="1:15" x14ac:dyDescent="0.2">
      <c r="A74" s="9">
        <v>2020</v>
      </c>
      <c r="B74" s="8" t="s">
        <v>11</v>
      </c>
      <c r="C74" s="7" t="s">
        <v>16</v>
      </c>
      <c r="D74" s="6">
        <v>22386</v>
      </c>
      <c r="E74" s="6">
        <v>47686</v>
      </c>
      <c r="F74" s="6">
        <v>73106</v>
      </c>
      <c r="G74" s="6">
        <v>31426</v>
      </c>
      <c r="H74" s="6">
        <v>12793449.67</v>
      </c>
      <c r="I74" s="6">
        <v>7223041.21</v>
      </c>
      <c r="J74" s="6">
        <v>3814005.02</v>
      </c>
      <c r="K74" s="6">
        <v>1756403.4399999997</v>
      </c>
      <c r="L74" s="5">
        <f>E74/D74</f>
        <v>2.1301706423657643</v>
      </c>
      <c r="M74" s="4">
        <f>I74/G74</f>
        <v>229.84284382358555</v>
      </c>
      <c r="N74" s="4">
        <f>I74/F74</f>
        <v>98.802303641287992</v>
      </c>
      <c r="O74" s="3">
        <f>G74/F74</f>
        <v>0.42986895740431702</v>
      </c>
    </row>
    <row r="75" spans="1:15" x14ac:dyDescent="0.2">
      <c r="A75" s="9">
        <v>2019</v>
      </c>
      <c r="B75" s="8" t="s">
        <v>8</v>
      </c>
      <c r="C75" s="7" t="s">
        <v>9</v>
      </c>
      <c r="D75" s="6">
        <v>22041</v>
      </c>
      <c r="E75" s="6">
        <v>71708</v>
      </c>
      <c r="F75" s="6">
        <v>56602</v>
      </c>
      <c r="G75" s="6">
        <v>51257</v>
      </c>
      <c r="H75" s="6">
        <v>21434472.43</v>
      </c>
      <c r="I75" s="6">
        <v>15643607.380000003</v>
      </c>
      <c r="J75" s="6">
        <v>5329700.4200000009</v>
      </c>
      <c r="K75" s="6">
        <v>461164.63</v>
      </c>
      <c r="L75" s="5">
        <f>E75/D75</f>
        <v>3.2533914069234608</v>
      </c>
      <c r="M75" s="4">
        <f>I75/G75</f>
        <v>305.19943383342769</v>
      </c>
      <c r="N75" s="4">
        <f>I75/F75</f>
        <v>276.37905692378365</v>
      </c>
      <c r="O75" s="3">
        <f>G75/F75</f>
        <v>0.90556870781951171</v>
      </c>
    </row>
    <row r="76" spans="1:15" x14ac:dyDescent="0.2">
      <c r="A76" s="9">
        <v>2020</v>
      </c>
      <c r="B76" s="8" t="s">
        <v>13</v>
      </c>
      <c r="C76" s="7" t="s">
        <v>9</v>
      </c>
      <c r="D76" s="6">
        <v>21917</v>
      </c>
      <c r="E76" s="6">
        <v>75507</v>
      </c>
      <c r="F76" s="6">
        <v>56605</v>
      </c>
      <c r="G76" s="6">
        <v>46986</v>
      </c>
      <c r="H76" s="6">
        <v>10486889.039999999</v>
      </c>
      <c r="I76" s="6">
        <v>8070747.1899999995</v>
      </c>
      <c r="J76" s="6">
        <v>2290495.96</v>
      </c>
      <c r="K76" s="6">
        <v>125645.89</v>
      </c>
      <c r="L76" s="5">
        <f>E76/D76</f>
        <v>3.4451339143130904</v>
      </c>
      <c r="M76" s="4">
        <f>I76/G76</f>
        <v>171.76919060996892</v>
      </c>
      <c r="N76" s="4">
        <f>I76/F76</f>
        <v>142.58011112092569</v>
      </c>
      <c r="O76" s="3">
        <f>G76/F76</f>
        <v>0.83006801519300411</v>
      </c>
    </row>
    <row r="77" spans="1:15" x14ac:dyDescent="0.2">
      <c r="A77" s="9">
        <v>2020</v>
      </c>
      <c r="B77" s="8" t="s">
        <v>15</v>
      </c>
      <c r="C77" s="7" t="s">
        <v>9</v>
      </c>
      <c r="D77" s="6">
        <v>20571</v>
      </c>
      <c r="E77" s="6">
        <v>68770</v>
      </c>
      <c r="F77" s="6">
        <v>52952</v>
      </c>
      <c r="G77" s="6">
        <v>45720</v>
      </c>
      <c r="H77" s="6">
        <v>18160911.530000001</v>
      </c>
      <c r="I77" s="6">
        <v>13240312.069999998</v>
      </c>
      <c r="J77" s="6">
        <v>4474680.16</v>
      </c>
      <c r="K77" s="6">
        <v>445919.29999999993</v>
      </c>
      <c r="L77" s="5">
        <f>E77/D77</f>
        <v>3.3430557581060718</v>
      </c>
      <c r="M77" s="4">
        <f>I77/G77</f>
        <v>289.59562707786523</v>
      </c>
      <c r="N77" s="4">
        <f>I77/F77</f>
        <v>250.04366350657196</v>
      </c>
      <c r="O77" s="3">
        <f>G77/F77</f>
        <v>0.86342347786674722</v>
      </c>
    </row>
    <row r="78" spans="1:15" x14ac:dyDescent="0.2">
      <c r="A78" s="9">
        <v>2020</v>
      </c>
      <c r="B78" s="8" t="s">
        <v>17</v>
      </c>
      <c r="C78" s="7" t="s">
        <v>9</v>
      </c>
      <c r="D78" s="6">
        <v>19220</v>
      </c>
      <c r="E78" s="6">
        <v>77878</v>
      </c>
      <c r="F78" s="6">
        <v>56606</v>
      </c>
      <c r="G78" s="6">
        <v>48118</v>
      </c>
      <c r="H78" s="6">
        <v>11915844.959999999</v>
      </c>
      <c r="I78" s="6">
        <v>8802952.0399999991</v>
      </c>
      <c r="J78" s="6">
        <v>2776245.66</v>
      </c>
      <c r="K78" s="6">
        <v>336647.26</v>
      </c>
      <c r="L78" s="5">
        <f>E78/D78</f>
        <v>4.0519250780437046</v>
      </c>
      <c r="M78" s="4">
        <f>I78/G78</f>
        <v>182.94509414356372</v>
      </c>
      <c r="N78" s="4">
        <f>I78/F78</f>
        <v>155.51270254036672</v>
      </c>
      <c r="O78" s="3">
        <f>G78/F78</f>
        <v>0.85005123131823479</v>
      </c>
    </row>
    <row r="79" spans="1:15" x14ac:dyDescent="0.2">
      <c r="A79" s="9">
        <v>2020</v>
      </c>
      <c r="B79" s="8" t="s">
        <v>8</v>
      </c>
      <c r="C79" s="7" t="s">
        <v>1</v>
      </c>
      <c r="D79" s="6">
        <v>18787</v>
      </c>
      <c r="E79" s="6">
        <v>39073</v>
      </c>
      <c r="F79" s="6">
        <v>51355</v>
      </c>
      <c r="G79" s="6">
        <v>23375</v>
      </c>
      <c r="H79" s="6">
        <v>42455343.079999998</v>
      </c>
      <c r="I79" s="6">
        <v>22951467.16</v>
      </c>
      <c r="J79" s="6">
        <v>16889698.859999999</v>
      </c>
      <c r="K79" s="6">
        <v>2614177.06</v>
      </c>
      <c r="L79" s="5">
        <f>E79/D79</f>
        <v>2.0797892159471973</v>
      </c>
      <c r="M79" s="4">
        <f>I79/G79</f>
        <v>981.8809480213904</v>
      </c>
      <c r="N79" s="4">
        <f>I79/F79</f>
        <v>446.91786895141661</v>
      </c>
      <c r="O79" s="3">
        <f>G79/F79</f>
        <v>0.45516502774802842</v>
      </c>
    </row>
    <row r="80" spans="1:15" x14ac:dyDescent="0.2">
      <c r="A80" s="9">
        <v>2020</v>
      </c>
      <c r="B80" s="8" t="s">
        <v>6</v>
      </c>
      <c r="C80" s="7" t="s">
        <v>1</v>
      </c>
      <c r="D80" s="6">
        <v>18705</v>
      </c>
      <c r="E80" s="6">
        <v>33727</v>
      </c>
      <c r="F80" s="6">
        <v>48444</v>
      </c>
      <c r="G80" s="6">
        <v>19157</v>
      </c>
      <c r="H80" s="6">
        <v>32386918.440000001</v>
      </c>
      <c r="I80" s="6">
        <v>19581664.540000003</v>
      </c>
      <c r="J80" s="6">
        <v>11491969.5</v>
      </c>
      <c r="K80" s="6">
        <v>1313284.3999999999</v>
      </c>
      <c r="L80" s="5">
        <f>E80/D80</f>
        <v>1.8031007751937984</v>
      </c>
      <c r="M80" s="4">
        <f>I80/G80</f>
        <v>1022.1675909589186</v>
      </c>
      <c r="N80" s="4">
        <f>I80/F80</f>
        <v>404.2123800677071</v>
      </c>
      <c r="O80" s="3">
        <f>G80/F80</f>
        <v>0.39544628849805963</v>
      </c>
    </row>
    <row r="81" spans="1:15" x14ac:dyDescent="0.2">
      <c r="A81" s="9">
        <v>2020</v>
      </c>
      <c r="B81" s="8" t="s">
        <v>6</v>
      </c>
      <c r="C81" s="7" t="s">
        <v>9</v>
      </c>
      <c r="D81" s="6">
        <v>17772</v>
      </c>
      <c r="E81" s="6">
        <v>69167</v>
      </c>
      <c r="F81" s="6">
        <v>60336</v>
      </c>
      <c r="G81" s="6">
        <v>43266</v>
      </c>
      <c r="H81" s="6">
        <v>9505162.1699999999</v>
      </c>
      <c r="I81" s="6">
        <v>6851747.2200000007</v>
      </c>
      <c r="J81" s="6">
        <v>2082599.91</v>
      </c>
      <c r="K81" s="6">
        <v>570815.04</v>
      </c>
      <c r="L81" s="5">
        <f>E81/D81</f>
        <v>3.891908620301598</v>
      </c>
      <c r="M81" s="4">
        <f>I81/G81</f>
        <v>158.36331576757732</v>
      </c>
      <c r="N81" s="4">
        <f>I81/F81</f>
        <v>113.5598518297534</v>
      </c>
      <c r="O81" s="3">
        <f>G81/F81</f>
        <v>0.71708432776451869</v>
      </c>
    </row>
    <row r="82" spans="1:15" x14ac:dyDescent="0.2">
      <c r="A82" s="9">
        <v>2019</v>
      </c>
      <c r="B82" s="8" t="s">
        <v>7</v>
      </c>
      <c r="C82" s="7" t="s">
        <v>9</v>
      </c>
      <c r="D82" s="6">
        <v>17758</v>
      </c>
      <c r="E82" s="6">
        <v>68881</v>
      </c>
      <c r="F82" s="6">
        <v>54780</v>
      </c>
      <c r="G82" s="6">
        <v>46067</v>
      </c>
      <c r="H82" s="6">
        <v>19244390.050000001</v>
      </c>
      <c r="I82" s="6">
        <v>13952495.4</v>
      </c>
      <c r="J82" s="6">
        <v>4838808.2300000004</v>
      </c>
      <c r="K82" s="6">
        <v>453086.42</v>
      </c>
      <c r="L82" s="5">
        <f>E82/D82</f>
        <v>3.8788714945376732</v>
      </c>
      <c r="M82" s="4">
        <f>I82/G82</f>
        <v>302.87397486269998</v>
      </c>
      <c r="N82" s="4">
        <f>I82/F82</f>
        <v>254.70053669222344</v>
      </c>
      <c r="O82" s="3">
        <f>G82/F82</f>
        <v>0.8409456005841548</v>
      </c>
    </row>
    <row r="83" spans="1:15" x14ac:dyDescent="0.2">
      <c r="A83" s="9">
        <v>2020</v>
      </c>
      <c r="B83" s="8" t="s">
        <v>5</v>
      </c>
      <c r="C83" s="7" t="s">
        <v>16</v>
      </c>
      <c r="D83" s="6">
        <v>17538</v>
      </c>
      <c r="E83" s="6">
        <v>58381</v>
      </c>
      <c r="F83" s="6">
        <v>70815</v>
      </c>
      <c r="G83" s="6">
        <v>49510</v>
      </c>
      <c r="H83" s="6">
        <v>12956811.68</v>
      </c>
      <c r="I83" s="6">
        <v>8997021.459999999</v>
      </c>
      <c r="J83" s="6">
        <v>3228453.7900000005</v>
      </c>
      <c r="K83" s="6">
        <v>731336.43</v>
      </c>
      <c r="L83" s="5">
        <f>E83/D83</f>
        <v>3.3288288288288288</v>
      </c>
      <c r="M83" s="4">
        <f>I83/G83</f>
        <v>181.72129791961217</v>
      </c>
      <c r="N83" s="4">
        <f>I83/F83</f>
        <v>127.0496569935748</v>
      </c>
      <c r="O83" s="3">
        <f>G83/F83</f>
        <v>0.69914566122996535</v>
      </c>
    </row>
    <row r="84" spans="1:15" x14ac:dyDescent="0.2">
      <c r="A84" s="9">
        <v>2019</v>
      </c>
      <c r="B84" s="8" t="s">
        <v>4</v>
      </c>
      <c r="C84" s="7" t="s">
        <v>9</v>
      </c>
      <c r="D84" s="6">
        <v>17325</v>
      </c>
      <c r="E84" s="6">
        <v>49581</v>
      </c>
      <c r="F84" s="6">
        <v>56606</v>
      </c>
      <c r="G84" s="6">
        <v>32313</v>
      </c>
      <c r="H84" s="6">
        <v>8731308.7199999988</v>
      </c>
      <c r="I84" s="6">
        <v>5751180.8200000003</v>
      </c>
      <c r="J84" s="6">
        <v>2669402.63</v>
      </c>
      <c r="K84" s="6">
        <v>310725.27</v>
      </c>
      <c r="L84" s="5">
        <f>E84/D84</f>
        <v>2.8618181818181818</v>
      </c>
      <c r="M84" s="4">
        <f>I84/G84</f>
        <v>177.98349952031691</v>
      </c>
      <c r="N84" s="4">
        <f>I84/F84</f>
        <v>101.60019821220367</v>
      </c>
      <c r="O84" s="3">
        <f>G84/F84</f>
        <v>0.57084054693848707</v>
      </c>
    </row>
    <row r="85" spans="1:15" x14ac:dyDescent="0.2">
      <c r="A85" s="9">
        <v>2020</v>
      </c>
      <c r="B85" s="8" t="s">
        <v>8</v>
      </c>
      <c r="C85" s="7" t="s">
        <v>9</v>
      </c>
      <c r="D85" s="6">
        <v>17276</v>
      </c>
      <c r="E85" s="6">
        <v>74196</v>
      </c>
      <c r="F85" s="6">
        <v>56606</v>
      </c>
      <c r="G85" s="6">
        <v>47801</v>
      </c>
      <c r="H85" s="6">
        <v>10993349.449999999</v>
      </c>
      <c r="I85" s="6">
        <v>8145757.9199999999</v>
      </c>
      <c r="J85" s="6">
        <v>2562197.48</v>
      </c>
      <c r="K85" s="6">
        <v>285394.05</v>
      </c>
      <c r="L85" s="5">
        <f>E85/D85</f>
        <v>4.2947441537392912</v>
      </c>
      <c r="M85" s="4">
        <f>I85/G85</f>
        <v>170.40978054852408</v>
      </c>
      <c r="N85" s="4">
        <f>I85/F85</f>
        <v>143.90272974596331</v>
      </c>
      <c r="O85" s="3">
        <f>G85/F85</f>
        <v>0.84445111825601527</v>
      </c>
    </row>
    <row r="86" spans="1:15" x14ac:dyDescent="0.2">
      <c r="A86" s="9">
        <v>2019</v>
      </c>
      <c r="B86" s="8" t="s">
        <v>2</v>
      </c>
      <c r="C86" s="7" t="s">
        <v>1</v>
      </c>
      <c r="D86" s="6">
        <v>16521</v>
      </c>
      <c r="E86" s="6">
        <v>82355</v>
      </c>
      <c r="F86" s="6">
        <v>51041</v>
      </c>
      <c r="G86" s="6">
        <v>42378</v>
      </c>
      <c r="H86" s="6">
        <v>83124199.200000003</v>
      </c>
      <c r="I86" s="6">
        <v>52144383.239999995</v>
      </c>
      <c r="J86" s="6">
        <v>26482228.359999999</v>
      </c>
      <c r="K86" s="6">
        <v>4497587.5999999996</v>
      </c>
      <c r="L86" s="5">
        <f>E86/D86</f>
        <v>4.9848677440832878</v>
      </c>
      <c r="M86" s="4">
        <f>I86/G86</f>
        <v>1230.4588050403511</v>
      </c>
      <c r="N86" s="4">
        <f>I86/F86</f>
        <v>1021.6175866460295</v>
      </c>
      <c r="O86" s="3">
        <f>G86/F86</f>
        <v>0.83027370153406088</v>
      </c>
    </row>
    <row r="87" spans="1:15" x14ac:dyDescent="0.2">
      <c r="A87" s="9">
        <v>2020</v>
      </c>
      <c r="B87" s="8" t="s">
        <v>7</v>
      </c>
      <c r="C87" s="7" t="s">
        <v>9</v>
      </c>
      <c r="D87" s="6">
        <v>16440</v>
      </c>
      <c r="E87" s="6">
        <v>70191</v>
      </c>
      <c r="F87" s="6">
        <v>54780</v>
      </c>
      <c r="G87" s="6">
        <v>47017</v>
      </c>
      <c r="H87" s="6">
        <v>11045149.760000002</v>
      </c>
      <c r="I87" s="6">
        <v>8121438.7999999998</v>
      </c>
      <c r="J87" s="6">
        <v>2353069.65</v>
      </c>
      <c r="K87" s="6">
        <v>570641.31000000006</v>
      </c>
      <c r="L87" s="5">
        <f>E87/D87</f>
        <v>4.2695255474452551</v>
      </c>
      <c r="M87" s="4">
        <f>I87/G87</f>
        <v>172.73409192419763</v>
      </c>
      <c r="N87" s="4">
        <f>I87/F87</f>
        <v>148.25554581964221</v>
      </c>
      <c r="O87" s="3">
        <f>G87/F87</f>
        <v>0.85828769623950352</v>
      </c>
    </row>
    <row r="88" spans="1:15" x14ac:dyDescent="0.2">
      <c r="A88" s="9">
        <v>2020</v>
      </c>
      <c r="B88" s="8" t="s">
        <v>12</v>
      </c>
      <c r="C88" s="7" t="s">
        <v>9</v>
      </c>
      <c r="D88" s="6">
        <v>16414</v>
      </c>
      <c r="E88" s="6">
        <v>64629</v>
      </c>
      <c r="F88" s="6">
        <v>54780</v>
      </c>
      <c r="G88" s="6">
        <v>43766</v>
      </c>
      <c r="H88" s="6">
        <v>10730387.620000001</v>
      </c>
      <c r="I88" s="6">
        <v>7538628.4100000001</v>
      </c>
      <c r="J88" s="6">
        <v>2397134.2400000002</v>
      </c>
      <c r="K88" s="6">
        <v>794624.97</v>
      </c>
      <c r="L88" s="5">
        <f>E88/D88</f>
        <v>3.937431460947971</v>
      </c>
      <c r="M88" s="4">
        <f>I88/G88</f>
        <v>172.2485127724718</v>
      </c>
      <c r="N88" s="4">
        <f>I88/F88</f>
        <v>137.61643683826213</v>
      </c>
      <c r="O88" s="3">
        <f>G88/F88</f>
        <v>0.79894121942314711</v>
      </c>
    </row>
    <row r="89" spans="1:15" x14ac:dyDescent="0.2">
      <c r="A89" s="9">
        <v>2019</v>
      </c>
      <c r="B89" s="8" t="s">
        <v>13</v>
      </c>
      <c r="C89" s="7" t="s">
        <v>1</v>
      </c>
      <c r="D89" s="6">
        <v>16360</v>
      </c>
      <c r="E89" s="6">
        <v>56898</v>
      </c>
      <c r="F89" s="6">
        <v>51680</v>
      </c>
      <c r="G89" s="6">
        <v>28278</v>
      </c>
      <c r="H89" s="6">
        <v>35451527.369999997</v>
      </c>
      <c r="I89" s="6">
        <v>22953003.949999999</v>
      </c>
      <c r="J89" s="6">
        <v>9374671.7800000012</v>
      </c>
      <c r="K89" s="6">
        <v>3123851.6399999997</v>
      </c>
      <c r="L89" s="5">
        <f>E89/D89</f>
        <v>3.477872860635697</v>
      </c>
      <c r="M89" s="4">
        <f>I89/G89</f>
        <v>811.69120694532853</v>
      </c>
      <c r="N89" s="4">
        <f>I89/F89</f>
        <v>444.13707333591327</v>
      </c>
      <c r="O89" s="3">
        <f>G89/F89</f>
        <v>0.54717492260061917</v>
      </c>
    </row>
    <row r="90" spans="1:15" x14ac:dyDescent="0.2">
      <c r="A90" s="9">
        <v>2020</v>
      </c>
      <c r="B90" s="8" t="s">
        <v>17</v>
      </c>
      <c r="C90" s="7" t="s">
        <v>10</v>
      </c>
      <c r="D90" s="6">
        <v>16302</v>
      </c>
      <c r="E90" s="6">
        <v>39141</v>
      </c>
      <c r="F90" s="6">
        <v>43266</v>
      </c>
      <c r="G90" s="6">
        <v>25988</v>
      </c>
      <c r="H90" s="6">
        <v>26090747.800000001</v>
      </c>
      <c r="I90" s="6">
        <v>16985168.48</v>
      </c>
      <c r="J90" s="6">
        <v>5439356.8399999999</v>
      </c>
      <c r="K90" s="6">
        <v>3666222.4799999995</v>
      </c>
      <c r="L90" s="5">
        <f>E90/D90</f>
        <v>2.400993743099006</v>
      </c>
      <c r="M90" s="4">
        <f>I90/G90</f>
        <v>653.57736185931969</v>
      </c>
      <c r="N90" s="4">
        <f>I90/F90</f>
        <v>392.57542828086719</v>
      </c>
      <c r="O90" s="3">
        <f>G90/F90</f>
        <v>0.60065640456709657</v>
      </c>
    </row>
    <row r="91" spans="1:15" x14ac:dyDescent="0.2">
      <c r="A91" s="9">
        <v>2019</v>
      </c>
      <c r="B91" s="8" t="s">
        <v>11</v>
      </c>
      <c r="C91" s="7" t="s">
        <v>1</v>
      </c>
      <c r="D91" s="6">
        <v>15707</v>
      </c>
      <c r="E91" s="6">
        <v>76685</v>
      </c>
      <c r="F91" s="6">
        <v>53198</v>
      </c>
      <c r="G91" s="6">
        <v>41723</v>
      </c>
      <c r="H91" s="6">
        <v>78947170.310000002</v>
      </c>
      <c r="I91" s="6">
        <v>45298917</v>
      </c>
      <c r="J91" s="6">
        <v>28352562.419999998</v>
      </c>
      <c r="K91" s="6">
        <v>5295690.8899999997</v>
      </c>
      <c r="L91" s="5">
        <f>E91/D91</f>
        <v>4.8822181193098615</v>
      </c>
      <c r="M91" s="4">
        <f>I91/G91</f>
        <v>1085.7061333077679</v>
      </c>
      <c r="N91" s="4">
        <f>I91/F91</f>
        <v>851.51541411331254</v>
      </c>
      <c r="O91" s="3">
        <f>G91/F91</f>
        <v>0.78429640212038043</v>
      </c>
    </row>
    <row r="92" spans="1:15" x14ac:dyDescent="0.2">
      <c r="A92" s="9">
        <v>2020</v>
      </c>
      <c r="B92" s="8" t="s">
        <v>13</v>
      </c>
      <c r="C92" s="7" t="s">
        <v>3</v>
      </c>
      <c r="D92" s="6">
        <v>15386</v>
      </c>
      <c r="E92" s="6">
        <v>31368</v>
      </c>
      <c r="F92" s="6">
        <v>42408</v>
      </c>
      <c r="G92" s="6">
        <v>17270</v>
      </c>
      <c r="H92" s="6">
        <v>9176428.5881818179</v>
      </c>
      <c r="I92" s="6">
        <v>5012761.8481818177</v>
      </c>
      <c r="J92" s="6">
        <v>2977196.26</v>
      </c>
      <c r="K92" s="6">
        <v>1186470.48</v>
      </c>
      <c r="L92" s="5">
        <f>E92/D92</f>
        <v>2.0387365137137659</v>
      </c>
      <c r="M92" s="4">
        <f>I92/G92</f>
        <v>290.25835831973467</v>
      </c>
      <c r="N92" s="4">
        <f>I92/F92</f>
        <v>118.20321279432696</v>
      </c>
      <c r="O92" s="3">
        <f>G92/F92</f>
        <v>0.40723448405961138</v>
      </c>
    </row>
    <row r="93" spans="1:15" x14ac:dyDescent="0.2">
      <c r="A93" s="9">
        <v>2020</v>
      </c>
      <c r="B93" s="8" t="s">
        <v>17</v>
      </c>
      <c r="C93" s="7" t="s">
        <v>1</v>
      </c>
      <c r="D93" s="6">
        <v>15321</v>
      </c>
      <c r="E93" s="6">
        <v>32585</v>
      </c>
      <c r="F93" s="6">
        <v>52737</v>
      </c>
      <c r="G93" s="6">
        <v>18821</v>
      </c>
      <c r="H93" s="6">
        <v>42390135.380000003</v>
      </c>
      <c r="I93" s="6">
        <v>24293023.960000001</v>
      </c>
      <c r="J93" s="6">
        <v>15666025.84</v>
      </c>
      <c r="K93" s="6">
        <v>2431085.58</v>
      </c>
      <c r="L93" s="5">
        <f>E93/D93</f>
        <v>2.1268193982116048</v>
      </c>
      <c r="M93" s="4">
        <f>I93/G93</f>
        <v>1290.7403411083365</v>
      </c>
      <c r="N93" s="4">
        <f>I93/F93</f>
        <v>460.64478373817246</v>
      </c>
      <c r="O93" s="3">
        <f>G93/F93</f>
        <v>0.356884161025466</v>
      </c>
    </row>
    <row r="94" spans="1:15" x14ac:dyDescent="0.2">
      <c r="A94" s="9">
        <v>2020</v>
      </c>
      <c r="B94" s="8" t="s">
        <v>7</v>
      </c>
      <c r="C94" s="7" t="s">
        <v>1</v>
      </c>
      <c r="D94" s="6">
        <v>14677</v>
      </c>
      <c r="E94" s="6">
        <v>27372</v>
      </c>
      <c r="F94" s="6">
        <v>50804</v>
      </c>
      <c r="G94" s="6">
        <v>18109</v>
      </c>
      <c r="H94" s="6">
        <v>31915190.759999998</v>
      </c>
      <c r="I94" s="6">
        <v>18356437.240000002</v>
      </c>
      <c r="J94" s="6">
        <v>11439414.74</v>
      </c>
      <c r="K94" s="6">
        <v>2119338.7799999998</v>
      </c>
      <c r="L94" s="5">
        <f>E94/D94</f>
        <v>1.8649587790420386</v>
      </c>
      <c r="M94" s="4">
        <f>I94/G94</f>
        <v>1013.6637716052793</v>
      </c>
      <c r="N94" s="4">
        <f>I94/F94</f>
        <v>361.31873946933314</v>
      </c>
      <c r="O94" s="3">
        <f>G94/F94</f>
        <v>0.35644831115660186</v>
      </c>
    </row>
    <row r="95" spans="1:15" x14ac:dyDescent="0.2">
      <c r="A95" s="9">
        <v>2019</v>
      </c>
      <c r="B95" s="8" t="s">
        <v>17</v>
      </c>
      <c r="C95" s="7" t="s">
        <v>10</v>
      </c>
      <c r="D95" s="6">
        <v>14571</v>
      </c>
      <c r="E95" s="6">
        <v>30760</v>
      </c>
      <c r="F95" s="6">
        <v>30454</v>
      </c>
      <c r="G95" s="6">
        <v>18396</v>
      </c>
      <c r="H95" s="6">
        <v>28382761.68</v>
      </c>
      <c r="I95" s="6">
        <v>16801277.199999999</v>
      </c>
      <c r="J95" s="6">
        <v>7701141.6800000006</v>
      </c>
      <c r="K95" s="6">
        <v>3880342.8</v>
      </c>
      <c r="L95" s="5">
        <f>E95/D95</f>
        <v>2.1110424816416171</v>
      </c>
      <c r="M95" s="4">
        <f>I95/G95</f>
        <v>913.31143726897153</v>
      </c>
      <c r="N95" s="4">
        <f>I95/F95</f>
        <v>551.69361003480662</v>
      </c>
      <c r="O95" s="3">
        <f>G95/F95</f>
        <v>0.60405858015367442</v>
      </c>
    </row>
    <row r="96" spans="1:15" x14ac:dyDescent="0.2">
      <c r="A96" s="9">
        <v>2019</v>
      </c>
      <c r="B96" s="8" t="s">
        <v>2</v>
      </c>
      <c r="C96" s="7" t="s">
        <v>10</v>
      </c>
      <c r="D96" s="6">
        <v>14364</v>
      </c>
      <c r="E96" s="6">
        <v>30970</v>
      </c>
      <c r="F96" s="6">
        <v>35348</v>
      </c>
      <c r="G96" s="6">
        <v>17401</v>
      </c>
      <c r="H96" s="6">
        <v>23400603.960000001</v>
      </c>
      <c r="I96" s="6">
        <v>13374932.07</v>
      </c>
      <c r="J96" s="6">
        <v>7337722.0899999999</v>
      </c>
      <c r="K96" s="6">
        <v>2687949.8</v>
      </c>
      <c r="L96" s="5">
        <f>E96/D96</f>
        <v>2.1560846560846563</v>
      </c>
      <c r="M96" s="4">
        <f>I96/G96</f>
        <v>768.63008275386471</v>
      </c>
      <c r="N96" s="4">
        <f>I96/F96</f>
        <v>378.37875042435218</v>
      </c>
      <c r="O96" s="3">
        <f>G96/F96</f>
        <v>0.49227679076609709</v>
      </c>
    </row>
    <row r="97" spans="1:15" x14ac:dyDescent="0.2">
      <c r="A97" s="9">
        <v>2019</v>
      </c>
      <c r="B97" s="8" t="s">
        <v>6</v>
      </c>
      <c r="C97" s="7" t="s">
        <v>1</v>
      </c>
      <c r="D97" s="6">
        <v>14346</v>
      </c>
      <c r="E97" s="6">
        <v>43686</v>
      </c>
      <c r="F97" s="6">
        <v>51629</v>
      </c>
      <c r="G97" s="6">
        <v>22459</v>
      </c>
      <c r="H97" s="6">
        <v>29950890.239999995</v>
      </c>
      <c r="I97" s="6">
        <v>18335705.649999999</v>
      </c>
      <c r="J97" s="6">
        <v>8677902.1899999995</v>
      </c>
      <c r="K97" s="6">
        <v>2937282.4</v>
      </c>
      <c r="L97" s="5">
        <f>E97/D97</f>
        <v>3.0451693851944794</v>
      </c>
      <c r="M97" s="4">
        <f>I97/G97</f>
        <v>816.40792777950924</v>
      </c>
      <c r="N97" s="4">
        <f>I97/F97</f>
        <v>355.14353657827962</v>
      </c>
      <c r="O97" s="3">
        <f>G97/F97</f>
        <v>0.43500745704933275</v>
      </c>
    </row>
    <row r="98" spans="1:15" x14ac:dyDescent="0.2">
      <c r="A98" s="9">
        <v>2019</v>
      </c>
      <c r="B98" s="8" t="s">
        <v>12</v>
      </c>
      <c r="C98" s="7" t="s">
        <v>1</v>
      </c>
      <c r="D98" s="6">
        <v>13981</v>
      </c>
      <c r="E98" s="6">
        <v>63322</v>
      </c>
      <c r="F98" s="6">
        <v>51651</v>
      </c>
      <c r="G98" s="6">
        <v>38154</v>
      </c>
      <c r="H98" s="6">
        <v>90976024.219999999</v>
      </c>
      <c r="I98" s="6">
        <v>49361398.890000001</v>
      </c>
      <c r="J98" s="6">
        <v>35946167.18</v>
      </c>
      <c r="K98" s="6">
        <v>5668458.1500000004</v>
      </c>
      <c r="L98" s="5">
        <f>E98/D98</f>
        <v>4.5291466990916245</v>
      </c>
      <c r="M98" s="4">
        <f>I98/G98</f>
        <v>1293.7411251769147</v>
      </c>
      <c r="N98" s="4">
        <f>I98/F98</f>
        <v>955.67169832142656</v>
      </c>
      <c r="O98" s="3">
        <f>G98/F98</f>
        <v>0.73868850554684329</v>
      </c>
    </row>
    <row r="99" spans="1:15" x14ac:dyDescent="0.2">
      <c r="A99" s="9">
        <v>2020</v>
      </c>
      <c r="B99" s="8" t="s">
        <v>14</v>
      </c>
      <c r="C99" s="7" t="s">
        <v>10</v>
      </c>
      <c r="D99" s="6">
        <v>13882</v>
      </c>
      <c r="E99" s="6">
        <v>28369</v>
      </c>
      <c r="F99" s="6">
        <v>29875</v>
      </c>
      <c r="G99" s="6">
        <v>17475</v>
      </c>
      <c r="H99" s="6">
        <v>24551070.979999997</v>
      </c>
      <c r="I99" s="6">
        <v>14510760.02</v>
      </c>
      <c r="J99" s="6">
        <v>6258135.3399999999</v>
      </c>
      <c r="K99" s="6">
        <v>3782175.6200000006</v>
      </c>
      <c r="L99" s="5">
        <f>E99/D99</f>
        <v>2.0435816164817751</v>
      </c>
      <c r="M99" s="4">
        <f>I99/G99</f>
        <v>830.37253333333331</v>
      </c>
      <c r="N99" s="4">
        <f>I99/F99</f>
        <v>485.71581656903766</v>
      </c>
      <c r="O99" s="3">
        <f>G99/F99</f>
        <v>0.58493723849372381</v>
      </c>
    </row>
    <row r="100" spans="1:15" x14ac:dyDescent="0.2">
      <c r="A100" s="9">
        <v>2020</v>
      </c>
      <c r="B100" s="8" t="s">
        <v>15</v>
      </c>
      <c r="C100" s="7" t="s">
        <v>1</v>
      </c>
      <c r="D100" s="6">
        <v>13754</v>
      </c>
      <c r="E100" s="6">
        <v>59213</v>
      </c>
      <c r="F100" s="6">
        <v>50192</v>
      </c>
      <c r="G100" s="6">
        <v>32520</v>
      </c>
      <c r="H100" s="6">
        <v>61230358.250000007</v>
      </c>
      <c r="I100" s="6">
        <v>29017146.879999995</v>
      </c>
      <c r="J100" s="6">
        <v>27666553.699999999</v>
      </c>
      <c r="K100" s="6">
        <v>4546657.67</v>
      </c>
      <c r="L100" s="5">
        <f>E100/D100</f>
        <v>4.3051475934273666</v>
      </c>
      <c r="M100" s="4">
        <f>I100/G100</f>
        <v>892.28618942189405</v>
      </c>
      <c r="N100" s="4">
        <f>I100/F100</f>
        <v>578.12294548932095</v>
      </c>
      <c r="O100" s="3">
        <f>G100/F100</f>
        <v>0.64791201785145047</v>
      </c>
    </row>
    <row r="101" spans="1:15" x14ac:dyDescent="0.2">
      <c r="A101" s="9">
        <v>2020</v>
      </c>
      <c r="B101" s="8" t="s">
        <v>11</v>
      </c>
      <c r="C101" s="7" t="s">
        <v>9</v>
      </c>
      <c r="D101" s="6">
        <v>13705</v>
      </c>
      <c r="E101" s="6">
        <v>60261</v>
      </c>
      <c r="F101" s="6">
        <v>56606</v>
      </c>
      <c r="G101" s="6">
        <v>35749</v>
      </c>
      <c r="H101" s="6">
        <v>9393155.2100000009</v>
      </c>
      <c r="I101" s="6">
        <v>6546412.2599999998</v>
      </c>
      <c r="J101" s="6">
        <v>2511101.0900000003</v>
      </c>
      <c r="K101" s="6">
        <v>335641.86</v>
      </c>
      <c r="L101" s="5">
        <f>E101/D101</f>
        <v>4.3970083910981392</v>
      </c>
      <c r="M101" s="4">
        <f>I101/G101</f>
        <v>183.12154913424152</v>
      </c>
      <c r="N101" s="4">
        <f>I101/F101</f>
        <v>115.64873440977988</v>
      </c>
      <c r="O101" s="3">
        <f>G101/F101</f>
        <v>0.63154082606084161</v>
      </c>
    </row>
    <row r="102" spans="1:15" x14ac:dyDescent="0.2">
      <c r="A102" s="9">
        <v>2019</v>
      </c>
      <c r="B102" s="8" t="s">
        <v>8</v>
      </c>
      <c r="C102" s="7" t="s">
        <v>1</v>
      </c>
      <c r="D102" s="6">
        <v>13684</v>
      </c>
      <c r="E102" s="6">
        <v>59010</v>
      </c>
      <c r="F102" s="6">
        <v>53233</v>
      </c>
      <c r="G102" s="6">
        <v>39358</v>
      </c>
      <c r="H102" s="6">
        <v>71159159.549999997</v>
      </c>
      <c r="I102" s="6">
        <v>37948269.390000001</v>
      </c>
      <c r="J102" s="6">
        <v>29090174.59</v>
      </c>
      <c r="K102" s="6">
        <v>4120715.5700000003</v>
      </c>
      <c r="L102" s="5">
        <f>E102/D102</f>
        <v>4.3123355743934519</v>
      </c>
      <c r="M102" s="4">
        <f>I102/G102</f>
        <v>964.18185349865337</v>
      </c>
      <c r="N102" s="4">
        <f>I102/F102</f>
        <v>712.87113989442639</v>
      </c>
      <c r="O102" s="3">
        <f>G102/F102</f>
        <v>0.7393534085999286</v>
      </c>
    </row>
    <row r="103" spans="1:15" x14ac:dyDescent="0.2">
      <c r="A103" s="9">
        <v>2020</v>
      </c>
      <c r="B103" s="8" t="s">
        <v>4</v>
      </c>
      <c r="C103" s="7" t="s">
        <v>16</v>
      </c>
      <c r="D103" s="6">
        <v>13627</v>
      </c>
      <c r="E103" s="6">
        <v>46966</v>
      </c>
      <c r="F103" s="6">
        <v>73050</v>
      </c>
      <c r="G103" s="6">
        <v>44096</v>
      </c>
      <c r="H103" s="6">
        <v>10293125.539999999</v>
      </c>
      <c r="I103" s="6">
        <v>7208305.0299999993</v>
      </c>
      <c r="J103" s="6">
        <v>1974005.29</v>
      </c>
      <c r="K103" s="6">
        <v>1110815.2199999997</v>
      </c>
      <c r="L103" s="5">
        <f>E103/D103</f>
        <v>3.4465399574374405</v>
      </c>
      <c r="M103" s="4">
        <f>I103/G103</f>
        <v>163.46845586901304</v>
      </c>
      <c r="N103" s="4">
        <f>I103/F103</f>
        <v>98.676318001368912</v>
      </c>
      <c r="O103" s="3">
        <f>G103/F103</f>
        <v>0.60364134154688565</v>
      </c>
    </row>
    <row r="104" spans="1:15" x14ac:dyDescent="0.2">
      <c r="A104" s="9">
        <v>2019</v>
      </c>
      <c r="B104" s="8" t="s">
        <v>5</v>
      </c>
      <c r="C104" s="7" t="s">
        <v>1</v>
      </c>
      <c r="D104" s="6">
        <v>13511</v>
      </c>
      <c r="E104" s="6">
        <v>47946</v>
      </c>
      <c r="F104" s="6">
        <v>50938</v>
      </c>
      <c r="G104" s="6">
        <v>25956</v>
      </c>
      <c r="H104" s="6">
        <v>39563134.710000001</v>
      </c>
      <c r="I104" s="6">
        <v>20956539.619999997</v>
      </c>
      <c r="J104" s="6">
        <v>12219439.100000001</v>
      </c>
      <c r="K104" s="6">
        <v>6387155.9900000002</v>
      </c>
      <c r="L104" s="5">
        <f>E104/D104</f>
        <v>3.5486640515135814</v>
      </c>
      <c r="M104" s="4">
        <f>I104/G104</f>
        <v>807.38710201880099</v>
      </c>
      <c r="N104" s="4">
        <f>I104/F104</f>
        <v>411.41269032942</v>
      </c>
      <c r="O104" s="3">
        <f>G104/F104</f>
        <v>0.50956064234952292</v>
      </c>
    </row>
    <row r="105" spans="1:15" x14ac:dyDescent="0.2">
      <c r="A105" s="9">
        <v>2019</v>
      </c>
      <c r="B105" s="8" t="s">
        <v>17</v>
      </c>
      <c r="C105" s="7" t="s">
        <v>1</v>
      </c>
      <c r="D105" s="6">
        <v>13423</v>
      </c>
      <c r="E105" s="6">
        <v>58646</v>
      </c>
      <c r="F105" s="6">
        <v>53282</v>
      </c>
      <c r="G105" s="6">
        <v>31406</v>
      </c>
      <c r="H105" s="6">
        <v>83535586.86999999</v>
      </c>
      <c r="I105" s="6">
        <v>41239284.139999993</v>
      </c>
      <c r="J105" s="6">
        <v>32300216.769999996</v>
      </c>
      <c r="K105" s="6">
        <v>9996085.9600000009</v>
      </c>
      <c r="L105" s="5">
        <f>E105/D105</f>
        <v>4.3690680175817622</v>
      </c>
      <c r="M105" s="4">
        <f>I105/G105</f>
        <v>1313.1020868623827</v>
      </c>
      <c r="N105" s="4">
        <f>I105/F105</f>
        <v>773.98153485229523</v>
      </c>
      <c r="O105" s="3">
        <f>G105/F105</f>
        <v>0.58942982620772488</v>
      </c>
    </row>
    <row r="106" spans="1:15" x14ac:dyDescent="0.2">
      <c r="A106" s="9">
        <v>2019</v>
      </c>
      <c r="B106" s="8" t="s">
        <v>11</v>
      </c>
      <c r="C106" s="7" t="s">
        <v>10</v>
      </c>
      <c r="D106" s="6">
        <v>13393</v>
      </c>
      <c r="E106" s="6">
        <v>27637</v>
      </c>
      <c r="F106" s="6">
        <v>36635</v>
      </c>
      <c r="G106" s="6">
        <v>17240</v>
      </c>
      <c r="H106" s="6">
        <v>22922565.07</v>
      </c>
      <c r="I106" s="6">
        <v>11438453.57</v>
      </c>
      <c r="J106" s="6">
        <v>6714293.8399999999</v>
      </c>
      <c r="K106" s="6">
        <v>4769817.66</v>
      </c>
      <c r="L106" s="5">
        <f>E106/D106</f>
        <v>2.0635406555663405</v>
      </c>
      <c r="M106" s="4">
        <f>I106/G106</f>
        <v>663.48338573085846</v>
      </c>
      <c r="N106" s="4">
        <f>I106/F106</f>
        <v>312.22747563805103</v>
      </c>
      <c r="O106" s="3">
        <f>G106/F106</f>
        <v>0.47058823529411764</v>
      </c>
    </row>
    <row r="107" spans="1:15" x14ac:dyDescent="0.2">
      <c r="A107" s="9">
        <v>2019</v>
      </c>
      <c r="B107" s="8" t="s">
        <v>15</v>
      </c>
      <c r="C107" s="7" t="s">
        <v>10</v>
      </c>
      <c r="D107" s="6">
        <v>13345</v>
      </c>
      <c r="E107" s="6">
        <v>27980</v>
      </c>
      <c r="F107" s="6">
        <v>33148</v>
      </c>
      <c r="G107" s="6">
        <v>17795</v>
      </c>
      <c r="H107" s="6">
        <v>27086722.219999999</v>
      </c>
      <c r="I107" s="6">
        <v>14764312.51</v>
      </c>
      <c r="J107" s="6">
        <v>8976808.3500000015</v>
      </c>
      <c r="K107" s="6">
        <v>3345601.3600000003</v>
      </c>
      <c r="L107" s="5">
        <f>E107/D107</f>
        <v>2.0966654177594606</v>
      </c>
      <c r="M107" s="4">
        <f>I107/G107</f>
        <v>829.68881764540595</v>
      </c>
      <c r="N107" s="4">
        <f>I107/F107</f>
        <v>445.40583172438761</v>
      </c>
      <c r="O107" s="3">
        <f>G107/F107</f>
        <v>0.53683480149631957</v>
      </c>
    </row>
    <row r="108" spans="1:15" x14ac:dyDescent="0.2">
      <c r="A108" s="9">
        <v>2020</v>
      </c>
      <c r="B108" s="8" t="s">
        <v>17</v>
      </c>
      <c r="C108" s="7" t="s">
        <v>3</v>
      </c>
      <c r="D108" s="6">
        <v>13326</v>
      </c>
      <c r="E108" s="6">
        <v>50403</v>
      </c>
      <c r="F108" s="6">
        <v>63258</v>
      </c>
      <c r="G108" s="6">
        <v>35157</v>
      </c>
      <c r="H108" s="6">
        <v>33842877.149740264</v>
      </c>
      <c r="I108" s="6">
        <v>14976784.946536794</v>
      </c>
      <c r="J108" s="6">
        <v>5504550.330909091</v>
      </c>
      <c r="K108" s="6">
        <v>13361541.872294374</v>
      </c>
      <c r="L108" s="5">
        <f>E108/D108</f>
        <v>3.7823052678973434</v>
      </c>
      <c r="M108" s="4">
        <f>I108/G108</f>
        <v>425.99723942704992</v>
      </c>
      <c r="N108" s="4">
        <f>I108/F108</f>
        <v>236.75716820855536</v>
      </c>
      <c r="O108" s="3">
        <f>G108/F108</f>
        <v>0.55577160201081288</v>
      </c>
    </row>
    <row r="109" spans="1:15" x14ac:dyDescent="0.2">
      <c r="A109" s="9">
        <v>2019</v>
      </c>
      <c r="B109" s="8" t="s">
        <v>7</v>
      </c>
      <c r="C109" s="7" t="s">
        <v>1</v>
      </c>
      <c r="D109" s="6">
        <v>13270</v>
      </c>
      <c r="E109" s="6">
        <v>54131</v>
      </c>
      <c r="F109" s="6">
        <v>49831</v>
      </c>
      <c r="G109" s="6">
        <v>29230</v>
      </c>
      <c r="H109" s="6">
        <v>35449665.769999996</v>
      </c>
      <c r="I109" s="6">
        <v>16333037.140000001</v>
      </c>
      <c r="J109" s="6">
        <v>15872153.910000002</v>
      </c>
      <c r="K109" s="6">
        <v>3244474.72</v>
      </c>
      <c r="L109" s="5">
        <f>E109/D109</f>
        <v>4.0792012057272045</v>
      </c>
      <c r="M109" s="4">
        <f>I109/G109</f>
        <v>558.77650153951424</v>
      </c>
      <c r="N109" s="4">
        <f>I109/F109</f>
        <v>327.76860067026553</v>
      </c>
      <c r="O109" s="3">
        <f>G109/F109</f>
        <v>0.5865826493548193</v>
      </c>
    </row>
    <row r="110" spans="1:15" x14ac:dyDescent="0.2">
      <c r="A110" s="9">
        <v>2019</v>
      </c>
      <c r="B110" s="8" t="s">
        <v>15</v>
      </c>
      <c r="C110" s="7" t="s">
        <v>1</v>
      </c>
      <c r="D110" s="6">
        <v>13056</v>
      </c>
      <c r="E110" s="6">
        <v>54430</v>
      </c>
      <c r="F110" s="6">
        <v>46297</v>
      </c>
      <c r="G110" s="6">
        <v>31308</v>
      </c>
      <c r="H110" s="6">
        <v>64325939.840000004</v>
      </c>
      <c r="I110" s="6">
        <v>37612544.760000005</v>
      </c>
      <c r="J110" s="6">
        <v>21488783.41</v>
      </c>
      <c r="K110" s="6">
        <v>5224611.67</v>
      </c>
      <c r="L110" s="5">
        <f>E110/D110</f>
        <v>4.1689644607843137</v>
      </c>
      <c r="M110" s="4">
        <f>I110/G110</f>
        <v>1201.371686469912</v>
      </c>
      <c r="N110" s="4">
        <f>I110/F110</f>
        <v>812.41861805300573</v>
      </c>
      <c r="O110" s="3">
        <f>G110/F110</f>
        <v>0.67624252111367911</v>
      </c>
    </row>
    <row r="111" spans="1:15" x14ac:dyDescent="0.2">
      <c r="A111" s="9">
        <v>2020</v>
      </c>
      <c r="B111" s="8" t="s">
        <v>8</v>
      </c>
      <c r="C111" s="7" t="s">
        <v>10</v>
      </c>
      <c r="D111" s="6">
        <v>12602</v>
      </c>
      <c r="E111" s="6">
        <v>34364</v>
      </c>
      <c r="F111" s="6">
        <v>38284</v>
      </c>
      <c r="G111" s="6">
        <v>25578</v>
      </c>
      <c r="H111" s="6">
        <v>25040004.100000001</v>
      </c>
      <c r="I111" s="6">
        <v>13118494.289999999</v>
      </c>
      <c r="J111" s="6">
        <v>10411103.07</v>
      </c>
      <c r="K111" s="6">
        <v>1510406.7399999998</v>
      </c>
      <c r="L111" s="5">
        <f>E111/D111</f>
        <v>2.7268687509919061</v>
      </c>
      <c r="M111" s="4">
        <f>I111/G111</f>
        <v>512.8819411212761</v>
      </c>
      <c r="N111" s="4">
        <f>I111/F111</f>
        <v>342.66258201859785</v>
      </c>
      <c r="O111" s="3">
        <f>G111/F111</f>
        <v>0.66811200501514989</v>
      </c>
    </row>
    <row r="112" spans="1:15" x14ac:dyDescent="0.2">
      <c r="A112" s="9">
        <v>2019</v>
      </c>
      <c r="B112" s="8" t="s">
        <v>12</v>
      </c>
      <c r="C112" s="7" t="s">
        <v>10</v>
      </c>
      <c r="D112" s="6">
        <v>12228</v>
      </c>
      <c r="E112" s="6">
        <v>26852</v>
      </c>
      <c r="F112" s="6">
        <v>30481</v>
      </c>
      <c r="G112" s="6">
        <v>17778</v>
      </c>
      <c r="H112" s="6">
        <v>24015910.939999998</v>
      </c>
      <c r="I112" s="6">
        <v>13087618.800000001</v>
      </c>
      <c r="J112" s="6">
        <v>7513322.7800000003</v>
      </c>
      <c r="K112" s="6">
        <v>3414969.36</v>
      </c>
      <c r="L112" s="5">
        <f>E112/D112</f>
        <v>2.1959437356885836</v>
      </c>
      <c r="M112" s="4">
        <f>I112/G112</f>
        <v>736.16935538305779</v>
      </c>
      <c r="N112" s="4">
        <f>I112/F112</f>
        <v>429.36973196417443</v>
      </c>
      <c r="O112" s="3">
        <f>G112/F112</f>
        <v>0.5832485810832978</v>
      </c>
    </row>
    <row r="113" spans="1:15" x14ac:dyDescent="0.2">
      <c r="A113" s="9">
        <v>2020</v>
      </c>
      <c r="B113" s="8" t="s">
        <v>14</v>
      </c>
      <c r="C113" s="7" t="s">
        <v>1</v>
      </c>
      <c r="D113" s="6">
        <v>11946</v>
      </c>
      <c r="E113" s="6">
        <v>54712</v>
      </c>
      <c r="F113" s="6">
        <v>53379</v>
      </c>
      <c r="G113" s="6">
        <v>30463</v>
      </c>
      <c r="H113" s="6">
        <v>65828249.220000006</v>
      </c>
      <c r="I113" s="6">
        <v>33012874.689999998</v>
      </c>
      <c r="J113" s="6">
        <v>28587928.5</v>
      </c>
      <c r="K113" s="6">
        <v>4227446.03</v>
      </c>
      <c r="L113" s="5">
        <f>E113/D113</f>
        <v>4.579943077180646</v>
      </c>
      <c r="M113" s="4">
        <f>I113/G113</f>
        <v>1083.7039913994024</v>
      </c>
      <c r="N113" s="4">
        <f>I113/F113</f>
        <v>618.46184248487225</v>
      </c>
      <c r="O113" s="3">
        <f>G113/F113</f>
        <v>0.57069259446598852</v>
      </c>
    </row>
    <row r="114" spans="1:15" x14ac:dyDescent="0.2">
      <c r="A114" s="9">
        <v>2019</v>
      </c>
      <c r="B114" s="8" t="s">
        <v>8</v>
      </c>
      <c r="C114" s="7" t="s">
        <v>10</v>
      </c>
      <c r="D114" s="6">
        <v>11489</v>
      </c>
      <c r="E114" s="6">
        <v>25182</v>
      </c>
      <c r="F114" s="6">
        <v>30145</v>
      </c>
      <c r="G114" s="6">
        <v>15891</v>
      </c>
      <c r="H114" s="6">
        <v>19120790.890000001</v>
      </c>
      <c r="I114" s="6">
        <v>9540254.2200000007</v>
      </c>
      <c r="J114" s="6">
        <v>5873670.1899999995</v>
      </c>
      <c r="K114" s="6">
        <v>3706866.4800000004</v>
      </c>
      <c r="L114" s="5">
        <f>E114/D114</f>
        <v>2.1918356689006875</v>
      </c>
      <c r="M114" s="4">
        <f>I114/G114</f>
        <v>600.35581272418358</v>
      </c>
      <c r="N114" s="4">
        <f>I114/F114</f>
        <v>316.47882633935978</v>
      </c>
      <c r="O114" s="3">
        <f>G114/F114</f>
        <v>0.52715209819207165</v>
      </c>
    </row>
    <row r="115" spans="1:15" x14ac:dyDescent="0.2">
      <c r="A115" s="9">
        <v>2020</v>
      </c>
      <c r="B115" s="8" t="s">
        <v>2</v>
      </c>
      <c r="C115" s="7" t="s">
        <v>16</v>
      </c>
      <c r="D115" s="6">
        <v>11222</v>
      </c>
      <c r="E115" s="6">
        <v>36516</v>
      </c>
      <c r="F115" s="6">
        <v>70683</v>
      </c>
      <c r="G115" s="6">
        <v>31222</v>
      </c>
      <c r="H115" s="6">
        <v>6221558.1799999997</v>
      </c>
      <c r="I115" s="6">
        <v>4390483.29</v>
      </c>
      <c r="J115" s="6">
        <v>1101302.19</v>
      </c>
      <c r="K115" s="6">
        <v>729772.7</v>
      </c>
      <c r="L115" s="5">
        <f>E115/D115</f>
        <v>3.2539654250579217</v>
      </c>
      <c r="M115" s="4">
        <f>I115/G115</f>
        <v>140.6214621100506</v>
      </c>
      <c r="N115" s="4">
        <f>I115/F115</f>
        <v>62.115123721404018</v>
      </c>
      <c r="O115" s="3">
        <f>G115/F115</f>
        <v>0.4417186593664672</v>
      </c>
    </row>
    <row r="116" spans="1:15" x14ac:dyDescent="0.2">
      <c r="A116" s="9">
        <v>2019</v>
      </c>
      <c r="B116" s="8" t="s">
        <v>4</v>
      </c>
      <c r="C116" s="7" t="s">
        <v>1</v>
      </c>
      <c r="D116" s="6">
        <v>11082</v>
      </c>
      <c r="E116" s="6">
        <v>55510</v>
      </c>
      <c r="F116" s="6">
        <v>51130</v>
      </c>
      <c r="G116" s="6">
        <v>29356</v>
      </c>
      <c r="H116" s="6">
        <v>44757282.910000004</v>
      </c>
      <c r="I116" s="6">
        <v>23810480.510000002</v>
      </c>
      <c r="J116" s="6">
        <v>16050266.199999999</v>
      </c>
      <c r="K116" s="6">
        <v>4896536.2</v>
      </c>
      <c r="L116" s="5">
        <f>E116/D116</f>
        <v>5.0090236419418881</v>
      </c>
      <c r="M116" s="4">
        <f>I116/G116</f>
        <v>811.09417188990335</v>
      </c>
      <c r="N116" s="4">
        <f>I116/F116</f>
        <v>465.68512634461183</v>
      </c>
      <c r="O116" s="3">
        <f>G116/F116</f>
        <v>0.57414433796205755</v>
      </c>
    </row>
    <row r="117" spans="1:15" x14ac:dyDescent="0.2">
      <c r="A117" s="9">
        <v>2019</v>
      </c>
      <c r="B117" s="8" t="s">
        <v>5</v>
      </c>
      <c r="C117" s="7" t="s">
        <v>10</v>
      </c>
      <c r="D117" s="6">
        <v>11000</v>
      </c>
      <c r="E117" s="6">
        <v>22870</v>
      </c>
      <c r="F117" s="6">
        <v>30474</v>
      </c>
      <c r="G117" s="6">
        <v>13148</v>
      </c>
      <c r="H117" s="6">
        <v>11191746.74</v>
      </c>
      <c r="I117" s="6">
        <v>6176502.9399999995</v>
      </c>
      <c r="J117" s="6">
        <v>3762515.2</v>
      </c>
      <c r="K117" s="6">
        <v>1252728.5999999999</v>
      </c>
      <c r="L117" s="5">
        <f>E117/D117</f>
        <v>2.0790909090909091</v>
      </c>
      <c r="M117" s="4">
        <f>I117/G117</f>
        <v>469.76748859142072</v>
      </c>
      <c r="N117" s="4">
        <f>I117/F117</f>
        <v>202.68107042068647</v>
      </c>
      <c r="O117" s="3">
        <f>G117/F117</f>
        <v>0.43144976045153244</v>
      </c>
    </row>
    <row r="118" spans="1:15" x14ac:dyDescent="0.2">
      <c r="A118" s="9">
        <v>2019</v>
      </c>
      <c r="B118" s="8" t="s">
        <v>14</v>
      </c>
      <c r="C118" s="7" t="s">
        <v>10</v>
      </c>
      <c r="D118" s="6">
        <v>10984</v>
      </c>
      <c r="E118" s="6">
        <v>28326</v>
      </c>
      <c r="F118" s="6">
        <v>36637</v>
      </c>
      <c r="G118" s="6">
        <v>18522</v>
      </c>
      <c r="H118" s="6">
        <v>33848554</v>
      </c>
      <c r="I118" s="6">
        <v>18817419.260000002</v>
      </c>
      <c r="J118" s="6">
        <v>10519016.460000001</v>
      </c>
      <c r="K118" s="6">
        <v>4512118.28</v>
      </c>
      <c r="L118" s="5">
        <f>E118/D118</f>
        <v>2.5788419519300803</v>
      </c>
      <c r="M118" s="4">
        <f>I118/G118</f>
        <v>1015.9496415073967</v>
      </c>
      <c r="N118" s="4">
        <f>I118/F118</f>
        <v>513.61790703387294</v>
      </c>
      <c r="O118" s="3">
        <f>G118/F118</f>
        <v>0.50555449409067332</v>
      </c>
    </row>
    <row r="119" spans="1:15" x14ac:dyDescent="0.2">
      <c r="A119" s="9">
        <v>2020</v>
      </c>
      <c r="B119" s="8" t="s">
        <v>15</v>
      </c>
      <c r="C119" s="7" t="s">
        <v>10</v>
      </c>
      <c r="D119" s="6">
        <v>10870</v>
      </c>
      <c r="E119" s="6">
        <v>25655</v>
      </c>
      <c r="F119" s="6">
        <v>28093</v>
      </c>
      <c r="G119" s="6">
        <v>18032</v>
      </c>
      <c r="H119" s="6">
        <v>24761677.579999998</v>
      </c>
      <c r="I119" s="6">
        <v>13381457.379999999</v>
      </c>
      <c r="J119" s="6">
        <v>7845752.8799999999</v>
      </c>
      <c r="K119" s="6">
        <v>3534467.3199999994</v>
      </c>
      <c r="L119" s="5">
        <f>E119/D119</f>
        <v>2.3601655933762649</v>
      </c>
      <c r="M119" s="4">
        <f>I119/G119</f>
        <v>742.09501885536815</v>
      </c>
      <c r="N119" s="4">
        <f>I119/F119</f>
        <v>476.32710568469008</v>
      </c>
      <c r="O119" s="3">
        <f>G119/F119</f>
        <v>0.6418680810166234</v>
      </c>
    </row>
    <row r="120" spans="1:15" x14ac:dyDescent="0.2">
      <c r="A120" s="9">
        <v>2020</v>
      </c>
      <c r="B120" s="8" t="s">
        <v>5</v>
      </c>
      <c r="C120" s="7" t="s">
        <v>1</v>
      </c>
      <c r="D120" s="6">
        <v>10746</v>
      </c>
      <c r="E120" s="6">
        <v>21880</v>
      </c>
      <c r="F120" s="6">
        <v>44188</v>
      </c>
      <c r="G120" s="6">
        <v>13565</v>
      </c>
      <c r="H120" s="6">
        <v>19969482.539999999</v>
      </c>
      <c r="I120" s="6">
        <v>11678290.16</v>
      </c>
      <c r="J120" s="6">
        <v>6947811.4500000002</v>
      </c>
      <c r="K120" s="6">
        <v>1343380.93</v>
      </c>
      <c r="L120" s="5">
        <f>E120/D120</f>
        <v>2.0361064582170112</v>
      </c>
      <c r="M120" s="4">
        <f>I120/G120</f>
        <v>860.9133918171766</v>
      </c>
      <c r="N120" s="4">
        <f>I120/F120</f>
        <v>264.2864614827555</v>
      </c>
      <c r="O120" s="3">
        <f>G120/F120</f>
        <v>0.30698379650583868</v>
      </c>
    </row>
    <row r="121" spans="1:15" x14ac:dyDescent="0.2">
      <c r="A121" s="9">
        <v>2020</v>
      </c>
      <c r="B121" s="8" t="s">
        <v>12</v>
      </c>
      <c r="C121" s="7" t="s">
        <v>10</v>
      </c>
      <c r="D121" s="6">
        <v>10728</v>
      </c>
      <c r="E121" s="6">
        <v>28527</v>
      </c>
      <c r="F121" s="6">
        <v>37443</v>
      </c>
      <c r="G121" s="6">
        <v>22590</v>
      </c>
      <c r="H121" s="6">
        <v>18281579.060000002</v>
      </c>
      <c r="I121" s="6">
        <v>11066341.860000001</v>
      </c>
      <c r="J121" s="6">
        <v>5807058.5600000005</v>
      </c>
      <c r="K121" s="6">
        <v>1408178.6400000001</v>
      </c>
      <c r="L121" s="5">
        <f>E121/D121</f>
        <v>2.6591163310961967</v>
      </c>
      <c r="M121" s="4">
        <f>I121/G121</f>
        <v>489.87790438247015</v>
      </c>
      <c r="N121" s="4">
        <f>I121/F121</f>
        <v>295.55168816601235</v>
      </c>
      <c r="O121" s="3">
        <f>G121/F121</f>
        <v>0.60331704190369362</v>
      </c>
    </row>
    <row r="122" spans="1:15" x14ac:dyDescent="0.2">
      <c r="A122" s="9">
        <v>2020</v>
      </c>
      <c r="B122" s="8" t="s">
        <v>12</v>
      </c>
      <c r="C122" s="7" t="s">
        <v>1</v>
      </c>
      <c r="D122" s="6">
        <v>10613</v>
      </c>
      <c r="E122" s="6">
        <v>22613</v>
      </c>
      <c r="F122" s="6">
        <v>50259</v>
      </c>
      <c r="G122" s="6">
        <v>19203</v>
      </c>
      <c r="H122" s="6">
        <v>35959306.690000005</v>
      </c>
      <c r="I122" s="6">
        <v>20588889.549999997</v>
      </c>
      <c r="J122" s="6">
        <v>12738807.290000001</v>
      </c>
      <c r="K122" s="6">
        <v>2631609.85</v>
      </c>
      <c r="L122" s="5">
        <f>E122/D122</f>
        <v>2.1306887779138792</v>
      </c>
      <c r="M122" s="4">
        <f>I122/G122</f>
        <v>1072.1704707597769</v>
      </c>
      <c r="N122" s="4">
        <f>I122/F122</f>
        <v>409.65577409021262</v>
      </c>
      <c r="O122" s="3">
        <f>G122/F122</f>
        <v>0.38208082134543064</v>
      </c>
    </row>
    <row r="123" spans="1:15" x14ac:dyDescent="0.2">
      <c r="A123" s="9">
        <v>2019</v>
      </c>
      <c r="B123" s="8" t="s">
        <v>14</v>
      </c>
      <c r="C123" s="7" t="s">
        <v>1</v>
      </c>
      <c r="D123" s="6">
        <v>10495</v>
      </c>
      <c r="E123" s="6">
        <v>43054</v>
      </c>
      <c r="F123" s="6">
        <v>50939</v>
      </c>
      <c r="G123" s="6">
        <v>25976</v>
      </c>
      <c r="H123" s="6">
        <v>54228911.460000001</v>
      </c>
      <c r="I123" s="6">
        <v>31789677.309999999</v>
      </c>
      <c r="J123" s="6">
        <v>18611936.240000002</v>
      </c>
      <c r="K123" s="6">
        <v>3827297.91</v>
      </c>
      <c r="L123" s="5">
        <f>E123/D123</f>
        <v>4.1023344449737973</v>
      </c>
      <c r="M123" s="4">
        <f>I123/G123</f>
        <v>1223.809566907915</v>
      </c>
      <c r="N123" s="4">
        <f>I123/F123</f>
        <v>624.07344686782233</v>
      </c>
      <c r="O123" s="3">
        <f>G123/F123</f>
        <v>0.50994326547439095</v>
      </c>
    </row>
    <row r="124" spans="1:15" x14ac:dyDescent="0.2">
      <c r="A124" s="9">
        <v>2019</v>
      </c>
      <c r="B124" s="8" t="s">
        <v>13</v>
      </c>
      <c r="C124" s="7" t="s">
        <v>10</v>
      </c>
      <c r="D124" s="6">
        <v>10095</v>
      </c>
      <c r="E124" s="6">
        <v>19221</v>
      </c>
      <c r="F124" s="6">
        <v>29354</v>
      </c>
      <c r="G124" s="6">
        <v>11171</v>
      </c>
      <c r="H124" s="6">
        <v>9709933.6500000004</v>
      </c>
      <c r="I124" s="6">
        <v>5089489.2000000011</v>
      </c>
      <c r="J124" s="6">
        <v>3327807.12</v>
      </c>
      <c r="K124" s="6">
        <v>1292637.3299999998</v>
      </c>
      <c r="L124" s="5">
        <f>E124/D124</f>
        <v>1.9040118870728082</v>
      </c>
      <c r="M124" s="4">
        <f>I124/G124</f>
        <v>455.59835287798774</v>
      </c>
      <c r="N124" s="4">
        <f>I124/F124</f>
        <v>173.38315732097843</v>
      </c>
      <c r="O124" s="3">
        <f>G124/F124</f>
        <v>0.38056142263405329</v>
      </c>
    </row>
    <row r="125" spans="1:15" x14ac:dyDescent="0.2">
      <c r="A125" s="9">
        <v>2020</v>
      </c>
      <c r="B125" s="8" t="s">
        <v>13</v>
      </c>
      <c r="C125" s="7" t="s">
        <v>10</v>
      </c>
      <c r="D125" s="6">
        <v>9668</v>
      </c>
      <c r="E125" s="6">
        <v>23701</v>
      </c>
      <c r="F125" s="6">
        <v>31933</v>
      </c>
      <c r="G125" s="6">
        <v>17051</v>
      </c>
      <c r="H125" s="6">
        <v>16827332.969999999</v>
      </c>
      <c r="I125" s="6">
        <v>7917937.8700000001</v>
      </c>
      <c r="J125" s="6">
        <v>7910849.0900000008</v>
      </c>
      <c r="K125" s="6">
        <v>998546.01</v>
      </c>
      <c r="L125" s="5">
        <f>E125/D125</f>
        <v>2.4514894497310715</v>
      </c>
      <c r="M125" s="4">
        <f>I125/G125</f>
        <v>464.3679473344672</v>
      </c>
      <c r="N125" s="4">
        <f>I125/F125</f>
        <v>247.95471361914008</v>
      </c>
      <c r="O125" s="3">
        <f>G125/F125</f>
        <v>0.53396173237716471</v>
      </c>
    </row>
    <row r="126" spans="1:15" x14ac:dyDescent="0.2">
      <c r="A126" s="9">
        <v>2020</v>
      </c>
      <c r="B126" s="8" t="s">
        <v>7</v>
      </c>
      <c r="C126" s="7" t="s">
        <v>10</v>
      </c>
      <c r="D126" s="6">
        <v>9347</v>
      </c>
      <c r="E126" s="6">
        <v>21537</v>
      </c>
      <c r="F126" s="6">
        <v>30910</v>
      </c>
      <c r="G126" s="6">
        <v>16380</v>
      </c>
      <c r="H126" s="6">
        <v>17620086.66</v>
      </c>
      <c r="I126" s="6">
        <v>8200897.2000000002</v>
      </c>
      <c r="J126" s="6">
        <v>8379115.540000001</v>
      </c>
      <c r="K126" s="6">
        <v>1040073.9199999999</v>
      </c>
      <c r="L126" s="5">
        <f>E126/D126</f>
        <v>2.3041617631325559</v>
      </c>
      <c r="M126" s="4">
        <f>I126/G126</f>
        <v>500.66527472527474</v>
      </c>
      <c r="N126" s="4">
        <f>I126/F126</f>
        <v>265.31534131349076</v>
      </c>
      <c r="O126" s="3">
        <f>G126/F126</f>
        <v>0.52992559042381104</v>
      </c>
    </row>
    <row r="127" spans="1:15" x14ac:dyDescent="0.2">
      <c r="A127" s="9">
        <v>2020</v>
      </c>
      <c r="B127" s="8" t="s">
        <v>6</v>
      </c>
      <c r="C127" s="7" t="s">
        <v>10</v>
      </c>
      <c r="D127" s="6">
        <v>9149</v>
      </c>
      <c r="E127" s="6">
        <v>23365</v>
      </c>
      <c r="F127" s="6">
        <v>24256</v>
      </c>
      <c r="G127" s="6">
        <v>18268</v>
      </c>
      <c r="H127" s="6">
        <v>19864920.899999999</v>
      </c>
      <c r="I127" s="6">
        <v>7190660.7999999998</v>
      </c>
      <c r="J127" s="6">
        <v>10721515.600000001</v>
      </c>
      <c r="K127" s="6">
        <v>1952744.5</v>
      </c>
      <c r="L127" s="5">
        <f>E127/D127</f>
        <v>2.553831019783583</v>
      </c>
      <c r="M127" s="4">
        <f>I127/G127</f>
        <v>393.62058243923798</v>
      </c>
      <c r="N127" s="4">
        <f>I127/F127</f>
        <v>296.44874670184697</v>
      </c>
      <c r="O127" s="3">
        <f>G127/F127</f>
        <v>0.75313324538258575</v>
      </c>
    </row>
    <row r="128" spans="1:15" x14ac:dyDescent="0.2">
      <c r="A128" s="9">
        <v>2019</v>
      </c>
      <c r="B128" s="8" t="s">
        <v>4</v>
      </c>
      <c r="C128" s="7" t="s">
        <v>10</v>
      </c>
      <c r="D128" s="6">
        <v>9058</v>
      </c>
      <c r="E128" s="6">
        <v>19033</v>
      </c>
      <c r="F128" s="6">
        <v>33703</v>
      </c>
      <c r="G128" s="6">
        <v>11585</v>
      </c>
      <c r="H128" s="6">
        <v>10880637.300000001</v>
      </c>
      <c r="I128" s="6">
        <v>5317430.3900000006</v>
      </c>
      <c r="J128" s="6">
        <v>4230240.78</v>
      </c>
      <c r="K128" s="6">
        <v>1332966.1299999999</v>
      </c>
      <c r="L128" s="5">
        <f>E128/D128</f>
        <v>2.1012364760432765</v>
      </c>
      <c r="M128" s="4">
        <f>I128/G128</f>
        <v>458.99269659041869</v>
      </c>
      <c r="N128" s="4">
        <f>I128/F128</f>
        <v>157.77320683618672</v>
      </c>
      <c r="O128" s="3">
        <f>G128/F128</f>
        <v>0.34373794617689818</v>
      </c>
    </row>
    <row r="129" spans="1:15" x14ac:dyDescent="0.2">
      <c r="A129" s="9">
        <v>2020</v>
      </c>
      <c r="B129" s="8" t="s">
        <v>11</v>
      </c>
      <c r="C129" s="7" t="s">
        <v>3</v>
      </c>
      <c r="D129" s="6">
        <v>9012</v>
      </c>
      <c r="E129" s="6">
        <v>31971</v>
      </c>
      <c r="F129" s="6">
        <v>70028</v>
      </c>
      <c r="G129" s="6">
        <v>26219</v>
      </c>
      <c r="H129" s="6">
        <v>10097390.532569977</v>
      </c>
      <c r="I129" s="6">
        <v>5416246.1141132331</v>
      </c>
      <c r="J129" s="6">
        <v>3646490.6069267122</v>
      </c>
      <c r="K129" s="6">
        <v>1034653.8115300321</v>
      </c>
      <c r="L129" s="5">
        <f>E129/D129</f>
        <v>3.5476031957390148</v>
      </c>
      <c r="M129" s="4">
        <f>I129/G129</f>
        <v>206.57714306850883</v>
      </c>
      <c r="N129" s="4">
        <f>I129/F129</f>
        <v>77.344006884578064</v>
      </c>
      <c r="O129" s="3">
        <f>G129/F129</f>
        <v>0.3744073799051808</v>
      </c>
    </row>
    <row r="130" spans="1:15" x14ac:dyDescent="0.2">
      <c r="A130" s="9">
        <v>2019</v>
      </c>
      <c r="B130" s="8" t="s">
        <v>6</v>
      </c>
      <c r="C130" s="7" t="s">
        <v>10</v>
      </c>
      <c r="D130" s="6">
        <v>8462</v>
      </c>
      <c r="E130" s="6">
        <v>18598</v>
      </c>
      <c r="F130" s="6">
        <v>29480</v>
      </c>
      <c r="G130" s="6">
        <v>12138</v>
      </c>
      <c r="H130" s="6">
        <v>9414631.1199999992</v>
      </c>
      <c r="I130" s="6">
        <v>5094765.09</v>
      </c>
      <c r="J130" s="6">
        <v>3124889.52</v>
      </c>
      <c r="K130" s="6">
        <v>1194976.5099999998</v>
      </c>
      <c r="L130" s="5">
        <f>E130/D130</f>
        <v>2.1978255731505554</v>
      </c>
      <c r="M130" s="4">
        <f>I130/G130</f>
        <v>419.73678447849727</v>
      </c>
      <c r="N130" s="4">
        <f>I130/F130</f>
        <v>172.82106818181816</v>
      </c>
      <c r="O130" s="3">
        <f>G130/F130</f>
        <v>0.41173677069199455</v>
      </c>
    </row>
    <row r="131" spans="1:15" x14ac:dyDescent="0.2">
      <c r="A131" s="9">
        <v>2019</v>
      </c>
      <c r="B131" s="8" t="s">
        <v>7</v>
      </c>
      <c r="C131" s="7" t="s">
        <v>10</v>
      </c>
      <c r="D131" s="6">
        <v>7970</v>
      </c>
      <c r="E131" s="6">
        <v>16699</v>
      </c>
      <c r="F131" s="6">
        <v>28656</v>
      </c>
      <c r="G131" s="6">
        <v>11498</v>
      </c>
      <c r="H131" s="6">
        <v>10223405.32</v>
      </c>
      <c r="I131" s="6">
        <v>4481472</v>
      </c>
      <c r="J131" s="6">
        <v>3342086.2800000003</v>
      </c>
      <c r="K131" s="6">
        <v>2399847.0399999996</v>
      </c>
      <c r="L131" s="5">
        <f>E131/D131</f>
        <v>2.0952321204516937</v>
      </c>
      <c r="M131" s="4">
        <f>I131/G131</f>
        <v>389.76100191337622</v>
      </c>
      <c r="N131" s="4">
        <f>I131/F131</f>
        <v>156.38860971524289</v>
      </c>
      <c r="O131" s="3">
        <f>G131/F131</f>
        <v>0.40124232272473481</v>
      </c>
    </row>
    <row r="132" spans="1:15" x14ac:dyDescent="0.2">
      <c r="A132" s="9">
        <v>2020</v>
      </c>
      <c r="B132" s="8" t="s">
        <v>12</v>
      </c>
      <c r="C132" s="7" t="s">
        <v>3</v>
      </c>
      <c r="D132" s="6">
        <v>7741</v>
      </c>
      <c r="E132" s="6">
        <v>30570</v>
      </c>
      <c r="F132" s="6">
        <v>51204</v>
      </c>
      <c r="G132" s="6">
        <v>23848</v>
      </c>
      <c r="H132" s="6">
        <v>7247939.9669696949</v>
      </c>
      <c r="I132" s="6">
        <v>4777380.6506060604</v>
      </c>
      <c r="J132" s="6">
        <v>2142389.5509090908</v>
      </c>
      <c r="K132" s="6">
        <v>328169.76545454492</v>
      </c>
      <c r="L132" s="5">
        <f>E132/D132</f>
        <v>3.9491021831804676</v>
      </c>
      <c r="M132" s="4">
        <f>I132/G132</f>
        <v>200.32626008915048</v>
      </c>
      <c r="N132" s="4">
        <f>I132/F132</f>
        <v>93.300926697251398</v>
      </c>
      <c r="O132" s="3">
        <f>G132/F132</f>
        <v>0.46574486368252482</v>
      </c>
    </row>
    <row r="133" spans="1:15" x14ac:dyDescent="0.2">
      <c r="A133" s="9">
        <v>2020</v>
      </c>
      <c r="B133" s="8" t="s">
        <v>11</v>
      </c>
      <c r="C133" s="7" t="s">
        <v>10</v>
      </c>
      <c r="D133" s="6">
        <v>7669</v>
      </c>
      <c r="E133" s="6">
        <v>25461</v>
      </c>
      <c r="F133" s="6">
        <v>30637</v>
      </c>
      <c r="G133" s="6">
        <v>19575</v>
      </c>
      <c r="H133" s="6">
        <v>20401524.939999998</v>
      </c>
      <c r="I133" s="6">
        <v>10787952.26</v>
      </c>
      <c r="J133" s="6">
        <v>7321121.4300000006</v>
      </c>
      <c r="K133" s="6">
        <v>2292451.25</v>
      </c>
      <c r="L133" s="5">
        <f>E133/D133</f>
        <v>3.3199895683922285</v>
      </c>
      <c r="M133" s="4">
        <f>I133/G133</f>
        <v>551.10867228607913</v>
      </c>
      <c r="N133" s="4">
        <f>I133/F133</f>
        <v>352.12169141887262</v>
      </c>
      <c r="O133" s="3">
        <f>G133/F133</f>
        <v>0.63893331592518854</v>
      </c>
    </row>
    <row r="134" spans="1:15" x14ac:dyDescent="0.2">
      <c r="A134" s="9">
        <v>2020</v>
      </c>
      <c r="B134" s="8" t="s">
        <v>11</v>
      </c>
      <c r="C134" s="7" t="s">
        <v>1</v>
      </c>
      <c r="D134" s="6">
        <v>7635</v>
      </c>
      <c r="E134" s="6">
        <v>33442</v>
      </c>
      <c r="F134" s="6">
        <v>53199</v>
      </c>
      <c r="G134" s="6">
        <v>17961</v>
      </c>
      <c r="H134" s="6">
        <v>32162809.289999999</v>
      </c>
      <c r="I134" s="6">
        <v>14839699.540000001</v>
      </c>
      <c r="J134" s="6">
        <v>14676346.850000001</v>
      </c>
      <c r="K134" s="6">
        <v>2646762.9</v>
      </c>
      <c r="L134" s="5">
        <f>E134/D134</f>
        <v>4.3800916830386383</v>
      </c>
      <c r="M134" s="4">
        <f>I134/G134</f>
        <v>826.21789098602528</v>
      </c>
      <c r="N134" s="4">
        <f>I134/F134</f>
        <v>278.94696404067747</v>
      </c>
      <c r="O134" s="3">
        <f>G134/F134</f>
        <v>0.33761912817910111</v>
      </c>
    </row>
    <row r="135" spans="1:15" x14ac:dyDescent="0.2">
      <c r="A135" s="9">
        <v>2020</v>
      </c>
      <c r="B135" s="8" t="s">
        <v>5</v>
      </c>
      <c r="C135" s="7" t="s">
        <v>9</v>
      </c>
      <c r="D135" s="6">
        <v>7634</v>
      </c>
      <c r="E135" s="6">
        <v>58144</v>
      </c>
      <c r="F135" s="6">
        <v>54780</v>
      </c>
      <c r="G135" s="6">
        <v>39678</v>
      </c>
      <c r="H135" s="6">
        <v>12210589.43</v>
      </c>
      <c r="I135" s="6">
        <v>8151860.5099999998</v>
      </c>
      <c r="J135" s="6">
        <v>3248149.2800000003</v>
      </c>
      <c r="K135" s="6">
        <v>810579.64</v>
      </c>
      <c r="L135" s="5">
        <f>E135/D135</f>
        <v>7.6164527115535758</v>
      </c>
      <c r="M135" s="4">
        <f>I135/G135</f>
        <v>205.45038837643025</v>
      </c>
      <c r="N135" s="4">
        <f>I135/F135</f>
        <v>148.81088919313618</v>
      </c>
      <c r="O135" s="3">
        <f>G135/F135</f>
        <v>0.72431544359255207</v>
      </c>
    </row>
    <row r="136" spans="1:15" x14ac:dyDescent="0.2">
      <c r="A136" s="9">
        <v>2020</v>
      </c>
      <c r="B136" s="8" t="s">
        <v>2</v>
      </c>
      <c r="C136" s="7" t="s">
        <v>10</v>
      </c>
      <c r="D136" s="6">
        <v>7488</v>
      </c>
      <c r="E136" s="6">
        <v>18638</v>
      </c>
      <c r="F136" s="6">
        <v>25807</v>
      </c>
      <c r="G136" s="6">
        <v>16069</v>
      </c>
      <c r="H136" s="6">
        <v>17462716.609999999</v>
      </c>
      <c r="I136" s="6">
        <v>8245169.1699999999</v>
      </c>
      <c r="J136" s="6">
        <v>7501962.5899999999</v>
      </c>
      <c r="K136" s="6">
        <v>1715584.85</v>
      </c>
      <c r="L136" s="5">
        <f>E136/D136</f>
        <v>2.4890491452991452</v>
      </c>
      <c r="M136" s="4">
        <f>I136/G136</f>
        <v>513.11028502084764</v>
      </c>
      <c r="N136" s="4">
        <f>I136/F136</f>
        <v>319.49351610028287</v>
      </c>
      <c r="O136" s="3">
        <f>G136/F136</f>
        <v>0.62266051846398263</v>
      </c>
    </row>
    <row r="137" spans="1:15" x14ac:dyDescent="0.2">
      <c r="A137" s="9">
        <v>2020</v>
      </c>
      <c r="B137" s="8" t="s">
        <v>5</v>
      </c>
      <c r="C137" s="7" t="s">
        <v>10</v>
      </c>
      <c r="D137" s="6">
        <v>5121</v>
      </c>
      <c r="E137" s="6">
        <v>17418</v>
      </c>
      <c r="F137" s="6">
        <v>23145</v>
      </c>
      <c r="G137" s="6">
        <v>15043</v>
      </c>
      <c r="H137" s="6">
        <v>17587164.939999998</v>
      </c>
      <c r="I137" s="6">
        <v>6293020.4400000004</v>
      </c>
      <c r="J137" s="6">
        <v>9528198.7699999996</v>
      </c>
      <c r="K137" s="6">
        <v>1765945.73</v>
      </c>
      <c r="L137" s="5">
        <f>E137/D137</f>
        <v>3.4012888107791448</v>
      </c>
      <c r="M137" s="4">
        <f>I137/G137</f>
        <v>418.33546765937649</v>
      </c>
      <c r="N137" s="4">
        <f>I137/F137</f>
        <v>271.89546079066753</v>
      </c>
      <c r="O137" s="3">
        <f>G137/F137</f>
        <v>0.64994599265500108</v>
      </c>
    </row>
    <row r="138" spans="1:15" x14ac:dyDescent="0.2">
      <c r="A138" s="9">
        <v>2020</v>
      </c>
      <c r="B138" s="8" t="s">
        <v>4</v>
      </c>
      <c r="C138" s="7" t="s">
        <v>10</v>
      </c>
      <c r="D138" s="6">
        <v>5029</v>
      </c>
      <c r="E138" s="6">
        <v>17102</v>
      </c>
      <c r="F138" s="6">
        <v>23756</v>
      </c>
      <c r="G138" s="6">
        <v>14642</v>
      </c>
      <c r="H138" s="6">
        <v>16543846.07</v>
      </c>
      <c r="I138" s="6">
        <v>7294249.3500000006</v>
      </c>
      <c r="J138" s="6">
        <v>7688582.75</v>
      </c>
      <c r="K138" s="6">
        <v>1561013.97</v>
      </c>
      <c r="L138" s="5">
        <f>E138/D138</f>
        <v>3.400676078743289</v>
      </c>
      <c r="M138" s="4">
        <f>I138/G138</f>
        <v>498.17301939625736</v>
      </c>
      <c r="N138" s="4">
        <f>I138/F138</f>
        <v>307.04871821855534</v>
      </c>
      <c r="O138" s="3">
        <f>G138/F138</f>
        <v>0.61634955379693546</v>
      </c>
    </row>
    <row r="139" spans="1:15" x14ac:dyDescent="0.2">
      <c r="A139" s="9">
        <v>2020</v>
      </c>
      <c r="B139" s="8" t="s">
        <v>2</v>
      </c>
      <c r="C139" s="7" t="s">
        <v>9</v>
      </c>
      <c r="D139" s="6">
        <v>4868</v>
      </c>
      <c r="E139" s="6">
        <v>40568</v>
      </c>
      <c r="F139" s="6">
        <v>54780</v>
      </c>
      <c r="G139" s="6">
        <v>31299</v>
      </c>
      <c r="H139" s="6">
        <v>7691904.3200000003</v>
      </c>
      <c r="I139" s="6">
        <v>6117958.0600000005</v>
      </c>
      <c r="J139" s="6">
        <v>1355107.64</v>
      </c>
      <c r="K139" s="6">
        <v>218838.61999999997</v>
      </c>
      <c r="L139" s="5">
        <f>E139/D139</f>
        <v>8.3336072308956446</v>
      </c>
      <c r="M139" s="4">
        <f>I139/G139</f>
        <v>195.4681638391003</v>
      </c>
      <c r="N139" s="4">
        <f>I139/F139</f>
        <v>111.68233041255934</v>
      </c>
      <c r="O139" s="3">
        <f>G139/F139</f>
        <v>0.57135815991237682</v>
      </c>
    </row>
    <row r="140" spans="1:15" x14ac:dyDescent="0.2">
      <c r="A140" s="9">
        <v>2020</v>
      </c>
      <c r="B140" s="8" t="s">
        <v>4</v>
      </c>
      <c r="C140" s="7" t="s">
        <v>9</v>
      </c>
      <c r="D140" s="6">
        <v>4725</v>
      </c>
      <c r="E140" s="6">
        <v>57929</v>
      </c>
      <c r="F140" s="6">
        <v>56606</v>
      </c>
      <c r="G140" s="6">
        <v>47427</v>
      </c>
      <c r="H140" s="6">
        <v>13795121.629999999</v>
      </c>
      <c r="I140" s="6">
        <v>8202571.8200000003</v>
      </c>
      <c r="J140" s="6">
        <v>4000182.5300000003</v>
      </c>
      <c r="K140" s="6">
        <v>1592367.28</v>
      </c>
      <c r="L140" s="5">
        <f>E140/D140</f>
        <v>12.260105820105821</v>
      </c>
      <c r="M140" s="4">
        <f>I140/G140</f>
        <v>172.95152170704452</v>
      </c>
      <c r="N140" s="4">
        <f>I140/F140</f>
        <v>144.90640250150162</v>
      </c>
      <c r="O140" s="3">
        <f>G140/F140</f>
        <v>0.83784404480090446</v>
      </c>
    </row>
    <row r="141" spans="1:15" x14ac:dyDescent="0.2">
      <c r="A141" s="9">
        <v>2020</v>
      </c>
      <c r="B141" s="8" t="s">
        <v>8</v>
      </c>
      <c r="C141" s="7" t="s">
        <v>3</v>
      </c>
      <c r="D141" s="6">
        <v>4287</v>
      </c>
      <c r="E141" s="6">
        <v>49521</v>
      </c>
      <c r="F141" s="6">
        <v>55692</v>
      </c>
      <c r="G141" s="6">
        <v>34556</v>
      </c>
      <c r="H141" s="6">
        <v>31176710.443992868</v>
      </c>
      <c r="I141" s="6">
        <v>16460081.913119432</v>
      </c>
      <c r="J141" s="6">
        <v>9697306.5141354725</v>
      </c>
      <c r="K141" s="6">
        <v>5019322.0167379677</v>
      </c>
      <c r="L141" s="5">
        <f>E141/D141</f>
        <v>11.551434569629111</v>
      </c>
      <c r="M141" s="4">
        <f>I141/G141</f>
        <v>476.33064918160181</v>
      </c>
      <c r="N141" s="4">
        <f>I141/F141</f>
        <v>295.55558990733732</v>
      </c>
      <c r="O141" s="3">
        <f>G141/F141</f>
        <v>0.62048409107232638</v>
      </c>
    </row>
    <row r="142" spans="1:15" x14ac:dyDescent="0.2">
      <c r="A142" s="9">
        <v>2020</v>
      </c>
      <c r="B142" s="8" t="s">
        <v>7</v>
      </c>
      <c r="C142" s="7" t="s">
        <v>3</v>
      </c>
      <c r="D142" s="6">
        <v>4107</v>
      </c>
      <c r="E142" s="6">
        <v>44681</v>
      </c>
      <c r="F142" s="6">
        <v>52544</v>
      </c>
      <c r="G142" s="6">
        <v>31284</v>
      </c>
      <c r="H142" s="6">
        <v>24255172.030422717</v>
      </c>
      <c r="I142" s="6">
        <v>12577029.972205246</v>
      </c>
      <c r="J142" s="6">
        <v>7638938.3576827096</v>
      </c>
      <c r="K142" s="6">
        <v>4039203.7005347591</v>
      </c>
      <c r="L142" s="5">
        <f>E142/D142</f>
        <v>10.879230581933285</v>
      </c>
      <c r="M142" s="4">
        <f>I142/G142</f>
        <v>402.02755313275941</v>
      </c>
      <c r="N142" s="4">
        <f>I142/F142</f>
        <v>239.36186761961872</v>
      </c>
      <c r="O142" s="3">
        <f>G142/F142</f>
        <v>0.59538672350791721</v>
      </c>
    </row>
    <row r="143" spans="1:15" x14ac:dyDescent="0.2">
      <c r="A143" s="9">
        <v>2020</v>
      </c>
      <c r="B143" s="8" t="s">
        <v>6</v>
      </c>
      <c r="C143" s="7" t="s">
        <v>3</v>
      </c>
      <c r="D143" s="6">
        <v>3298</v>
      </c>
      <c r="E143" s="6">
        <v>49392</v>
      </c>
      <c r="F143" s="6">
        <v>66861</v>
      </c>
      <c r="G143" s="6">
        <v>36326</v>
      </c>
      <c r="H143" s="6">
        <v>21173030.142607313</v>
      </c>
      <c r="I143" s="6">
        <v>11069955.206893027</v>
      </c>
      <c r="J143" s="6">
        <v>8078260.4500000002</v>
      </c>
      <c r="K143" s="6">
        <v>2024814.4857142856</v>
      </c>
      <c r="L143" s="5">
        <f>E143/D143</f>
        <v>14.976349302607641</v>
      </c>
      <c r="M143" s="4">
        <f>I143/G143</f>
        <v>304.7391732338553</v>
      </c>
      <c r="N143" s="4">
        <f>I143/F143</f>
        <v>165.56670116948635</v>
      </c>
      <c r="O143" s="3">
        <f>G143/F143</f>
        <v>0.54330626224555423</v>
      </c>
    </row>
    <row r="144" spans="1:15" x14ac:dyDescent="0.2">
      <c r="A144" s="9">
        <v>2020</v>
      </c>
      <c r="B144" s="8" t="s">
        <v>5</v>
      </c>
      <c r="C144" s="7" t="s">
        <v>3</v>
      </c>
      <c r="D144" s="6">
        <v>3056</v>
      </c>
      <c r="E144" s="6">
        <v>35565</v>
      </c>
      <c r="F144" s="6">
        <v>67092</v>
      </c>
      <c r="G144" s="6">
        <v>25787</v>
      </c>
      <c r="H144" s="6">
        <v>6011935.7781364117</v>
      </c>
      <c r="I144" s="6">
        <v>4610172.2754246313</v>
      </c>
      <c r="J144" s="6">
        <v>1261122.2</v>
      </c>
      <c r="K144" s="6">
        <v>140641.30271178082</v>
      </c>
      <c r="L144" s="5">
        <f>E144/D144</f>
        <v>11.637761780104713</v>
      </c>
      <c r="M144" s="4">
        <f>I144/G144</f>
        <v>178.77893029141163</v>
      </c>
      <c r="N144" s="4">
        <f>I144/F144</f>
        <v>68.714187614389658</v>
      </c>
      <c r="O144" s="3">
        <f>G144/F144</f>
        <v>0.38435282895129075</v>
      </c>
    </row>
    <row r="145" spans="1:15" x14ac:dyDescent="0.2">
      <c r="A145" s="9">
        <v>2020</v>
      </c>
      <c r="B145" s="8" t="s">
        <v>4</v>
      </c>
      <c r="C145" s="7" t="s">
        <v>1</v>
      </c>
      <c r="D145" s="6">
        <v>2729</v>
      </c>
      <c r="E145" s="6">
        <v>7933</v>
      </c>
      <c r="F145" s="6">
        <v>53894</v>
      </c>
      <c r="G145" s="6">
        <v>4256</v>
      </c>
      <c r="H145" s="6">
        <v>10651076.460000001</v>
      </c>
      <c r="I145" s="6">
        <v>6910546.3399999999</v>
      </c>
      <c r="J145" s="6">
        <v>2807913.0700000003</v>
      </c>
      <c r="K145" s="6">
        <v>932617.05</v>
      </c>
      <c r="L145" s="5">
        <f>E145/D145</f>
        <v>2.9069256137779407</v>
      </c>
      <c r="M145" s="4">
        <f>I145/G145</f>
        <v>1623.7185949248119</v>
      </c>
      <c r="N145" s="4">
        <f>I145/F145</f>
        <v>128.22478086614464</v>
      </c>
      <c r="O145" s="3">
        <f>G145/F145</f>
        <v>7.8969829665639965E-2</v>
      </c>
    </row>
    <row r="146" spans="1:15" x14ac:dyDescent="0.2">
      <c r="A146" s="9">
        <v>2020</v>
      </c>
      <c r="B146" s="8" t="s">
        <v>2</v>
      </c>
      <c r="C146" s="7" t="s">
        <v>3</v>
      </c>
      <c r="D146" s="6">
        <v>1927</v>
      </c>
      <c r="E146" s="6">
        <v>22281</v>
      </c>
      <c r="F146" s="6">
        <v>64594</v>
      </c>
      <c r="G146" s="6">
        <v>18015</v>
      </c>
      <c r="H146" s="6">
        <v>8543890.8693691455</v>
      </c>
      <c r="I146" s="6">
        <v>2835046.8729863334</v>
      </c>
      <c r="J146" s="6">
        <v>1523395.2529953655</v>
      </c>
      <c r="K146" s="6">
        <v>4185448.7433874458</v>
      </c>
      <c r="L146" s="5">
        <f>E146/D146</f>
        <v>11.562532433834976</v>
      </c>
      <c r="M146" s="4">
        <f>I146/G146</f>
        <v>157.37146117048755</v>
      </c>
      <c r="N146" s="4">
        <f>I146/F146</f>
        <v>43.89025099833318</v>
      </c>
      <c r="O146" s="3">
        <f>G146/F146</f>
        <v>0.27889587268167321</v>
      </c>
    </row>
    <row r="147" spans="1:15" x14ac:dyDescent="0.2">
      <c r="A147" s="9">
        <v>2020</v>
      </c>
      <c r="B147" s="8" t="s">
        <v>4</v>
      </c>
      <c r="C147" s="7" t="s">
        <v>3</v>
      </c>
      <c r="D147" s="6">
        <v>1801</v>
      </c>
      <c r="E147" s="6">
        <v>15813</v>
      </c>
      <c r="F147" s="6">
        <v>27360</v>
      </c>
      <c r="G147" s="6">
        <v>11235</v>
      </c>
      <c r="H147" s="6">
        <v>3047394.1080608917</v>
      </c>
      <c r="I147" s="6">
        <v>2289272.66</v>
      </c>
      <c r="J147" s="6">
        <v>434536.8</v>
      </c>
      <c r="K147" s="6">
        <v>323584.64806089213</v>
      </c>
      <c r="L147" s="5">
        <f>E147/D147</f>
        <v>8.7801221543586898</v>
      </c>
      <c r="M147" s="4">
        <f>I147/G147</f>
        <v>203.7625865598576</v>
      </c>
      <c r="N147" s="4">
        <f>I147/F147</f>
        <v>83.672246345029251</v>
      </c>
      <c r="O147" s="3">
        <f>G147/F147</f>
        <v>0.41063596491228072</v>
      </c>
    </row>
    <row r="148" spans="1:15" x14ac:dyDescent="0.2">
      <c r="A148" s="9">
        <v>2020</v>
      </c>
      <c r="B148" s="8" t="s">
        <v>2</v>
      </c>
      <c r="C148" s="7" t="s">
        <v>1</v>
      </c>
      <c r="D148" s="6">
        <v>1368</v>
      </c>
      <c r="E148" s="6">
        <v>4966</v>
      </c>
      <c r="F148" s="6">
        <v>31836</v>
      </c>
      <c r="G148" s="6">
        <v>3137</v>
      </c>
      <c r="H148" s="6">
        <v>7744047.6300000008</v>
      </c>
      <c r="I148" s="6">
        <v>4978111.6400000006</v>
      </c>
      <c r="J148" s="6">
        <v>2234852.6</v>
      </c>
      <c r="K148" s="6">
        <v>531083.3899999999</v>
      </c>
      <c r="L148" s="5">
        <f>E148/D148</f>
        <v>3.6301169590643276</v>
      </c>
      <c r="M148" s="4">
        <f>I148/G148</f>
        <v>1586.9020210392096</v>
      </c>
      <c r="N148" s="4">
        <f>I148/F148</f>
        <v>156.3673715290866</v>
      </c>
      <c r="O148" s="3">
        <f>G148/F148</f>
        <v>9.8536248272396029E-2</v>
      </c>
    </row>
    <row r="150" spans="1:15" x14ac:dyDescent="0.2">
      <c r="A150" s="2" t="s">
        <v>0</v>
      </c>
    </row>
  </sheetData>
  <pageMargins left="0.7" right="0.7" top="0.75" bottom="0.75" header="0.3" footer="0.3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Performance by Zones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USER7</dc:creator>
  <cp:lastModifiedBy>USER7</cp:lastModifiedBy>
  <dcterms:created xsi:type="dcterms:W3CDTF">2021-12-09T13:05:51Z</dcterms:created>
  <dcterms:modified xsi:type="dcterms:W3CDTF">2021-12-09T13:07:05Z</dcterms:modified>
</cp:coreProperties>
</file>