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lenovo\hubiC\Documents\Ghorbel Technologie\Whiba ben ghazi\Description\"/>
    </mc:Choice>
  </mc:AlternateContent>
  <xr:revisionPtr revIDLastSave="0" documentId="13_ncr:1_{BF4DA1F6-C4A2-4C64-92FC-5CCC979A2FDE}" xr6:coauthVersionLast="45" xr6:coauthVersionMax="45" xr10:uidLastSave="{00000000-0000-0000-0000-000000000000}"/>
  <bookViews>
    <workbookView xWindow="22932" yWindow="-108" windowWidth="23256" windowHeight="12576" xr2:uid="{00000000-000D-0000-FFFF-FFFF00000000}"/>
  </bookViews>
  <sheets>
    <sheet name="Description" sheetId="2" r:id="rId1"/>
    <sheet name="Seller offer" sheetId="3" r:id="rId2"/>
    <sheet name="Electricity company" sheetId="4" r:id="rId3"/>
    <sheet name="Eriction company" sheetId="5" r:id="rId4"/>
    <sheet name="Existing equipment" sheetId="6" r:id="rId5"/>
    <sheet name="Local " sheetId="7" r:id="rId6"/>
    <sheet name="Square silo seller" sheetId="8" r:id="rId7"/>
    <sheet name="Steel structure seller" sheetId="9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6" i="2" l="1"/>
  <c r="G205" i="2"/>
  <c r="G202" i="2"/>
  <c r="G194" i="2"/>
  <c r="G193" i="2"/>
  <c r="G181" i="2"/>
  <c r="G174" i="2"/>
  <c r="G172" i="2"/>
  <c r="G124" i="2"/>
  <c r="G123" i="2"/>
  <c r="G115" i="2"/>
  <c r="G136" i="2"/>
  <c r="G137" i="2"/>
  <c r="G138" i="2"/>
  <c r="G139" i="2"/>
  <c r="G140" i="2"/>
  <c r="G135" i="2"/>
  <c r="G131" i="2"/>
  <c r="G130" i="2"/>
  <c r="G113" i="2"/>
  <c r="G110" i="2"/>
  <c r="G107" i="2"/>
  <c r="F104" i="2" l="1"/>
  <c r="G104" i="2" s="1"/>
  <c r="G99" i="2"/>
  <c r="G100" i="2"/>
  <c r="G101" i="2"/>
  <c r="G98" i="2"/>
  <c r="G88" i="2"/>
  <c r="G87" i="2"/>
  <c r="G86" i="2"/>
  <c r="G80" i="2"/>
  <c r="G78" i="2"/>
  <c r="G49" i="2"/>
  <c r="G54" i="2"/>
  <c r="G55" i="2"/>
  <c r="G56" i="2"/>
  <c r="G57" i="2"/>
  <c r="G58" i="2"/>
  <c r="G59" i="2"/>
  <c r="G60" i="2"/>
  <c r="G47" i="2"/>
  <c r="G28" i="2"/>
  <c r="G29" i="2"/>
  <c r="G31" i="2"/>
  <c r="G33" i="2"/>
  <c r="G34" i="2"/>
  <c r="G36" i="2"/>
  <c r="G27" i="2"/>
  <c r="G13" i="2"/>
  <c r="G15" i="2"/>
  <c r="G17" i="2"/>
  <c r="G18" i="2"/>
  <c r="G19" i="2"/>
  <c r="G21" i="2"/>
  <c r="G23" i="2"/>
  <c r="G12" i="2"/>
  <c r="G25" i="6" l="1"/>
  <c r="G13" i="6"/>
  <c r="G12" i="6"/>
  <c r="G163" i="2" l="1"/>
  <c r="G151" i="2"/>
  <c r="G150" i="2"/>
</calcChain>
</file>

<file path=xl/sharedStrings.xml><?xml version="1.0" encoding="utf-8"?>
<sst xmlns="http://schemas.openxmlformats.org/spreadsheetml/2006/main" count="1669" uniqueCount="319">
  <si>
    <t>Item</t>
  </si>
  <si>
    <t xml:space="preserve">Description </t>
  </si>
  <si>
    <t>Qty</t>
  </si>
  <si>
    <t>Dimension</t>
  </si>
  <si>
    <t>Observation</t>
  </si>
  <si>
    <t>Power (kw)</t>
  </si>
  <si>
    <t>Capacity (m³/h)</t>
  </si>
  <si>
    <t>3,00 x 3,00 m</t>
  </si>
  <si>
    <t>Two-way valve</t>
  </si>
  <si>
    <t>Level limit switch (empty indicator)</t>
  </si>
  <si>
    <t>Level limit switch (full indicator)</t>
  </si>
  <si>
    <t>Bucket elevator</t>
  </si>
  <si>
    <t>As rotaring paddle detector</t>
  </si>
  <si>
    <t>Level limit switch</t>
  </si>
  <si>
    <t>Rotary cleaner</t>
  </si>
  <si>
    <t>107.1</t>
  </si>
  <si>
    <t>109.1</t>
  </si>
  <si>
    <t xml:space="preserve">Load cell                       </t>
  </si>
  <si>
    <t>113.1</t>
  </si>
  <si>
    <t>Dump bin</t>
  </si>
  <si>
    <t>154.1</t>
  </si>
  <si>
    <t>158.1</t>
  </si>
  <si>
    <t xml:space="preserve">Colection hopper </t>
  </si>
  <si>
    <t>Slide Valve for Trough Chain  Conveyor</t>
  </si>
  <si>
    <t>Bin bloc made of prefabricated wall panels</t>
  </si>
  <si>
    <t>Weighing container</t>
  </si>
  <si>
    <t>Main slide gate for weighing scale</t>
  </si>
  <si>
    <t>Weighing dump container</t>
  </si>
  <si>
    <t>20 t/h</t>
  </si>
  <si>
    <t>Free flow valve</t>
  </si>
  <si>
    <t xml:space="preserve">Service hopper for bagging line </t>
  </si>
  <si>
    <t>Digital NET weigher system for baging line</t>
  </si>
  <si>
    <t>Sewing System</t>
  </si>
  <si>
    <t>Belt conveyor</t>
  </si>
  <si>
    <t>Total Power (kw)</t>
  </si>
  <si>
    <t>Libyan United Company for Flour Mills and Fodder 30 t/h</t>
  </si>
  <si>
    <t>Capacity (t/h)</t>
  </si>
  <si>
    <t>105.1</t>
  </si>
  <si>
    <t>105.2</t>
  </si>
  <si>
    <t>4000 kg</t>
  </si>
  <si>
    <t>1 x 1 x 2 m</t>
  </si>
  <si>
    <t>2 m³</t>
  </si>
  <si>
    <t>Roller mill</t>
  </si>
  <si>
    <t>120 t/h</t>
  </si>
  <si>
    <t>115.1</t>
  </si>
  <si>
    <t>Distribution box on top of roller mill</t>
  </si>
  <si>
    <t>116.1</t>
  </si>
  <si>
    <t>35,00 m</t>
  </si>
  <si>
    <t>116.01</t>
  </si>
  <si>
    <t>126.1</t>
  </si>
  <si>
    <t>134.1</t>
  </si>
  <si>
    <t>136.2</t>
  </si>
  <si>
    <t>138.1</t>
  </si>
  <si>
    <t>Intake Hoper</t>
  </si>
  <si>
    <t>Intake grid</t>
  </si>
  <si>
    <t>130.1</t>
  </si>
  <si>
    <t>134.2</t>
  </si>
  <si>
    <t xml:space="preserve">Weighing container for macro components </t>
  </si>
  <si>
    <t>600 kg</t>
  </si>
  <si>
    <t xml:space="preserve">Load cell </t>
  </si>
  <si>
    <t xml:space="preserve">Dosing Trough Screw Conveyor </t>
  </si>
  <si>
    <t>136.1</t>
  </si>
  <si>
    <t>80 t/h</t>
  </si>
  <si>
    <t>140.1</t>
  </si>
  <si>
    <t>155.1</t>
  </si>
  <si>
    <t>155.2</t>
  </si>
  <si>
    <t>156.1</t>
  </si>
  <si>
    <t>156.2</t>
  </si>
  <si>
    <t>157.1</t>
  </si>
  <si>
    <t>750 x 400 mm</t>
  </si>
  <si>
    <t xml:space="preserve">Service hopper for pellet line </t>
  </si>
  <si>
    <t>168.01</t>
  </si>
  <si>
    <t xml:space="preserve">Sieving machine </t>
  </si>
  <si>
    <t>174.1</t>
  </si>
  <si>
    <t>174.2</t>
  </si>
  <si>
    <t>175.1</t>
  </si>
  <si>
    <t>175.2</t>
  </si>
  <si>
    <t>177.1</t>
  </si>
  <si>
    <t>177.2</t>
  </si>
  <si>
    <t>179.1</t>
  </si>
  <si>
    <t>Slide Valve</t>
  </si>
  <si>
    <t>Dosing Trough Screw Conveyor</t>
  </si>
  <si>
    <t>13,00 m</t>
  </si>
  <si>
    <t>14,00 m</t>
  </si>
  <si>
    <t>7,00 m</t>
  </si>
  <si>
    <t>Service bin for milling section</t>
  </si>
  <si>
    <t>141.1</t>
  </si>
  <si>
    <t>141.2</t>
  </si>
  <si>
    <t xml:space="preserve">Slide Valve </t>
  </si>
  <si>
    <t>Mill feeder for hammermill</t>
  </si>
  <si>
    <t>Hammermill</t>
  </si>
  <si>
    <t>Automatic Jet Dust Filter</t>
  </si>
  <si>
    <t>Fan</t>
  </si>
  <si>
    <t>Screw Conveyor</t>
  </si>
  <si>
    <t>Air Lock</t>
  </si>
  <si>
    <t>Service hopper for mixer</t>
  </si>
  <si>
    <t>Slide gate for hopper outlet</t>
  </si>
  <si>
    <t>Hand addition of premixes</t>
  </si>
  <si>
    <t>Horizontal High-Speed Paddle Mixer</t>
  </si>
  <si>
    <t>Mixer dump bin</t>
  </si>
  <si>
    <t xml:space="preserve">Level limit switch </t>
  </si>
  <si>
    <t>143.1</t>
  </si>
  <si>
    <t>144.1</t>
  </si>
  <si>
    <t>145.1</t>
  </si>
  <si>
    <t>146.1</t>
  </si>
  <si>
    <t>147.1</t>
  </si>
  <si>
    <t>147.2</t>
  </si>
  <si>
    <t>151.1</t>
  </si>
  <si>
    <t>Feeder Screw</t>
  </si>
  <si>
    <t>Conditioner</t>
  </si>
  <si>
    <t xml:space="preserve">Pellet Mill </t>
  </si>
  <si>
    <t>Cooler</t>
  </si>
  <si>
    <t>Cyclone</t>
  </si>
  <si>
    <t>164.1</t>
  </si>
  <si>
    <t>Crumbler with roll feeder</t>
  </si>
  <si>
    <t>I. Main Intake &amp; Storage</t>
  </si>
  <si>
    <t>4 x 12 x 3,7 m</t>
  </si>
  <si>
    <t>1.1</t>
  </si>
  <si>
    <t>4 x12 m</t>
  </si>
  <si>
    <t>Intake Chain trough  Conveyor</t>
  </si>
  <si>
    <t>15,00 m</t>
  </si>
  <si>
    <t>200 t/h</t>
  </si>
  <si>
    <t>Chain trough  Conveyor</t>
  </si>
  <si>
    <t xml:space="preserve">Permanent pipe magnet                          </t>
  </si>
  <si>
    <t>250 t/h</t>
  </si>
  <si>
    <t>El-Two-way valve</t>
  </si>
  <si>
    <t>Ø350/3</t>
  </si>
  <si>
    <t>5.1</t>
  </si>
  <si>
    <t>Piping system</t>
  </si>
  <si>
    <t>43,00 m</t>
  </si>
  <si>
    <t>6.01</t>
  </si>
  <si>
    <t>Set electronic belt alignment monitor</t>
  </si>
  <si>
    <t>6.1</t>
  </si>
  <si>
    <t>6.2</t>
  </si>
  <si>
    <t>Ø350/3 &amp; Ø300/3</t>
  </si>
  <si>
    <t>7.01</t>
  </si>
  <si>
    <t>7.1</t>
  </si>
  <si>
    <t>Ø300/3</t>
  </si>
  <si>
    <t>Elevator tower</t>
  </si>
  <si>
    <t>4,00 x 4,00 m</t>
  </si>
  <si>
    <t>3 x 3 x 3,3 m</t>
  </si>
  <si>
    <t>10.1</t>
  </si>
  <si>
    <t>21,50 m</t>
  </si>
  <si>
    <t>150 t/h</t>
  </si>
  <si>
    <t>13.1</t>
  </si>
  <si>
    <t xml:space="preserve">Chain trough  Conveyor </t>
  </si>
  <si>
    <t>16.1</t>
  </si>
  <si>
    <t>39,00 m</t>
  </si>
  <si>
    <t>17.1</t>
  </si>
  <si>
    <t>El-Slide gate for Chain trough  Conveyor</t>
  </si>
  <si>
    <t>17.2</t>
  </si>
  <si>
    <t>24,00 m</t>
  </si>
  <si>
    <t>18.1</t>
  </si>
  <si>
    <t>Flat bottom silo</t>
  </si>
  <si>
    <t>Ø 22,15 m
h1=17,150 m
h2=23,56 m</t>
  </si>
  <si>
    <t>7435,2 m³</t>
  </si>
  <si>
    <t>19.1</t>
  </si>
  <si>
    <t>19.2</t>
  </si>
  <si>
    <t>19.3</t>
  </si>
  <si>
    <t>Outside ladder from ground to roof</t>
  </si>
  <si>
    <t>19.4</t>
  </si>
  <si>
    <t>Inside ladder from access door to ground floor</t>
  </si>
  <si>
    <t>19.5</t>
  </si>
  <si>
    <t>Catwalks, towers and supports</t>
  </si>
  <si>
    <t>19.6</t>
  </si>
  <si>
    <t>Roof vents standard</t>
  </si>
  <si>
    <t>19.7</t>
  </si>
  <si>
    <t xml:space="preserve">Slide discharge system to truck </t>
  </si>
  <si>
    <t>19.10</t>
  </si>
  <si>
    <t>Anchor Bolt set</t>
  </si>
  <si>
    <t>Bin sweeper</t>
  </si>
  <si>
    <t xml:space="preserve">Transition piece at main outlet </t>
  </si>
  <si>
    <t>21.1</t>
  </si>
  <si>
    <t>21.2</t>
  </si>
  <si>
    <t>El-Slide gate</t>
  </si>
  <si>
    <t xml:space="preserve">Transition piece at manual outlet </t>
  </si>
  <si>
    <t>22.1</t>
  </si>
  <si>
    <t>22.2</t>
  </si>
  <si>
    <t>Sliding gate manuel controled</t>
  </si>
  <si>
    <t>15,50 m</t>
  </si>
  <si>
    <t>23.1</t>
  </si>
  <si>
    <t>25,00 m</t>
  </si>
  <si>
    <t>40,00 m</t>
  </si>
  <si>
    <t>25.1</t>
  </si>
  <si>
    <t>30,50 m</t>
  </si>
  <si>
    <t>120t/h</t>
  </si>
  <si>
    <t>30.1</t>
  </si>
  <si>
    <t>Economic hopper bottom silo</t>
  </si>
  <si>
    <t>60 ton</t>
  </si>
  <si>
    <t>32.1</t>
  </si>
  <si>
    <t>32.2</t>
  </si>
  <si>
    <t>32.3</t>
  </si>
  <si>
    <t>Ladder for silo from outlet to roof</t>
  </si>
  <si>
    <t>32.4</t>
  </si>
  <si>
    <t>Silo Slide gate</t>
  </si>
  <si>
    <t>32.5</t>
  </si>
  <si>
    <t>Piping to truck</t>
  </si>
  <si>
    <t>Ø300/3
L= 2,00 m</t>
  </si>
  <si>
    <t>III. Dosing</t>
  </si>
  <si>
    <t>IV. Milling &amp; Mixing</t>
  </si>
  <si>
    <t>V. Pelleting</t>
  </si>
  <si>
    <t>VI. Bagging</t>
  </si>
  <si>
    <t>Water Treatment
Water treatment plant by reverse osmoses and chemical addition.
- Steam piping
- Vegetable oil piping</t>
  </si>
  <si>
    <t>15 t/h</t>
  </si>
  <si>
    <t>35 t/h</t>
  </si>
  <si>
    <t>101.1</t>
  </si>
  <si>
    <t>3 x 3 x11 m</t>
  </si>
  <si>
    <t>99 m³</t>
  </si>
  <si>
    <t>106.1</t>
  </si>
  <si>
    <t>106.2</t>
  </si>
  <si>
    <t>106.3</t>
  </si>
  <si>
    <t>112.1</t>
  </si>
  <si>
    <t>132.01</t>
  </si>
  <si>
    <t>135.1</t>
  </si>
  <si>
    <t>135.2</t>
  </si>
  <si>
    <t>137.1</t>
  </si>
  <si>
    <t>137.2</t>
  </si>
  <si>
    <t>137.3</t>
  </si>
  <si>
    <t>137.4</t>
  </si>
  <si>
    <t>137.5</t>
  </si>
  <si>
    <t>137.6</t>
  </si>
  <si>
    <t>153.01</t>
  </si>
  <si>
    <t>58,50 m³</t>
  </si>
  <si>
    <t>170.1</t>
  </si>
  <si>
    <t>3 x 3 x9 m</t>
  </si>
  <si>
    <t>81 m³</t>
  </si>
  <si>
    <t>178.1</t>
  </si>
  <si>
    <t>2,20 m</t>
  </si>
  <si>
    <t>2,00 m</t>
  </si>
  <si>
    <t>3,60 m</t>
  </si>
  <si>
    <t>7 x 2,50 x 2,15 m</t>
  </si>
  <si>
    <t>12,60 m</t>
  </si>
  <si>
    <t>5,50 m</t>
  </si>
  <si>
    <t>2,80 m</t>
  </si>
  <si>
    <t>1 x 2 x 2,30 m</t>
  </si>
  <si>
    <t>3 m³</t>
  </si>
  <si>
    <t>36,50 m</t>
  </si>
  <si>
    <t>5 x 2,50 x 2,15 m</t>
  </si>
  <si>
    <t>12 x 2,20 x 2,20 m</t>
  </si>
  <si>
    <t>109.2</t>
  </si>
  <si>
    <t>17,00 m</t>
  </si>
  <si>
    <t>1,50x1,50x1,25 m</t>
  </si>
  <si>
    <t>1,50 x 1,50 m</t>
  </si>
  <si>
    <t>1,80 m</t>
  </si>
  <si>
    <t>36,00 m</t>
  </si>
  <si>
    <t>1,5 x 1,5 x 2,5 m</t>
  </si>
  <si>
    <t>5,50 m³</t>
  </si>
  <si>
    <t>1 x 1 x 2,5 m</t>
  </si>
  <si>
    <t>2,50 m³</t>
  </si>
  <si>
    <t>12,50 m</t>
  </si>
  <si>
    <t>3 x 3 x 6,50 m</t>
  </si>
  <si>
    <t>2,35x1,5x2,3m</t>
  </si>
  <si>
    <t>4,60 m</t>
  </si>
  <si>
    <t>1,3x1x1,25 m</t>
  </si>
  <si>
    <t>400 x 400 mm</t>
  </si>
  <si>
    <t>1,50x1,50x1,20 m</t>
  </si>
  <si>
    <t>1,50x1,15x1,20 m</t>
  </si>
  <si>
    <t>7,50 m</t>
  </si>
  <si>
    <t>2,5 x 1,9 x 1,8 m</t>
  </si>
  <si>
    <t>139.2</t>
  </si>
  <si>
    <t xml:space="preserve">Air circulation piping </t>
  </si>
  <si>
    <t>2,00 x 2,00 m</t>
  </si>
  <si>
    <t>Ø 250 mm</t>
  </si>
  <si>
    <t xml:space="preserve">Transition hopper </t>
  </si>
  <si>
    <t>1500 kg</t>
  </si>
  <si>
    <t>250 kg</t>
  </si>
  <si>
    <t>Ø 250 mm
L=2,00 m</t>
  </si>
  <si>
    <t>Ø 250 mm
L=1,50 m</t>
  </si>
  <si>
    <t>Ø 160 mm
L=1,00 m</t>
  </si>
  <si>
    <t>Ø 160 mm
L=1,50 m</t>
  </si>
  <si>
    <t>Ø 160 mm
L=2,00 m</t>
  </si>
  <si>
    <t>Ø 250 mm
L=3,40 m</t>
  </si>
  <si>
    <t>107.2</t>
  </si>
  <si>
    <t>107.3</t>
  </si>
  <si>
    <t>108.2</t>
  </si>
  <si>
    <t>8000 liter</t>
  </si>
  <si>
    <r>
      <rPr>
        <sz val="14"/>
        <color theme="1"/>
        <rFont val="Calibri"/>
        <family val="2"/>
      </rPr>
      <t>Ø</t>
    </r>
    <r>
      <rPr>
        <sz val="14"/>
        <color theme="1"/>
        <rFont val="Times New Roman"/>
        <family val="1"/>
      </rPr>
      <t>500 mm</t>
    </r>
  </si>
  <si>
    <r>
      <rPr>
        <sz val="14"/>
        <color theme="1"/>
        <rFont val="Calibri"/>
        <family val="2"/>
      </rPr>
      <t>Ø</t>
    </r>
    <r>
      <rPr>
        <sz val="14"/>
        <color theme="1"/>
        <rFont val="Times New Roman"/>
        <family val="1"/>
      </rPr>
      <t>400 mm</t>
    </r>
  </si>
  <si>
    <r>
      <t>160 m</t>
    </r>
    <r>
      <rPr>
        <sz val="14"/>
        <color theme="1"/>
        <rFont val="Calibri"/>
        <family val="2"/>
      </rPr>
      <t>³/h</t>
    </r>
  </si>
  <si>
    <r>
      <t>200 m</t>
    </r>
    <r>
      <rPr>
        <sz val="14"/>
        <color theme="1"/>
        <rFont val="Calibri"/>
        <family val="2"/>
      </rPr>
      <t>³/h</t>
    </r>
  </si>
  <si>
    <r>
      <rPr>
        <sz val="14"/>
        <color theme="1"/>
        <rFont val="Calibri"/>
        <family val="2"/>
      </rPr>
      <t>Ø</t>
    </r>
    <r>
      <rPr>
        <sz val="14"/>
        <color theme="1"/>
        <rFont val="Times New Roman"/>
        <family val="1"/>
      </rPr>
      <t xml:space="preserve"> 250/3mm</t>
    </r>
  </si>
  <si>
    <r>
      <t>100 m</t>
    </r>
    <r>
      <rPr>
        <sz val="14"/>
        <color theme="1"/>
        <rFont val="Calibri"/>
        <family val="2"/>
      </rPr>
      <t>³/h</t>
    </r>
  </si>
  <si>
    <r>
      <t>60 m</t>
    </r>
    <r>
      <rPr>
        <sz val="14"/>
        <color theme="1"/>
        <rFont val="Calibri"/>
        <family val="2"/>
      </rPr>
      <t>³/h</t>
    </r>
  </si>
  <si>
    <r>
      <t>25 m</t>
    </r>
    <r>
      <rPr>
        <sz val="14"/>
        <color theme="1"/>
        <rFont val="Calibri"/>
        <family val="2"/>
      </rPr>
      <t>³/h</t>
    </r>
  </si>
  <si>
    <r>
      <t>50 m</t>
    </r>
    <r>
      <rPr>
        <sz val="14"/>
        <color theme="1"/>
        <rFont val="Calibri"/>
        <family val="2"/>
      </rPr>
      <t>³/h</t>
    </r>
  </si>
  <si>
    <r>
      <t>50 m</t>
    </r>
    <r>
      <rPr>
        <sz val="14"/>
        <color theme="1"/>
        <rFont val="Calibri"/>
        <family val="2"/>
      </rPr>
      <t>³</t>
    </r>
    <r>
      <rPr>
        <sz val="14"/>
        <color theme="1"/>
        <rFont val="Times New Roman"/>
        <family val="1"/>
      </rPr>
      <t>/h</t>
    </r>
  </si>
  <si>
    <t>Seller offer</t>
  </si>
  <si>
    <t>Electric Installation Material: 
Cable, cable trays, conduit pipe to connect all power consumers with the central switchboard. Main power supply cable towards the switch panel.
- Switchboard / cabinet: 
- PC and PLC hardware components 
- PLC Hardware 
- Software 
- Visualization software
- Production management software
- Truck scale - data transfer
- Remote software
- Software lizences
- Electric Installation material</t>
  </si>
  <si>
    <t>Electricity company</t>
  </si>
  <si>
    <t>Trough Chain  Conveyor</t>
  </si>
  <si>
    <t>Maintenance platform for bucket elevator</t>
  </si>
  <si>
    <t>Screw  Conveyor</t>
  </si>
  <si>
    <t xml:space="preserve">Free flow valve </t>
  </si>
  <si>
    <t>Compressor with compressed air system
Incl. air compressor, oil separator, air dryer, air tank 900L, pneumtic piping to the consumers and all pneumatic filters and operation units.</t>
  </si>
  <si>
    <t>Ø 4,50m</t>
  </si>
  <si>
    <t>Mounting 
- Silos
- Silos equipments</t>
  </si>
  <si>
    <t>Steel structure for Economic hopper bottom silos</t>
  </si>
  <si>
    <t xml:space="preserve">Mounting 
- Steel structure for the feed mill equipement 
- feed mill equipement </t>
  </si>
  <si>
    <t>Existing equipment</t>
  </si>
  <si>
    <t xml:space="preserve">Local </t>
  </si>
  <si>
    <t>Eriction company</t>
  </si>
  <si>
    <t xml:space="preserve">Square silo seller </t>
  </si>
  <si>
    <t>Steel structure seller</t>
  </si>
  <si>
    <t>Steel Structure
Steel structure, platforms, railings and ladders for the feed mill equipment inside the feed mill.</t>
  </si>
  <si>
    <t>Electric Installation Material: 
Cable, cable trays, conduit pipe to connect all power consumers with the central switchboard.
- Switchboard / cabinet: 
- PC and PLC hardware components 
- PLC Hardware 
- Software 
- Visualization software
- Production management software
- Truck scale - data transfer
- Remote software
- Software licences</t>
  </si>
  <si>
    <t>2500 kg/h</t>
  </si>
  <si>
    <t>Steam boiler plant for pellet lines:
- Tube nests and trunks:
- Cylindrial boiler furnace
- Insulation 
- Security valves
- Level indicator reflection
- Level test cocks
- Safety and regulation water system:
- Water feeding system:
- Electric plant:
- Diesel oil burner
- Monobloc construction:
- Chimney
- Feeding tank - condense recover</t>
  </si>
  <si>
    <t xml:space="preserve">II. Other equipment </t>
  </si>
  <si>
    <t xml:space="preserve">VII. Other equipment </t>
  </si>
  <si>
    <t>BEYTEC</t>
  </si>
  <si>
    <t>SB STEEL</t>
  </si>
  <si>
    <t>30.2</t>
  </si>
  <si>
    <t>Slide gate for Chain trough  Conveyor</t>
  </si>
  <si>
    <t>Local</t>
  </si>
  <si>
    <t>140.01</t>
  </si>
  <si>
    <t>141.11</t>
  </si>
  <si>
    <t>Extension Service bin for milling section</t>
  </si>
  <si>
    <t>2,00 x 2,00 m 
h: 3,00 m</t>
  </si>
  <si>
    <t>Not decided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</si>
</sst>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u/>
      <sz val="26"/>
      <color rgb="FFB80000"/>
      <name val="Times New Roman"/>
      <family val="1"/>
    </font>
    <font>
      <b/>
      <sz val="26"/>
      <color rgb="FFB8000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</font>
    <font>
      <sz val="14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181FF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2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vertical="top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top" wrapText="1"/>
    </xf>
    <xf numFmtId="0" fontId="4" fillId="0" borderId="0" xfId="0" applyFont="1" applyBorder="1" applyAlignment="1">
      <alignment horizontal="center" vertical="top"/>
    </xf>
    <xf numFmtId="2" fontId="4" fillId="0" borderId="0" xfId="0" applyNumberFormat="1" applyFont="1" applyBorder="1" applyAlignment="1">
      <alignment horizontal="center" vertical="top"/>
    </xf>
    <xf numFmtId="0" fontId="4" fillId="0" borderId="0" xfId="0" applyFont="1" applyBorder="1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2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top"/>
    </xf>
    <xf numFmtId="0" fontId="4" fillId="2" borderId="1" xfId="0" applyNumberFormat="1" applyFont="1" applyFill="1" applyBorder="1" applyAlignment="1">
      <alignment horizontal="center" vertical="top"/>
    </xf>
    <xf numFmtId="0" fontId="4" fillId="0" borderId="0" xfId="0" applyFont="1" applyBorder="1" applyAlignment="1">
      <alignment vertical="center" wrapText="1"/>
    </xf>
    <xf numFmtId="2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horizontal="center" vertical="center"/>
    </xf>
    <xf numFmtId="2" fontId="5" fillId="2" borderId="11" xfId="0" applyNumberFormat="1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vertical="center"/>
    </xf>
    <xf numFmtId="0" fontId="4" fillId="2" borderId="20" xfId="0" applyFont="1" applyFill="1" applyBorder="1" applyAlignment="1">
      <alignment horizontal="center" vertical="top" wrapText="1"/>
    </xf>
    <xf numFmtId="0" fontId="4" fillId="2" borderId="7" xfId="0" applyFont="1" applyFill="1" applyBorder="1" applyAlignment="1">
      <alignment horizontal="center" vertical="top" wrapText="1"/>
    </xf>
    <xf numFmtId="0" fontId="5" fillId="2" borderId="29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vertical="center" wrapText="1"/>
    </xf>
    <xf numFmtId="0" fontId="5" fillId="2" borderId="30" xfId="0" applyFont="1" applyFill="1" applyBorder="1" applyAlignment="1">
      <alignment horizontal="center" vertical="center"/>
    </xf>
    <xf numFmtId="2" fontId="5" fillId="2" borderId="30" xfId="0" applyNumberFormat="1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top" wrapText="1"/>
    </xf>
    <xf numFmtId="0" fontId="4" fillId="2" borderId="5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/>
    </xf>
    <xf numFmtId="2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5" fillId="2" borderId="19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horizontal="center" vertical="top" wrapText="1"/>
    </xf>
    <xf numFmtId="2" fontId="4" fillId="3" borderId="1" xfId="0" applyNumberFormat="1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/>
    </xf>
    <xf numFmtId="0" fontId="4" fillId="3" borderId="6" xfId="0" applyFont="1" applyFill="1" applyBorder="1" applyAlignment="1">
      <alignment vertical="top" wrapText="1"/>
    </xf>
    <xf numFmtId="0" fontId="5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 vertical="top"/>
    </xf>
    <xf numFmtId="0" fontId="4" fillId="5" borderId="1" xfId="0" applyFont="1" applyFill="1" applyBorder="1" applyAlignment="1">
      <alignment vertical="top" wrapText="1"/>
    </xf>
    <xf numFmtId="0" fontId="4" fillId="5" borderId="1" xfId="0" applyFont="1" applyFill="1" applyBorder="1" applyAlignment="1">
      <alignment horizontal="center" vertical="top" wrapText="1"/>
    </xf>
    <xf numFmtId="2" fontId="4" fillId="5" borderId="1" xfId="0" applyNumberFormat="1" applyFont="1" applyFill="1" applyBorder="1" applyAlignment="1">
      <alignment horizontal="center" vertical="top" wrapText="1"/>
    </xf>
    <xf numFmtId="0" fontId="4" fillId="5" borderId="1" xfId="0" applyFont="1" applyFill="1" applyBorder="1" applyAlignment="1">
      <alignment horizontal="center" vertical="top"/>
    </xf>
    <xf numFmtId="0" fontId="4" fillId="5" borderId="6" xfId="0" applyFont="1" applyFill="1" applyBorder="1" applyAlignment="1">
      <alignment vertical="top" wrapText="1"/>
    </xf>
    <xf numFmtId="0" fontId="4" fillId="4" borderId="1" xfId="0" applyFont="1" applyFill="1" applyBorder="1" applyAlignment="1">
      <alignment horizontal="center" vertical="top"/>
    </xf>
    <xf numFmtId="0" fontId="4" fillId="6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top" wrapText="1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top" wrapText="1"/>
    </xf>
    <xf numFmtId="2" fontId="4" fillId="6" borderId="1" xfId="0" applyNumberFormat="1" applyFont="1" applyFill="1" applyBorder="1" applyAlignment="1">
      <alignment horizontal="center" vertical="top"/>
    </xf>
    <xf numFmtId="0" fontId="4" fillId="6" borderId="1" xfId="0" applyFont="1" applyFill="1" applyBorder="1" applyAlignment="1">
      <alignment vertical="top"/>
    </xf>
    <xf numFmtId="2" fontId="4" fillId="3" borderId="1" xfId="0" applyNumberFormat="1" applyFont="1" applyFill="1" applyBorder="1" applyAlignment="1">
      <alignment horizontal="center" vertical="top"/>
    </xf>
    <xf numFmtId="0" fontId="4" fillId="3" borderId="1" xfId="0" applyFont="1" applyFill="1" applyBorder="1" applyAlignment="1">
      <alignment vertical="top"/>
    </xf>
    <xf numFmtId="0" fontId="6" fillId="3" borderId="1" xfId="0" applyFont="1" applyFill="1" applyBorder="1" applyAlignment="1">
      <alignment horizontal="center" vertical="top"/>
    </xf>
    <xf numFmtId="2" fontId="6" fillId="3" borderId="1" xfId="0" applyNumberFormat="1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vertical="top" wrapText="1"/>
    </xf>
    <xf numFmtId="2" fontId="6" fillId="4" borderId="1" xfId="0" applyNumberFormat="1" applyFont="1" applyFill="1" applyBorder="1" applyAlignment="1">
      <alignment horizontal="center" vertical="top"/>
    </xf>
    <xf numFmtId="0" fontId="4" fillId="4" borderId="1" xfId="0" applyFont="1" applyFill="1" applyBorder="1" applyAlignment="1">
      <alignment vertical="top"/>
    </xf>
    <xf numFmtId="2" fontId="6" fillId="3" borderId="1" xfId="0" applyNumberFormat="1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2" fontId="4" fillId="4" borderId="1" xfId="0" applyNumberFormat="1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left" vertical="top"/>
    </xf>
    <xf numFmtId="0" fontId="4" fillId="4" borderId="21" xfId="0" applyFont="1" applyFill="1" applyBorder="1" applyAlignment="1">
      <alignment vertical="center" wrapText="1"/>
    </xf>
    <xf numFmtId="0" fontId="4" fillId="4" borderId="21" xfId="0" applyFont="1" applyFill="1" applyBorder="1" applyAlignment="1">
      <alignment horizontal="center" vertical="top" wrapText="1"/>
    </xf>
    <xf numFmtId="2" fontId="4" fillId="4" borderId="21" xfId="0" applyNumberFormat="1" applyFont="1" applyFill="1" applyBorder="1" applyAlignment="1">
      <alignment horizontal="center" vertical="top" wrapText="1"/>
    </xf>
    <xf numFmtId="0" fontId="4" fillId="4" borderId="21" xfId="0" applyFont="1" applyFill="1" applyBorder="1" applyAlignment="1">
      <alignment horizontal="center" vertical="top"/>
    </xf>
    <xf numFmtId="0" fontId="4" fillId="4" borderId="35" xfId="0" applyFont="1" applyFill="1" applyBorder="1" applyAlignment="1">
      <alignment vertical="top" wrapText="1"/>
    </xf>
    <xf numFmtId="0" fontId="4" fillId="7" borderId="1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center" vertical="top" wrapText="1"/>
    </xf>
    <xf numFmtId="2" fontId="4" fillId="7" borderId="8" xfId="0" applyNumberFormat="1" applyFont="1" applyFill="1" applyBorder="1" applyAlignment="1">
      <alignment horizontal="center" vertical="top" wrapText="1"/>
    </xf>
    <xf numFmtId="0" fontId="4" fillId="7" borderId="8" xfId="0" applyFont="1" applyFill="1" applyBorder="1" applyAlignment="1">
      <alignment horizontal="center" vertical="top"/>
    </xf>
    <xf numFmtId="0" fontId="4" fillId="7" borderId="9" xfId="0" applyFont="1" applyFill="1" applyBorder="1" applyAlignment="1">
      <alignment vertical="top" wrapText="1"/>
    </xf>
    <xf numFmtId="0" fontId="4" fillId="3" borderId="3" xfId="0" applyFont="1" applyFill="1" applyBorder="1" applyAlignment="1">
      <alignment vertical="top" wrapText="1"/>
    </xf>
    <xf numFmtId="0" fontId="4" fillId="3" borderId="3" xfId="0" applyFont="1" applyFill="1" applyBorder="1" applyAlignment="1">
      <alignment horizontal="center" vertical="top" wrapText="1"/>
    </xf>
    <xf numFmtId="2" fontId="4" fillId="3" borderId="3" xfId="0" applyNumberFormat="1" applyFont="1" applyFill="1" applyBorder="1" applyAlignment="1">
      <alignment horizontal="center" vertical="top" wrapText="1"/>
    </xf>
    <xf numFmtId="0" fontId="4" fillId="3" borderId="3" xfId="0" applyFont="1" applyFill="1" applyBorder="1" applyAlignment="1">
      <alignment horizontal="center" vertical="top"/>
    </xf>
    <xf numFmtId="0" fontId="4" fillId="3" borderId="4" xfId="0" applyFont="1" applyFill="1" applyBorder="1" applyAlignment="1">
      <alignment vertical="top" wrapText="1"/>
    </xf>
    <xf numFmtId="0" fontId="4" fillId="7" borderId="1" xfId="0" applyFont="1" applyFill="1" applyBorder="1" applyAlignment="1">
      <alignment vertical="top" wrapText="1"/>
    </xf>
    <xf numFmtId="0" fontId="4" fillId="7" borderId="1" xfId="0" applyFont="1" applyFill="1" applyBorder="1" applyAlignment="1">
      <alignment horizontal="center" vertical="top" wrapText="1"/>
    </xf>
    <xf numFmtId="2" fontId="4" fillId="7" borderId="1" xfId="0" applyNumberFormat="1" applyFont="1" applyFill="1" applyBorder="1" applyAlignment="1">
      <alignment horizontal="center" vertical="top" wrapText="1"/>
    </xf>
    <xf numFmtId="0" fontId="4" fillId="7" borderId="1" xfId="0" applyFont="1" applyFill="1" applyBorder="1" applyAlignment="1">
      <alignment horizontal="center" vertical="top"/>
    </xf>
    <xf numFmtId="0" fontId="4" fillId="7" borderId="6" xfId="0" applyFont="1" applyFill="1" applyBorder="1" applyAlignment="1">
      <alignment vertical="top" wrapText="1"/>
    </xf>
    <xf numFmtId="0" fontId="4" fillId="4" borderId="1" xfId="0" applyFont="1" applyFill="1" applyBorder="1" applyAlignment="1">
      <alignment horizontal="center" vertical="top" wrapText="1"/>
    </xf>
    <xf numFmtId="0" fontId="4" fillId="4" borderId="6" xfId="0" applyFont="1" applyFill="1" applyBorder="1" applyAlignment="1">
      <alignment vertical="top" wrapText="1"/>
    </xf>
    <xf numFmtId="0" fontId="4" fillId="3" borderId="1" xfId="0" applyFont="1" applyFill="1" applyBorder="1" applyAlignment="1">
      <alignment horizontal="left" vertical="top" wrapText="1"/>
    </xf>
    <xf numFmtId="2" fontId="6" fillId="4" borderId="1" xfId="0" applyNumberFormat="1" applyFont="1" applyFill="1" applyBorder="1" applyAlignment="1">
      <alignment horizontal="center" vertical="top" wrapText="1"/>
    </xf>
    <xf numFmtId="0" fontId="4" fillId="3" borderId="8" xfId="0" applyFont="1" applyFill="1" applyBorder="1" applyAlignment="1">
      <alignment vertical="top" wrapText="1"/>
    </xf>
    <xf numFmtId="0" fontId="4" fillId="3" borderId="8" xfId="0" applyFont="1" applyFill="1" applyBorder="1" applyAlignment="1">
      <alignment horizontal="center" vertical="top" wrapText="1"/>
    </xf>
    <xf numFmtId="2" fontId="4" fillId="3" borderId="8" xfId="0" applyNumberFormat="1" applyFont="1" applyFill="1" applyBorder="1" applyAlignment="1">
      <alignment horizontal="center" vertical="top" wrapText="1"/>
    </xf>
    <xf numFmtId="0" fontId="4" fillId="3" borderId="8" xfId="0" applyFont="1" applyFill="1" applyBorder="1" applyAlignment="1">
      <alignment horizontal="center" vertical="top"/>
    </xf>
    <xf numFmtId="0" fontId="4" fillId="3" borderId="9" xfId="0" applyFont="1" applyFill="1" applyBorder="1" applyAlignment="1">
      <alignment vertical="top" wrapText="1"/>
    </xf>
    <xf numFmtId="0" fontId="4" fillId="6" borderId="3" xfId="0" applyFont="1" applyFill="1" applyBorder="1" applyAlignment="1">
      <alignment vertical="top" wrapText="1"/>
    </xf>
    <xf numFmtId="0" fontId="4" fillId="6" borderId="3" xfId="0" applyFont="1" applyFill="1" applyBorder="1" applyAlignment="1">
      <alignment horizontal="center" vertical="top"/>
    </xf>
    <xf numFmtId="2" fontId="4" fillId="6" borderId="3" xfId="0" applyNumberFormat="1" applyFont="1" applyFill="1" applyBorder="1" applyAlignment="1">
      <alignment horizontal="center" vertical="top"/>
    </xf>
    <xf numFmtId="0" fontId="4" fillId="6" borderId="3" xfId="0" applyFont="1" applyFill="1" applyBorder="1" applyAlignment="1">
      <alignment vertical="top"/>
    </xf>
    <xf numFmtId="0" fontId="4" fillId="6" borderId="4" xfId="0" applyFont="1" applyFill="1" applyBorder="1" applyAlignment="1">
      <alignment vertical="top" wrapText="1"/>
    </xf>
    <xf numFmtId="0" fontId="7" fillId="3" borderId="1" xfId="0" applyFont="1" applyFill="1" applyBorder="1" applyAlignment="1">
      <alignment vertical="top" wrapText="1"/>
    </xf>
    <xf numFmtId="0" fontId="7" fillId="3" borderId="1" xfId="0" applyFont="1" applyFill="1" applyBorder="1" applyAlignment="1">
      <alignment horizontal="center" vertical="top" wrapText="1"/>
    </xf>
    <xf numFmtId="2" fontId="7" fillId="3" borderId="1" xfId="0" applyNumberFormat="1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center" vertical="top"/>
    </xf>
    <xf numFmtId="0" fontId="7" fillId="3" borderId="6" xfId="0" applyFont="1" applyFill="1" applyBorder="1" applyAlignment="1">
      <alignment vertical="top" wrapText="1"/>
    </xf>
    <xf numFmtId="0" fontId="4" fillId="3" borderId="21" xfId="0" applyFont="1" applyFill="1" applyBorder="1" applyAlignment="1">
      <alignment horizontal="center" vertical="top" wrapText="1"/>
    </xf>
    <xf numFmtId="2" fontId="4" fillId="3" borderId="21" xfId="0" applyNumberFormat="1" applyFont="1" applyFill="1" applyBorder="1" applyAlignment="1">
      <alignment horizontal="center" vertical="top" wrapText="1"/>
    </xf>
    <xf numFmtId="0" fontId="4" fillId="3" borderId="21" xfId="0" applyFont="1" applyFill="1" applyBorder="1" applyAlignment="1">
      <alignment horizontal="center" vertical="top"/>
    </xf>
    <xf numFmtId="0" fontId="4" fillId="3" borderId="25" xfId="0" applyFont="1" applyFill="1" applyBorder="1" applyAlignment="1">
      <alignment horizontal="center" vertical="top"/>
    </xf>
    <xf numFmtId="0" fontId="4" fillId="4" borderId="25" xfId="0" applyFont="1" applyFill="1" applyBorder="1" applyAlignment="1">
      <alignment horizontal="center" vertical="top"/>
    </xf>
    <xf numFmtId="0" fontId="4" fillId="6" borderId="1" xfId="0" applyFont="1" applyFill="1" applyBorder="1" applyAlignment="1">
      <alignment horizontal="center" vertical="top" wrapText="1"/>
    </xf>
    <xf numFmtId="2" fontId="4" fillId="6" borderId="1" xfId="0" applyNumberFormat="1" applyFont="1" applyFill="1" applyBorder="1" applyAlignment="1">
      <alignment horizontal="center" vertical="top" wrapText="1"/>
    </xf>
    <xf numFmtId="0" fontId="4" fillId="6" borderId="27" xfId="0" applyFont="1" applyFill="1" applyBorder="1" applyAlignment="1">
      <alignment horizontal="center" vertical="top" wrapText="1"/>
    </xf>
    <xf numFmtId="0" fontId="4" fillId="6" borderId="6" xfId="0" applyFont="1" applyFill="1" applyBorder="1" applyAlignment="1">
      <alignment vertical="top" wrapText="1"/>
    </xf>
    <xf numFmtId="0" fontId="4" fillId="6" borderId="8" xfId="0" applyFont="1" applyFill="1" applyBorder="1" applyAlignment="1">
      <alignment vertical="top" wrapText="1"/>
    </xf>
    <xf numFmtId="0" fontId="4" fillId="6" borderId="8" xfId="0" applyFont="1" applyFill="1" applyBorder="1" applyAlignment="1">
      <alignment horizontal="center" vertical="top" wrapText="1"/>
    </xf>
    <xf numFmtId="2" fontId="4" fillId="6" borderId="8" xfId="0" applyNumberFormat="1" applyFont="1" applyFill="1" applyBorder="1" applyAlignment="1">
      <alignment horizontal="center" vertical="top" wrapText="1"/>
    </xf>
    <xf numFmtId="0" fontId="4" fillId="6" borderId="28" xfId="0" applyFont="1" applyFill="1" applyBorder="1" applyAlignment="1">
      <alignment horizontal="center" vertical="top" wrapText="1"/>
    </xf>
    <xf numFmtId="0" fontId="4" fillId="6" borderId="9" xfId="0" applyFont="1" applyFill="1" applyBorder="1" applyAlignment="1">
      <alignment vertical="top" wrapText="1"/>
    </xf>
    <xf numFmtId="0" fontId="4" fillId="6" borderId="3" xfId="0" applyFont="1" applyFill="1" applyBorder="1" applyAlignment="1">
      <alignment horizontal="center" vertical="top" wrapText="1"/>
    </xf>
    <xf numFmtId="2" fontId="4" fillId="6" borderId="3" xfId="0" applyNumberFormat="1" applyFont="1" applyFill="1" applyBorder="1" applyAlignment="1">
      <alignment horizontal="center" vertical="top" wrapText="1"/>
    </xf>
    <xf numFmtId="0" fontId="4" fillId="6" borderId="26" xfId="0" applyFont="1" applyFill="1" applyBorder="1" applyAlignment="1">
      <alignment horizontal="center" vertical="top" wrapText="1"/>
    </xf>
    <xf numFmtId="0" fontId="4" fillId="7" borderId="27" xfId="0" applyFont="1" applyFill="1" applyBorder="1" applyAlignment="1">
      <alignment horizontal="center" vertical="top" wrapText="1"/>
    </xf>
    <xf numFmtId="0" fontId="4" fillId="4" borderId="27" xfId="0" applyFont="1" applyFill="1" applyBorder="1" applyAlignment="1">
      <alignment horizontal="center" vertical="top" wrapText="1"/>
    </xf>
    <xf numFmtId="0" fontId="5" fillId="2" borderId="12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vertical="top" wrapText="1"/>
    </xf>
    <xf numFmtId="0" fontId="4" fillId="9" borderId="1" xfId="0" applyFont="1" applyFill="1" applyBorder="1" applyAlignment="1">
      <alignment horizontal="center" vertical="top" wrapText="1"/>
    </xf>
    <xf numFmtId="2" fontId="4" fillId="9" borderId="1" xfId="0" applyNumberFormat="1" applyFont="1" applyFill="1" applyBorder="1" applyAlignment="1">
      <alignment horizontal="center" vertical="top" wrapText="1"/>
    </xf>
    <xf numFmtId="0" fontId="4" fillId="9" borderId="1" xfId="0" applyFont="1" applyFill="1" applyBorder="1" applyAlignment="1">
      <alignment horizontal="center" vertical="top"/>
    </xf>
    <xf numFmtId="0" fontId="4" fillId="9" borderId="6" xfId="0" applyFont="1" applyFill="1" applyBorder="1" applyAlignment="1">
      <alignment vertical="top" wrapText="1"/>
    </xf>
    <xf numFmtId="0" fontId="4" fillId="9" borderId="25" xfId="0" applyFont="1" applyFill="1" applyBorder="1" applyAlignment="1">
      <alignment horizontal="center" vertical="top"/>
    </xf>
    <xf numFmtId="0" fontId="4" fillId="10" borderId="1" xfId="0" applyFont="1" applyFill="1" applyBorder="1" applyAlignment="1">
      <alignment vertical="top" wrapText="1"/>
    </xf>
    <xf numFmtId="0" fontId="4" fillId="10" borderId="1" xfId="0" applyFont="1" applyFill="1" applyBorder="1" applyAlignment="1">
      <alignment horizontal="center" vertical="top" wrapText="1"/>
    </xf>
    <xf numFmtId="2" fontId="4" fillId="10" borderId="1" xfId="0" applyNumberFormat="1" applyFont="1" applyFill="1" applyBorder="1" applyAlignment="1">
      <alignment horizontal="center" vertical="top" wrapText="1"/>
    </xf>
    <xf numFmtId="0" fontId="4" fillId="10" borderId="1" xfId="0" applyFont="1" applyFill="1" applyBorder="1" applyAlignment="1">
      <alignment horizontal="center" vertical="top"/>
    </xf>
    <xf numFmtId="0" fontId="4" fillId="10" borderId="27" xfId="0" applyFont="1" applyFill="1" applyBorder="1" applyAlignment="1">
      <alignment horizontal="center" vertical="top" wrapText="1"/>
    </xf>
    <xf numFmtId="0" fontId="4" fillId="10" borderId="6" xfId="0" applyFont="1" applyFill="1" applyBorder="1" applyAlignment="1">
      <alignment vertical="top" wrapText="1"/>
    </xf>
    <xf numFmtId="0" fontId="5" fillId="8" borderId="13" xfId="0" applyFont="1" applyFill="1" applyBorder="1" applyAlignment="1">
      <alignment horizontal="left" vertical="center"/>
    </xf>
    <xf numFmtId="0" fontId="5" fillId="8" borderId="14" xfId="0" applyFont="1" applyFill="1" applyBorder="1" applyAlignment="1">
      <alignment horizontal="left" vertical="center"/>
    </xf>
    <xf numFmtId="0" fontId="5" fillId="8" borderId="15" xfId="0" applyFont="1" applyFill="1" applyBorder="1" applyAlignment="1">
      <alignment horizontal="left" vertical="center"/>
    </xf>
    <xf numFmtId="0" fontId="5" fillId="8" borderId="22" xfId="0" applyFont="1" applyFill="1" applyBorder="1" applyAlignment="1">
      <alignment horizontal="left" vertical="center"/>
    </xf>
    <xf numFmtId="0" fontId="5" fillId="8" borderId="23" xfId="0" applyFont="1" applyFill="1" applyBorder="1" applyAlignment="1">
      <alignment horizontal="left" vertical="center"/>
    </xf>
    <xf numFmtId="0" fontId="5" fillId="8" borderId="24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8" borderId="27" xfId="0" applyFont="1" applyFill="1" applyBorder="1" applyAlignment="1">
      <alignment horizontal="left" vertical="center"/>
    </xf>
    <xf numFmtId="0" fontId="5" fillId="8" borderId="33" xfId="0" applyFont="1" applyFill="1" applyBorder="1" applyAlignment="1">
      <alignment horizontal="left" vertical="center"/>
    </xf>
    <xf numFmtId="0" fontId="5" fillId="8" borderId="34" xfId="0" applyFont="1" applyFill="1" applyBorder="1" applyAlignment="1">
      <alignment horizontal="left" vertical="center"/>
    </xf>
    <xf numFmtId="0" fontId="5" fillId="8" borderId="10" xfId="0" applyFont="1" applyFill="1" applyBorder="1" applyAlignment="1">
      <alignment horizontal="left" vertical="center"/>
    </xf>
    <xf numFmtId="0" fontId="5" fillId="8" borderId="11" xfId="0" applyFont="1" applyFill="1" applyBorder="1" applyAlignment="1">
      <alignment horizontal="left" vertical="center"/>
    </xf>
    <xf numFmtId="0" fontId="5" fillId="8" borderId="12" xfId="0" applyFont="1" applyFill="1" applyBorder="1" applyAlignment="1">
      <alignment horizontal="left" vertical="center"/>
    </xf>
    <xf numFmtId="0" fontId="5" fillId="8" borderId="29" xfId="0" applyFont="1" applyFill="1" applyBorder="1" applyAlignment="1">
      <alignment horizontal="left" vertical="center"/>
    </xf>
    <xf numFmtId="0" fontId="5" fillId="8" borderId="30" xfId="0" applyFont="1" applyFill="1" applyBorder="1" applyAlignment="1">
      <alignment horizontal="left" vertical="center"/>
    </xf>
    <xf numFmtId="0" fontId="5" fillId="8" borderId="32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top" wrapText="1"/>
    </xf>
    <xf numFmtId="0" fontId="4" fillId="7" borderId="25" xfId="0" applyFont="1" applyFill="1" applyBorder="1" applyAlignment="1">
      <alignment horizontal="center" vertical="top"/>
    </xf>
    <xf numFmtId="0" fontId="4" fillId="2" borderId="36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top" wrapText="1"/>
    </xf>
    <xf numFmtId="2" fontId="4" fillId="0" borderId="1" xfId="0" applyNumberFormat="1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top"/>
    </xf>
    <xf numFmtId="0" fontId="4" fillId="0" borderId="6" xfId="0" applyFont="1" applyFill="1" applyBorder="1" applyAlignment="1">
      <alignment vertical="top" wrapText="1"/>
    </xf>
    <xf numFmtId="0" fontId="4" fillId="6" borderId="8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8181FF"/>
      <color rgb="FF996600"/>
      <color rgb="FFFF99FF"/>
      <color rgb="FFB80000"/>
      <color rgb="FFFFCDFF"/>
      <color rgb="FF0D47A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FB471-2234-4DCE-8E11-BDDE3243DCB1}">
  <dimension ref="A1:H229"/>
  <sheetViews>
    <sheetView tabSelected="1" topLeftCell="A124" zoomScaleNormal="100" zoomScaleSheetLayoutView="80" zoomScalePageLayoutView="50" workbookViewId="0">
      <selection activeCell="K134" sqref="K134"/>
    </sheetView>
  </sheetViews>
  <sheetFormatPr baseColWidth="10" defaultRowHeight="14.5" x14ac:dyDescent="0.35"/>
  <cols>
    <col min="1" max="1" width="8.1796875" customWidth="1"/>
    <col min="2" max="2" width="50.6328125" customWidth="1"/>
    <col min="3" max="3" width="5.6328125" customWidth="1"/>
    <col min="4" max="4" width="18.6328125" customWidth="1"/>
    <col min="5" max="5" width="10.6328125" customWidth="1"/>
    <col min="6" max="7" width="8.1796875" customWidth="1"/>
    <col min="8" max="8" width="30.6328125" customWidth="1"/>
  </cols>
  <sheetData>
    <row r="1" spans="1:8" ht="25" customHeight="1" x14ac:dyDescent="0.35">
      <c r="A1" s="162" t="s">
        <v>35</v>
      </c>
      <c r="B1" s="163"/>
      <c r="C1" s="163"/>
      <c r="D1" s="163"/>
      <c r="E1" s="163"/>
      <c r="F1" s="163"/>
      <c r="G1" s="163"/>
      <c r="H1" s="164"/>
    </row>
    <row r="2" spans="1:8" ht="25" customHeight="1" thickBot="1" x14ac:dyDescent="0.4">
      <c r="A2" s="165"/>
      <c r="B2" s="166"/>
      <c r="C2" s="166"/>
      <c r="D2" s="166"/>
      <c r="E2" s="166"/>
      <c r="F2" s="166"/>
      <c r="G2" s="166"/>
      <c r="H2" s="167"/>
    </row>
    <row r="3" spans="1:8" ht="5.75" customHeight="1" x14ac:dyDescent="0.35">
      <c r="A3" s="1"/>
      <c r="B3" s="2"/>
      <c r="C3" s="3"/>
      <c r="D3" s="4"/>
      <c r="E3" s="3"/>
      <c r="F3" s="3"/>
      <c r="G3" s="3"/>
      <c r="H3" s="5"/>
    </row>
    <row r="4" spans="1:8" ht="18" x14ac:dyDescent="0.35">
      <c r="A4" s="58"/>
      <c r="B4" s="59" t="s">
        <v>309</v>
      </c>
      <c r="C4" s="56"/>
      <c r="D4" s="168" t="s">
        <v>288</v>
      </c>
      <c r="E4" s="168"/>
      <c r="F4" s="8"/>
      <c r="G4" s="82"/>
      <c r="H4" s="59" t="s">
        <v>310</v>
      </c>
    </row>
    <row r="5" spans="1:8" ht="7" customHeight="1" x14ac:dyDescent="0.35">
      <c r="A5" s="6"/>
      <c r="B5" s="7"/>
      <c r="C5" s="8"/>
      <c r="D5" s="9"/>
      <c r="E5" s="8"/>
      <c r="F5" s="8"/>
      <c r="G5" s="8"/>
      <c r="H5" s="10"/>
    </row>
    <row r="6" spans="1:8" ht="18" x14ac:dyDescent="0.35">
      <c r="A6" s="60"/>
      <c r="B6" s="59" t="s">
        <v>298</v>
      </c>
      <c r="C6" s="57"/>
      <c r="D6" s="168" t="s">
        <v>299</v>
      </c>
      <c r="E6" s="168"/>
      <c r="F6" s="8"/>
      <c r="G6" s="142"/>
      <c r="H6" s="139"/>
    </row>
    <row r="7" spans="1:8" ht="7" customHeight="1" x14ac:dyDescent="0.35">
      <c r="A7" s="138"/>
      <c r="B7" s="139"/>
      <c r="C7" s="140"/>
      <c r="D7" s="141"/>
      <c r="E7" s="141"/>
      <c r="F7" s="140"/>
      <c r="G7" s="142"/>
      <c r="H7" s="139"/>
    </row>
    <row r="8" spans="1:8" ht="52.5" x14ac:dyDescent="0.35">
      <c r="A8" s="11" t="s">
        <v>0</v>
      </c>
      <c r="B8" s="12" t="s">
        <v>1</v>
      </c>
      <c r="C8" s="11" t="s">
        <v>2</v>
      </c>
      <c r="D8" s="13" t="s">
        <v>3</v>
      </c>
      <c r="E8" s="14" t="s">
        <v>36</v>
      </c>
      <c r="F8" s="14" t="s">
        <v>5</v>
      </c>
      <c r="G8" s="14" t="s">
        <v>34</v>
      </c>
      <c r="H8" s="15" t="s">
        <v>4</v>
      </c>
    </row>
    <row r="9" spans="1:8" ht="17.5" x14ac:dyDescent="0.35">
      <c r="A9" s="169" t="s">
        <v>115</v>
      </c>
      <c r="B9" s="170"/>
      <c r="C9" s="170"/>
      <c r="D9" s="170"/>
      <c r="E9" s="170"/>
      <c r="F9" s="170"/>
      <c r="G9" s="170"/>
      <c r="H9" s="171"/>
    </row>
    <row r="10" spans="1:8" ht="18" x14ac:dyDescent="0.35">
      <c r="A10" s="16">
        <v>1</v>
      </c>
      <c r="B10" s="61" t="s">
        <v>53</v>
      </c>
      <c r="C10" s="57">
        <v>1</v>
      </c>
      <c r="D10" s="62" t="s">
        <v>116</v>
      </c>
      <c r="E10" s="57"/>
      <c r="F10" s="57"/>
      <c r="G10" s="57"/>
      <c r="H10" s="63" t="s">
        <v>299</v>
      </c>
    </row>
    <row r="11" spans="1:8" ht="18" x14ac:dyDescent="0.35">
      <c r="A11" s="16" t="s">
        <v>117</v>
      </c>
      <c r="B11" s="44" t="s">
        <v>54</v>
      </c>
      <c r="C11" s="47">
        <v>1</v>
      </c>
      <c r="D11" s="64" t="s">
        <v>118</v>
      </c>
      <c r="E11" s="47"/>
      <c r="F11" s="47"/>
      <c r="G11" s="47"/>
      <c r="H11" s="65" t="s">
        <v>309</v>
      </c>
    </row>
    <row r="12" spans="1:8" ht="18" x14ac:dyDescent="0.35">
      <c r="A12" s="16">
        <v>2</v>
      </c>
      <c r="B12" s="44" t="s">
        <v>119</v>
      </c>
      <c r="C12" s="47">
        <v>1</v>
      </c>
      <c r="D12" s="64" t="s">
        <v>120</v>
      </c>
      <c r="E12" s="47" t="s">
        <v>121</v>
      </c>
      <c r="F12" s="47">
        <v>18.5</v>
      </c>
      <c r="G12" s="47">
        <f>C12*F12</f>
        <v>18.5</v>
      </c>
      <c r="H12" s="44" t="s">
        <v>309</v>
      </c>
    </row>
    <row r="13" spans="1:8" ht="18" x14ac:dyDescent="0.35">
      <c r="A13" s="16">
        <v>3</v>
      </c>
      <c r="B13" s="44" t="s">
        <v>122</v>
      </c>
      <c r="C13" s="47">
        <v>1</v>
      </c>
      <c r="D13" s="64" t="s">
        <v>83</v>
      </c>
      <c r="E13" s="47" t="s">
        <v>121</v>
      </c>
      <c r="F13" s="47">
        <v>11</v>
      </c>
      <c r="G13" s="47">
        <f t="shared" ref="G13:G23" si="0">C13*F13</f>
        <v>11</v>
      </c>
      <c r="H13" s="44" t="s">
        <v>309</v>
      </c>
    </row>
    <row r="14" spans="1:8" ht="18.5" x14ac:dyDescent="0.35">
      <c r="A14" s="16">
        <v>4</v>
      </c>
      <c r="B14" s="44" t="s">
        <v>123</v>
      </c>
      <c r="C14" s="47">
        <v>1</v>
      </c>
      <c r="D14" s="64" t="s">
        <v>276</v>
      </c>
      <c r="E14" s="47" t="s">
        <v>124</v>
      </c>
      <c r="F14" s="47"/>
      <c r="G14" s="47"/>
      <c r="H14" s="65" t="s">
        <v>309</v>
      </c>
    </row>
    <row r="15" spans="1:8" ht="18" x14ac:dyDescent="0.35">
      <c r="A15" s="16">
        <v>5</v>
      </c>
      <c r="B15" s="44" t="s">
        <v>125</v>
      </c>
      <c r="C15" s="47">
        <v>1</v>
      </c>
      <c r="D15" s="64" t="s">
        <v>126</v>
      </c>
      <c r="E15" s="47" t="s">
        <v>121</v>
      </c>
      <c r="F15" s="47">
        <v>0.55000000000000004</v>
      </c>
      <c r="G15" s="47">
        <f t="shared" si="0"/>
        <v>0.55000000000000004</v>
      </c>
      <c r="H15" s="44" t="s">
        <v>309</v>
      </c>
    </row>
    <row r="16" spans="1:8" ht="18.5" x14ac:dyDescent="0.35">
      <c r="A16" s="16" t="s">
        <v>127</v>
      </c>
      <c r="B16" s="44" t="s">
        <v>128</v>
      </c>
      <c r="C16" s="47">
        <v>1</v>
      </c>
      <c r="D16" s="66" t="s">
        <v>126</v>
      </c>
      <c r="E16" s="47"/>
      <c r="F16" s="47"/>
      <c r="G16" s="47"/>
      <c r="H16" s="65" t="s">
        <v>309</v>
      </c>
    </row>
    <row r="17" spans="1:8" ht="18" x14ac:dyDescent="0.35">
      <c r="A17" s="17">
        <v>6</v>
      </c>
      <c r="B17" s="44" t="s">
        <v>11</v>
      </c>
      <c r="C17" s="47">
        <v>1</v>
      </c>
      <c r="D17" s="64" t="s">
        <v>129</v>
      </c>
      <c r="E17" s="47" t="s">
        <v>121</v>
      </c>
      <c r="F17" s="47">
        <v>37</v>
      </c>
      <c r="G17" s="47">
        <f t="shared" si="0"/>
        <v>37</v>
      </c>
      <c r="H17" s="65" t="s">
        <v>309</v>
      </c>
    </row>
    <row r="18" spans="1:8" ht="18" x14ac:dyDescent="0.35">
      <c r="A18" s="17" t="s">
        <v>130</v>
      </c>
      <c r="B18" s="44" t="s">
        <v>131</v>
      </c>
      <c r="C18" s="47">
        <v>1</v>
      </c>
      <c r="D18" s="64"/>
      <c r="E18" s="47"/>
      <c r="F18" s="47"/>
      <c r="G18" s="47">
        <f t="shared" si="0"/>
        <v>0</v>
      </c>
      <c r="H18" s="65" t="s">
        <v>309</v>
      </c>
    </row>
    <row r="19" spans="1:8" ht="18" x14ac:dyDescent="0.35">
      <c r="A19" s="17" t="s">
        <v>132</v>
      </c>
      <c r="B19" s="44" t="s">
        <v>125</v>
      </c>
      <c r="C19" s="47">
        <v>2</v>
      </c>
      <c r="D19" s="64" t="s">
        <v>126</v>
      </c>
      <c r="E19" s="47"/>
      <c r="F19" s="47">
        <v>0.55000000000000004</v>
      </c>
      <c r="G19" s="47">
        <f t="shared" si="0"/>
        <v>1.1000000000000001</v>
      </c>
      <c r="H19" s="44" t="s">
        <v>309</v>
      </c>
    </row>
    <row r="20" spans="1:8" ht="18.5" x14ac:dyDescent="0.35">
      <c r="A20" s="17" t="s">
        <v>133</v>
      </c>
      <c r="B20" s="44" t="s">
        <v>128</v>
      </c>
      <c r="C20" s="47">
        <v>1</v>
      </c>
      <c r="D20" s="66" t="s">
        <v>134</v>
      </c>
      <c r="E20" s="47"/>
      <c r="F20" s="47"/>
      <c r="G20" s="47"/>
      <c r="H20" s="65" t="s">
        <v>309</v>
      </c>
    </row>
    <row r="21" spans="1:8" ht="18" x14ac:dyDescent="0.35">
      <c r="A21" s="17">
        <v>7</v>
      </c>
      <c r="B21" s="44" t="s">
        <v>11</v>
      </c>
      <c r="C21" s="47">
        <v>1</v>
      </c>
      <c r="D21" s="64" t="s">
        <v>129</v>
      </c>
      <c r="E21" s="47" t="s">
        <v>43</v>
      </c>
      <c r="F21" s="47">
        <v>22</v>
      </c>
      <c r="G21" s="47">
        <f t="shared" si="0"/>
        <v>22</v>
      </c>
      <c r="H21" s="65" t="s">
        <v>309</v>
      </c>
    </row>
    <row r="22" spans="1:8" ht="18" x14ac:dyDescent="0.35">
      <c r="A22" s="17" t="s">
        <v>135</v>
      </c>
      <c r="B22" s="44" t="s">
        <v>131</v>
      </c>
      <c r="C22" s="47">
        <v>1</v>
      </c>
      <c r="D22" s="64"/>
      <c r="E22" s="47"/>
      <c r="F22" s="47"/>
      <c r="G22" s="47"/>
      <c r="H22" s="65" t="s">
        <v>309</v>
      </c>
    </row>
    <row r="23" spans="1:8" ht="18" x14ac:dyDescent="0.35">
      <c r="A23" s="17" t="s">
        <v>136</v>
      </c>
      <c r="B23" s="44" t="s">
        <v>125</v>
      </c>
      <c r="C23" s="47">
        <v>2</v>
      </c>
      <c r="D23" s="64" t="s">
        <v>137</v>
      </c>
      <c r="E23" s="47" t="s">
        <v>43</v>
      </c>
      <c r="F23" s="47">
        <v>0.55000000000000004</v>
      </c>
      <c r="G23" s="47">
        <f t="shared" si="0"/>
        <v>1.1000000000000001</v>
      </c>
      <c r="H23" s="44" t="s">
        <v>309</v>
      </c>
    </row>
    <row r="24" spans="1:8" ht="18" x14ac:dyDescent="0.35">
      <c r="A24" s="16">
        <v>8</v>
      </c>
      <c r="B24" s="44" t="s">
        <v>138</v>
      </c>
      <c r="C24" s="47">
        <v>1</v>
      </c>
      <c r="D24" s="64" t="s">
        <v>139</v>
      </c>
      <c r="E24" s="47"/>
      <c r="F24" s="47"/>
      <c r="G24" s="47"/>
      <c r="H24" s="65" t="s">
        <v>309</v>
      </c>
    </row>
    <row r="25" spans="1:8" ht="18" x14ac:dyDescent="0.35">
      <c r="A25" s="16">
        <v>10</v>
      </c>
      <c r="B25" s="61" t="s">
        <v>53</v>
      </c>
      <c r="C25" s="57">
        <v>1</v>
      </c>
      <c r="D25" s="62" t="s">
        <v>140</v>
      </c>
      <c r="E25" s="57"/>
      <c r="F25" s="57"/>
      <c r="G25" s="57"/>
      <c r="H25" s="63" t="s">
        <v>299</v>
      </c>
    </row>
    <row r="26" spans="1:8" ht="18" x14ac:dyDescent="0.35">
      <c r="A26" s="16" t="s">
        <v>141</v>
      </c>
      <c r="B26" s="44" t="s">
        <v>54</v>
      </c>
      <c r="C26" s="47">
        <v>1</v>
      </c>
      <c r="D26" s="64" t="s">
        <v>7</v>
      </c>
      <c r="E26" s="47"/>
      <c r="F26" s="47"/>
      <c r="G26" s="47"/>
      <c r="H26" s="65" t="s">
        <v>309</v>
      </c>
    </row>
    <row r="27" spans="1:8" ht="18" x14ac:dyDescent="0.35">
      <c r="A27" s="16">
        <v>11</v>
      </c>
      <c r="B27" s="44" t="s">
        <v>119</v>
      </c>
      <c r="C27" s="47">
        <v>1</v>
      </c>
      <c r="D27" s="64" t="s">
        <v>142</v>
      </c>
      <c r="E27" s="47" t="s">
        <v>43</v>
      </c>
      <c r="F27" s="47">
        <v>7.5</v>
      </c>
      <c r="G27" s="47">
        <f>F27*C27</f>
        <v>7.5</v>
      </c>
      <c r="H27" s="44" t="s">
        <v>309</v>
      </c>
    </row>
    <row r="28" spans="1:8" ht="18.5" x14ac:dyDescent="0.35">
      <c r="A28" s="16">
        <v>12</v>
      </c>
      <c r="B28" s="44" t="s">
        <v>123</v>
      </c>
      <c r="C28" s="47">
        <v>1</v>
      </c>
      <c r="D28" s="47" t="s">
        <v>277</v>
      </c>
      <c r="E28" s="47" t="s">
        <v>143</v>
      </c>
      <c r="F28" s="47"/>
      <c r="G28" s="47">
        <f t="shared" ref="G28:G36" si="1">F28*C28</f>
        <v>0</v>
      </c>
      <c r="H28" s="65" t="s">
        <v>309</v>
      </c>
    </row>
    <row r="29" spans="1:8" ht="18" x14ac:dyDescent="0.35">
      <c r="A29" s="16">
        <v>13</v>
      </c>
      <c r="B29" s="44" t="s">
        <v>125</v>
      </c>
      <c r="C29" s="47">
        <v>1</v>
      </c>
      <c r="D29" s="64" t="s">
        <v>126</v>
      </c>
      <c r="E29" s="47" t="s">
        <v>43</v>
      </c>
      <c r="F29" s="47">
        <v>0.55000000000000004</v>
      </c>
      <c r="G29" s="47">
        <f t="shared" si="1"/>
        <v>0.55000000000000004</v>
      </c>
      <c r="H29" s="44" t="s">
        <v>309</v>
      </c>
    </row>
    <row r="30" spans="1:8" ht="18" x14ac:dyDescent="0.35">
      <c r="A30" s="16" t="s">
        <v>144</v>
      </c>
      <c r="B30" s="44" t="s">
        <v>128</v>
      </c>
      <c r="C30" s="47">
        <v>1</v>
      </c>
      <c r="D30" s="64" t="s">
        <v>126</v>
      </c>
      <c r="E30" s="47"/>
      <c r="F30" s="47"/>
      <c r="G30" s="47"/>
      <c r="H30" s="65" t="s">
        <v>309</v>
      </c>
    </row>
    <row r="31" spans="1:8" ht="18" x14ac:dyDescent="0.35">
      <c r="A31" s="16">
        <v>16</v>
      </c>
      <c r="B31" s="44" t="s">
        <v>145</v>
      </c>
      <c r="C31" s="47">
        <v>1</v>
      </c>
      <c r="D31" s="64" t="s">
        <v>82</v>
      </c>
      <c r="E31" s="47" t="s">
        <v>121</v>
      </c>
      <c r="F31" s="47">
        <v>11</v>
      </c>
      <c r="G31" s="47">
        <f t="shared" si="1"/>
        <v>11</v>
      </c>
      <c r="H31" s="44" t="s">
        <v>309</v>
      </c>
    </row>
    <row r="32" spans="1:8" ht="18" x14ac:dyDescent="0.35">
      <c r="A32" s="16" t="s">
        <v>146</v>
      </c>
      <c r="B32" s="44" t="s">
        <v>128</v>
      </c>
      <c r="C32" s="47">
        <v>1</v>
      </c>
      <c r="D32" s="64" t="s">
        <v>126</v>
      </c>
      <c r="E32" s="47"/>
      <c r="F32" s="47"/>
      <c r="G32" s="47"/>
      <c r="H32" s="65" t="s">
        <v>309</v>
      </c>
    </row>
    <row r="33" spans="1:8" ht="18" x14ac:dyDescent="0.35">
      <c r="A33" s="16">
        <v>17</v>
      </c>
      <c r="B33" s="44" t="s">
        <v>145</v>
      </c>
      <c r="C33" s="47">
        <v>1</v>
      </c>
      <c r="D33" s="64" t="s">
        <v>147</v>
      </c>
      <c r="E33" s="47" t="s">
        <v>121</v>
      </c>
      <c r="F33" s="47">
        <v>18.5</v>
      </c>
      <c r="G33" s="47">
        <f t="shared" si="1"/>
        <v>18.5</v>
      </c>
      <c r="H33" s="44" t="s">
        <v>309</v>
      </c>
    </row>
    <row r="34" spans="1:8" ht="18" x14ac:dyDescent="0.35">
      <c r="A34" s="16" t="s">
        <v>148</v>
      </c>
      <c r="B34" s="44" t="s">
        <v>149</v>
      </c>
      <c r="C34" s="47">
        <v>3</v>
      </c>
      <c r="D34" s="47"/>
      <c r="E34" s="47" t="s">
        <v>43</v>
      </c>
      <c r="F34" s="47">
        <v>0.37</v>
      </c>
      <c r="G34" s="47">
        <f t="shared" si="1"/>
        <v>1.1099999999999999</v>
      </c>
      <c r="H34" s="44" t="s">
        <v>309</v>
      </c>
    </row>
    <row r="35" spans="1:8" ht="18" x14ac:dyDescent="0.35">
      <c r="A35" s="16" t="s">
        <v>150</v>
      </c>
      <c r="B35" s="44" t="s">
        <v>128</v>
      </c>
      <c r="C35" s="47">
        <v>1</v>
      </c>
      <c r="D35" s="64" t="s">
        <v>126</v>
      </c>
      <c r="E35" s="47"/>
      <c r="F35" s="47"/>
      <c r="G35" s="47"/>
      <c r="H35" s="65" t="s">
        <v>309</v>
      </c>
    </row>
    <row r="36" spans="1:8" ht="18" x14ac:dyDescent="0.35">
      <c r="A36" s="16">
        <v>18</v>
      </c>
      <c r="B36" s="44" t="s">
        <v>145</v>
      </c>
      <c r="C36" s="47">
        <v>1</v>
      </c>
      <c r="D36" s="64" t="s">
        <v>151</v>
      </c>
      <c r="E36" s="47" t="s">
        <v>121</v>
      </c>
      <c r="F36" s="47">
        <v>18.5</v>
      </c>
      <c r="G36" s="47">
        <f t="shared" si="1"/>
        <v>18.5</v>
      </c>
      <c r="H36" s="44" t="s">
        <v>309</v>
      </c>
    </row>
    <row r="37" spans="1:8" ht="18" x14ac:dyDescent="0.35">
      <c r="A37" s="16" t="s">
        <v>152</v>
      </c>
      <c r="B37" s="44" t="s">
        <v>128</v>
      </c>
      <c r="C37" s="47">
        <v>1</v>
      </c>
      <c r="D37" s="64" t="s">
        <v>126</v>
      </c>
      <c r="E37" s="47"/>
      <c r="F37" s="47"/>
      <c r="G37" s="47"/>
      <c r="H37" s="65" t="s">
        <v>309</v>
      </c>
    </row>
    <row r="38" spans="1:8" ht="55.5" x14ac:dyDescent="0.35">
      <c r="A38" s="16">
        <v>19</v>
      </c>
      <c r="B38" s="44" t="s">
        <v>153</v>
      </c>
      <c r="C38" s="47">
        <v>4</v>
      </c>
      <c r="D38" s="67" t="s">
        <v>154</v>
      </c>
      <c r="E38" s="47" t="s">
        <v>155</v>
      </c>
      <c r="F38" s="47"/>
      <c r="G38" s="47"/>
      <c r="H38" s="65" t="s">
        <v>309</v>
      </c>
    </row>
    <row r="39" spans="1:8" ht="18.5" x14ac:dyDescent="0.35">
      <c r="A39" s="16" t="s">
        <v>156</v>
      </c>
      <c r="B39" s="68" t="s">
        <v>10</v>
      </c>
      <c r="C39" s="56">
        <v>4</v>
      </c>
      <c r="D39" s="69"/>
      <c r="E39" s="56"/>
      <c r="F39" s="56"/>
      <c r="G39" s="56"/>
      <c r="H39" s="70" t="s">
        <v>288</v>
      </c>
    </row>
    <row r="40" spans="1:8" ht="18.5" x14ac:dyDescent="0.35">
      <c r="A40" s="16" t="s">
        <v>157</v>
      </c>
      <c r="B40" s="68" t="s">
        <v>9</v>
      </c>
      <c r="C40" s="56">
        <v>4</v>
      </c>
      <c r="D40" s="69"/>
      <c r="E40" s="56"/>
      <c r="F40" s="56"/>
      <c r="G40" s="56"/>
      <c r="H40" s="70" t="s">
        <v>288</v>
      </c>
    </row>
    <row r="41" spans="1:8" ht="18.5" x14ac:dyDescent="0.35">
      <c r="A41" s="16" t="s">
        <v>158</v>
      </c>
      <c r="B41" s="44" t="s">
        <v>159</v>
      </c>
      <c r="C41" s="47"/>
      <c r="D41" s="71"/>
      <c r="E41" s="47"/>
      <c r="F41" s="47"/>
      <c r="G41" s="47"/>
      <c r="H41" s="65" t="s">
        <v>309</v>
      </c>
    </row>
    <row r="42" spans="1:8" ht="18.5" x14ac:dyDescent="0.35">
      <c r="A42" s="16" t="s">
        <v>160</v>
      </c>
      <c r="B42" s="44" t="s">
        <v>161</v>
      </c>
      <c r="C42" s="47"/>
      <c r="D42" s="71"/>
      <c r="E42" s="47"/>
      <c r="F42" s="47"/>
      <c r="G42" s="47"/>
      <c r="H42" s="65" t="s">
        <v>309</v>
      </c>
    </row>
    <row r="43" spans="1:8" ht="18.5" x14ac:dyDescent="0.35">
      <c r="A43" s="16" t="s">
        <v>162</v>
      </c>
      <c r="B43" s="44" t="s">
        <v>163</v>
      </c>
      <c r="C43" s="47"/>
      <c r="D43" s="71"/>
      <c r="E43" s="47"/>
      <c r="F43" s="47"/>
      <c r="G43" s="47"/>
      <c r="H43" s="44" t="s">
        <v>309</v>
      </c>
    </row>
    <row r="44" spans="1:8" ht="18.5" x14ac:dyDescent="0.35">
      <c r="A44" s="16" t="s">
        <v>164</v>
      </c>
      <c r="B44" s="44" t="s">
        <v>165</v>
      </c>
      <c r="C44" s="47"/>
      <c r="D44" s="71"/>
      <c r="E44" s="47"/>
      <c r="F44" s="47"/>
      <c r="G44" s="47"/>
      <c r="H44" s="65" t="s">
        <v>309</v>
      </c>
    </row>
    <row r="45" spans="1:8" ht="18" x14ac:dyDescent="0.35">
      <c r="A45" s="16" t="s">
        <v>166</v>
      </c>
      <c r="B45" s="44" t="s">
        <v>167</v>
      </c>
      <c r="C45" s="47">
        <v>4</v>
      </c>
      <c r="D45" s="64"/>
      <c r="E45" s="47"/>
      <c r="F45" s="47"/>
      <c r="G45" s="47"/>
      <c r="H45" s="44" t="s">
        <v>309</v>
      </c>
    </row>
    <row r="46" spans="1:8" ht="18.5" x14ac:dyDescent="0.35">
      <c r="A46" s="16" t="s">
        <v>168</v>
      </c>
      <c r="B46" s="44" t="s">
        <v>169</v>
      </c>
      <c r="C46" s="47"/>
      <c r="D46" s="71"/>
      <c r="E46" s="47"/>
      <c r="F46" s="47"/>
      <c r="G46" s="47"/>
      <c r="H46" s="65" t="s">
        <v>309</v>
      </c>
    </row>
    <row r="47" spans="1:8" ht="18" x14ac:dyDescent="0.35">
      <c r="A47" s="16">
        <v>20</v>
      </c>
      <c r="B47" s="44" t="s">
        <v>170</v>
      </c>
      <c r="C47" s="47">
        <v>4</v>
      </c>
      <c r="D47" s="64"/>
      <c r="E47" s="47" t="s">
        <v>62</v>
      </c>
      <c r="F47" s="47">
        <v>15</v>
      </c>
      <c r="G47" s="47">
        <f>C47*F47</f>
        <v>60</v>
      </c>
      <c r="H47" s="65" t="s">
        <v>309</v>
      </c>
    </row>
    <row r="48" spans="1:8" ht="18" x14ac:dyDescent="0.35">
      <c r="A48" s="16">
        <v>21</v>
      </c>
      <c r="B48" s="44" t="s">
        <v>171</v>
      </c>
      <c r="C48" s="47">
        <v>4</v>
      </c>
      <c r="D48" s="64"/>
      <c r="E48" s="47"/>
      <c r="F48" s="47"/>
      <c r="G48" s="47"/>
      <c r="H48" s="44" t="s">
        <v>309</v>
      </c>
    </row>
    <row r="49" spans="1:8" ht="18" x14ac:dyDescent="0.35">
      <c r="A49" s="16" t="s">
        <v>172</v>
      </c>
      <c r="B49" s="44" t="s">
        <v>128</v>
      </c>
      <c r="C49" s="47">
        <v>4</v>
      </c>
      <c r="D49" s="64"/>
      <c r="E49" s="47"/>
      <c r="F49" s="47">
        <v>0.55000000000000004</v>
      </c>
      <c r="G49" s="47">
        <f t="shared" ref="G49:G60" si="2">C49*F49</f>
        <v>2.2000000000000002</v>
      </c>
      <c r="H49" s="44" t="s">
        <v>309</v>
      </c>
    </row>
    <row r="50" spans="1:8" ht="18" x14ac:dyDescent="0.35">
      <c r="A50" s="16" t="s">
        <v>173</v>
      </c>
      <c r="B50" s="44" t="s">
        <v>174</v>
      </c>
      <c r="C50" s="47">
        <v>4</v>
      </c>
      <c r="D50" s="64"/>
      <c r="E50" s="47"/>
      <c r="F50" s="47"/>
      <c r="G50" s="47"/>
      <c r="H50" s="44" t="s">
        <v>309</v>
      </c>
    </row>
    <row r="51" spans="1:8" ht="18" x14ac:dyDescent="0.35">
      <c r="A51" s="16">
        <v>22</v>
      </c>
      <c r="B51" s="44" t="s">
        <v>175</v>
      </c>
      <c r="C51" s="47">
        <v>12</v>
      </c>
      <c r="D51" s="64"/>
      <c r="E51" s="47"/>
      <c r="F51" s="47"/>
      <c r="G51" s="47"/>
      <c r="H51" s="44" t="s">
        <v>309</v>
      </c>
    </row>
    <row r="52" spans="1:8" ht="18" x14ac:dyDescent="0.35">
      <c r="A52" s="16" t="s">
        <v>176</v>
      </c>
      <c r="B52" s="44" t="s">
        <v>128</v>
      </c>
      <c r="C52" s="47">
        <v>12</v>
      </c>
      <c r="D52" s="64"/>
      <c r="E52" s="47"/>
      <c r="F52" s="47"/>
      <c r="G52" s="47"/>
      <c r="H52" s="44" t="s">
        <v>309</v>
      </c>
    </row>
    <row r="53" spans="1:8" ht="18" x14ac:dyDescent="0.35">
      <c r="A53" s="16" t="s">
        <v>177</v>
      </c>
      <c r="B53" s="44" t="s">
        <v>178</v>
      </c>
      <c r="C53" s="47">
        <v>12</v>
      </c>
      <c r="D53" s="64"/>
      <c r="E53" s="47"/>
      <c r="F53" s="47"/>
      <c r="G53" s="47"/>
      <c r="H53" s="44" t="s">
        <v>309</v>
      </c>
    </row>
    <row r="54" spans="1:8" ht="18" x14ac:dyDescent="0.35">
      <c r="A54" s="16">
        <v>23</v>
      </c>
      <c r="B54" s="44" t="s">
        <v>122</v>
      </c>
      <c r="C54" s="47">
        <v>1</v>
      </c>
      <c r="D54" s="64" t="s">
        <v>179</v>
      </c>
      <c r="E54" s="47" t="s">
        <v>43</v>
      </c>
      <c r="F54" s="47">
        <v>5.5</v>
      </c>
      <c r="G54" s="47">
        <f t="shared" si="2"/>
        <v>5.5</v>
      </c>
      <c r="H54" s="44" t="s">
        <v>309</v>
      </c>
    </row>
    <row r="55" spans="1:8" ht="18" x14ac:dyDescent="0.35">
      <c r="A55" s="16" t="s">
        <v>180</v>
      </c>
      <c r="B55" s="44" t="s">
        <v>149</v>
      </c>
      <c r="C55" s="47">
        <v>2</v>
      </c>
      <c r="D55" s="47"/>
      <c r="E55" s="47" t="s">
        <v>43</v>
      </c>
      <c r="F55" s="47">
        <v>0.37</v>
      </c>
      <c r="G55" s="47">
        <f t="shared" si="2"/>
        <v>0.74</v>
      </c>
      <c r="H55" s="44" t="s">
        <v>309</v>
      </c>
    </row>
    <row r="56" spans="1:8" ht="18" x14ac:dyDescent="0.35">
      <c r="A56" s="16">
        <v>24</v>
      </c>
      <c r="B56" s="44" t="s">
        <v>122</v>
      </c>
      <c r="C56" s="47">
        <v>1</v>
      </c>
      <c r="D56" s="64" t="s">
        <v>181</v>
      </c>
      <c r="E56" s="47" t="s">
        <v>43</v>
      </c>
      <c r="F56" s="47">
        <v>15</v>
      </c>
      <c r="G56" s="47">
        <f t="shared" si="2"/>
        <v>15</v>
      </c>
      <c r="H56" s="44" t="s">
        <v>309</v>
      </c>
    </row>
    <row r="57" spans="1:8" ht="18" x14ac:dyDescent="0.35">
      <c r="A57" s="16">
        <v>25</v>
      </c>
      <c r="B57" s="44" t="s">
        <v>122</v>
      </c>
      <c r="C57" s="47">
        <v>1</v>
      </c>
      <c r="D57" s="64" t="s">
        <v>182</v>
      </c>
      <c r="E57" s="47" t="s">
        <v>43</v>
      </c>
      <c r="F57" s="47">
        <v>15</v>
      </c>
      <c r="G57" s="47">
        <f t="shared" si="2"/>
        <v>15</v>
      </c>
      <c r="H57" s="44" t="s">
        <v>309</v>
      </c>
    </row>
    <row r="58" spans="1:8" ht="18" x14ac:dyDescent="0.35">
      <c r="A58" s="16" t="s">
        <v>183</v>
      </c>
      <c r="B58" s="44" t="s">
        <v>149</v>
      </c>
      <c r="C58" s="47">
        <v>2</v>
      </c>
      <c r="D58" s="64"/>
      <c r="E58" s="47" t="s">
        <v>43</v>
      </c>
      <c r="F58" s="47">
        <v>0.37</v>
      </c>
      <c r="G58" s="47">
        <f t="shared" si="2"/>
        <v>0.74</v>
      </c>
      <c r="H58" s="44" t="s">
        <v>309</v>
      </c>
    </row>
    <row r="59" spans="1:8" ht="18" x14ac:dyDescent="0.35">
      <c r="A59" s="16">
        <v>30</v>
      </c>
      <c r="B59" s="44" t="s">
        <v>122</v>
      </c>
      <c r="C59" s="47">
        <v>1</v>
      </c>
      <c r="D59" s="47" t="s">
        <v>184</v>
      </c>
      <c r="E59" s="47" t="s">
        <v>185</v>
      </c>
      <c r="F59" s="47">
        <v>11</v>
      </c>
      <c r="G59" s="47">
        <f t="shared" si="2"/>
        <v>11</v>
      </c>
      <c r="H59" s="44" t="s">
        <v>309</v>
      </c>
    </row>
    <row r="60" spans="1:8" ht="18" x14ac:dyDescent="0.35">
      <c r="A60" s="16" t="s">
        <v>186</v>
      </c>
      <c r="B60" s="44" t="s">
        <v>149</v>
      </c>
      <c r="C60" s="47">
        <v>1</v>
      </c>
      <c r="D60" s="47"/>
      <c r="E60" s="47" t="s">
        <v>43</v>
      </c>
      <c r="F60" s="47">
        <v>0.37</v>
      </c>
      <c r="G60" s="47">
        <f t="shared" si="2"/>
        <v>0.37</v>
      </c>
      <c r="H60" s="44" t="s">
        <v>309</v>
      </c>
    </row>
    <row r="61" spans="1:8" ht="18" x14ac:dyDescent="0.35">
      <c r="A61" s="16" t="s">
        <v>311</v>
      </c>
      <c r="B61" s="44" t="s">
        <v>312</v>
      </c>
      <c r="C61" s="47">
        <v>1</v>
      </c>
      <c r="D61" s="47"/>
      <c r="E61" s="47"/>
      <c r="F61" s="47"/>
      <c r="G61" s="47"/>
      <c r="H61" s="44" t="s">
        <v>309</v>
      </c>
    </row>
    <row r="62" spans="1:8" ht="18" x14ac:dyDescent="0.35">
      <c r="A62" s="16">
        <v>31</v>
      </c>
      <c r="B62" s="44" t="s">
        <v>163</v>
      </c>
      <c r="C62" s="47">
        <v>1</v>
      </c>
      <c r="D62" s="47"/>
      <c r="E62" s="47"/>
      <c r="F62" s="47"/>
      <c r="G62" s="47"/>
      <c r="H62" s="44" t="s">
        <v>309</v>
      </c>
    </row>
    <row r="63" spans="1:8" ht="18.5" x14ac:dyDescent="0.35">
      <c r="A63" s="16">
        <v>32</v>
      </c>
      <c r="B63" s="44" t="s">
        <v>187</v>
      </c>
      <c r="C63" s="47">
        <v>1</v>
      </c>
      <c r="D63" s="67" t="s">
        <v>294</v>
      </c>
      <c r="E63" s="47" t="s">
        <v>188</v>
      </c>
      <c r="F63" s="47"/>
      <c r="G63" s="47"/>
      <c r="H63" s="72" t="s">
        <v>309</v>
      </c>
    </row>
    <row r="64" spans="1:8" ht="18.5" x14ac:dyDescent="0.35">
      <c r="A64" s="16" t="s">
        <v>189</v>
      </c>
      <c r="B64" s="74" t="s">
        <v>10</v>
      </c>
      <c r="C64" s="56">
        <v>1</v>
      </c>
      <c r="D64" s="69"/>
      <c r="E64" s="56"/>
      <c r="F64" s="56"/>
      <c r="G64" s="56"/>
      <c r="H64" s="76" t="s">
        <v>288</v>
      </c>
    </row>
    <row r="65" spans="1:8" ht="18.5" x14ac:dyDescent="0.35">
      <c r="A65" s="16" t="s">
        <v>190</v>
      </c>
      <c r="B65" s="74" t="s">
        <v>9</v>
      </c>
      <c r="C65" s="56">
        <v>1</v>
      </c>
      <c r="D65" s="69"/>
      <c r="E65" s="56"/>
      <c r="F65" s="56"/>
      <c r="G65" s="56"/>
      <c r="H65" s="76" t="s">
        <v>288</v>
      </c>
    </row>
    <row r="66" spans="1:8" ht="18.5" x14ac:dyDescent="0.35">
      <c r="A66" s="16" t="s">
        <v>191</v>
      </c>
      <c r="B66" s="73" t="s">
        <v>192</v>
      </c>
      <c r="C66" s="47">
        <v>1</v>
      </c>
      <c r="D66" s="71"/>
      <c r="E66" s="47"/>
      <c r="F66" s="47"/>
      <c r="G66" s="47"/>
      <c r="H66" s="72" t="s">
        <v>309</v>
      </c>
    </row>
    <row r="67" spans="1:8" ht="18" x14ac:dyDescent="0.35">
      <c r="A67" s="16" t="s">
        <v>193</v>
      </c>
      <c r="B67" s="44" t="s">
        <v>194</v>
      </c>
      <c r="C67" s="47">
        <v>1</v>
      </c>
      <c r="D67" s="64"/>
      <c r="E67" s="47"/>
      <c r="F67" s="47"/>
      <c r="G67" s="47"/>
      <c r="H67" s="44" t="s">
        <v>309</v>
      </c>
    </row>
    <row r="68" spans="1:8" ht="36" x14ac:dyDescent="0.35">
      <c r="A68" s="16" t="s">
        <v>195</v>
      </c>
      <c r="B68" s="44" t="s">
        <v>196</v>
      </c>
      <c r="C68" s="47">
        <v>1</v>
      </c>
      <c r="D68" s="46" t="s">
        <v>197</v>
      </c>
      <c r="E68" s="47"/>
      <c r="F68" s="65"/>
      <c r="G68" s="47"/>
      <c r="H68" s="72" t="s">
        <v>309</v>
      </c>
    </row>
    <row r="69" spans="1:8" ht="36" x14ac:dyDescent="0.35">
      <c r="A69" s="16">
        <v>33</v>
      </c>
      <c r="B69" s="44" t="s">
        <v>296</v>
      </c>
      <c r="C69" s="47">
        <v>1</v>
      </c>
      <c r="D69" s="46"/>
      <c r="E69" s="47"/>
      <c r="F69" s="65"/>
      <c r="G69" s="47"/>
      <c r="H69" s="72" t="s">
        <v>309</v>
      </c>
    </row>
    <row r="70" spans="1:8" ht="5.75" customHeight="1" thickBot="1" x14ac:dyDescent="0.4">
      <c r="A70" s="6"/>
      <c r="B70" s="18"/>
      <c r="C70" s="6"/>
      <c r="D70" s="19"/>
      <c r="E70" s="6"/>
      <c r="F70" s="6"/>
      <c r="G70" s="20"/>
      <c r="H70" s="10"/>
    </row>
    <row r="71" spans="1:8" ht="53" thickBot="1" x14ac:dyDescent="0.4">
      <c r="A71" s="21" t="s">
        <v>0</v>
      </c>
      <c r="B71" s="22" t="s">
        <v>1</v>
      </c>
      <c r="C71" s="23" t="s">
        <v>2</v>
      </c>
      <c r="D71" s="24" t="s">
        <v>3</v>
      </c>
      <c r="E71" s="25" t="s">
        <v>36</v>
      </c>
      <c r="F71" s="25" t="s">
        <v>5</v>
      </c>
      <c r="G71" s="25" t="s">
        <v>34</v>
      </c>
      <c r="H71" s="136" t="s">
        <v>4</v>
      </c>
    </row>
    <row r="72" spans="1:8" ht="18" thickBot="1" x14ac:dyDescent="0.4">
      <c r="A72" s="172" t="s">
        <v>307</v>
      </c>
      <c r="B72" s="173"/>
      <c r="C72" s="173"/>
      <c r="D72" s="173"/>
      <c r="E72" s="173"/>
      <c r="F72" s="173"/>
      <c r="G72" s="173"/>
      <c r="H72" s="174"/>
    </row>
    <row r="73" spans="1:8" ht="270" x14ac:dyDescent="0.35">
      <c r="A73" s="27">
        <v>401</v>
      </c>
      <c r="B73" s="77" t="s">
        <v>287</v>
      </c>
      <c r="C73" s="78">
        <v>1</v>
      </c>
      <c r="D73" s="79"/>
      <c r="E73" s="80"/>
      <c r="F73" s="78"/>
      <c r="G73" s="80"/>
      <c r="H73" s="81" t="s">
        <v>288</v>
      </c>
    </row>
    <row r="74" spans="1:8" ht="54.5" thickBot="1" x14ac:dyDescent="0.4">
      <c r="A74" s="28">
        <v>402</v>
      </c>
      <c r="B74" s="83" t="s">
        <v>295</v>
      </c>
      <c r="C74" s="84">
        <v>1</v>
      </c>
      <c r="D74" s="85"/>
      <c r="E74" s="86"/>
      <c r="F74" s="84"/>
      <c r="G74" s="86"/>
      <c r="H74" s="87" t="s">
        <v>310</v>
      </c>
    </row>
    <row r="75" spans="1:8" ht="5.75" customHeight="1" thickBot="1" x14ac:dyDescent="0.4">
      <c r="A75" s="6"/>
      <c r="B75" s="7"/>
      <c r="C75" s="8"/>
      <c r="D75" s="9"/>
      <c r="E75" s="8"/>
      <c r="F75" s="8"/>
      <c r="G75" s="8"/>
      <c r="H75" s="10"/>
    </row>
    <row r="76" spans="1:8" ht="53" thickBot="1" x14ac:dyDescent="0.4">
      <c r="A76" s="29" t="s">
        <v>0</v>
      </c>
      <c r="B76" s="30" t="s">
        <v>1</v>
      </c>
      <c r="C76" s="31" t="s">
        <v>2</v>
      </c>
      <c r="D76" s="32" t="s">
        <v>3</v>
      </c>
      <c r="E76" s="33" t="s">
        <v>36</v>
      </c>
      <c r="F76" s="34" t="s">
        <v>5</v>
      </c>
      <c r="G76" s="34" t="s">
        <v>34</v>
      </c>
      <c r="H76" s="35" t="s">
        <v>4</v>
      </c>
    </row>
    <row r="77" spans="1:8" ht="18" thickBot="1" x14ac:dyDescent="0.4">
      <c r="A77" s="175" t="s">
        <v>198</v>
      </c>
      <c r="B77" s="176"/>
      <c r="C77" s="176"/>
      <c r="D77" s="176"/>
      <c r="E77" s="176"/>
      <c r="F77" s="176"/>
      <c r="G77" s="176"/>
      <c r="H77" s="177"/>
    </row>
    <row r="78" spans="1:8" ht="18.5" x14ac:dyDescent="0.35">
      <c r="A78" s="36">
        <v>101</v>
      </c>
      <c r="B78" s="88" t="s">
        <v>14</v>
      </c>
      <c r="C78" s="89">
        <v>1</v>
      </c>
      <c r="D78" s="90"/>
      <c r="E78" s="89" t="s">
        <v>278</v>
      </c>
      <c r="F78" s="89">
        <v>1.5</v>
      </c>
      <c r="G78" s="91">
        <f>C78*F78</f>
        <v>1.5</v>
      </c>
      <c r="H78" s="92" t="s">
        <v>309</v>
      </c>
    </row>
    <row r="79" spans="1:8" ht="18.5" x14ac:dyDescent="0.35">
      <c r="A79" s="37" t="s">
        <v>205</v>
      </c>
      <c r="B79" s="44" t="s">
        <v>123</v>
      </c>
      <c r="C79" s="47">
        <v>1</v>
      </c>
      <c r="D79" s="47" t="s">
        <v>277</v>
      </c>
      <c r="E79" s="45" t="s">
        <v>279</v>
      </c>
      <c r="F79" s="47"/>
      <c r="G79" s="47"/>
      <c r="H79" s="48" t="s">
        <v>309</v>
      </c>
    </row>
    <row r="80" spans="1:8" ht="18.5" x14ac:dyDescent="0.35">
      <c r="A80" s="37">
        <v>102</v>
      </c>
      <c r="B80" s="44" t="s">
        <v>289</v>
      </c>
      <c r="C80" s="45">
        <v>1</v>
      </c>
      <c r="D80" s="46" t="s">
        <v>82</v>
      </c>
      <c r="E80" s="45" t="s">
        <v>278</v>
      </c>
      <c r="F80" s="45">
        <v>4</v>
      </c>
      <c r="G80" s="47">
        <f>F80*C80</f>
        <v>4</v>
      </c>
      <c r="H80" s="48" t="s">
        <v>309</v>
      </c>
    </row>
    <row r="81" spans="1:8" ht="18.5" x14ac:dyDescent="0.35">
      <c r="A81" s="37">
        <v>103</v>
      </c>
      <c r="B81" s="44" t="s">
        <v>23</v>
      </c>
      <c r="C81" s="45">
        <v>5</v>
      </c>
      <c r="D81" s="46"/>
      <c r="E81" s="45" t="s">
        <v>278</v>
      </c>
      <c r="F81" s="45"/>
      <c r="G81" s="47"/>
      <c r="H81" s="48" t="s">
        <v>309</v>
      </c>
    </row>
    <row r="82" spans="1:8" ht="18.5" x14ac:dyDescent="0.35">
      <c r="A82" s="37">
        <v>104</v>
      </c>
      <c r="B82" s="44" t="s">
        <v>8</v>
      </c>
      <c r="C82" s="45">
        <v>5</v>
      </c>
      <c r="D82" s="46" t="s">
        <v>280</v>
      </c>
      <c r="E82" s="45" t="s">
        <v>278</v>
      </c>
      <c r="F82" s="45"/>
      <c r="G82" s="47"/>
      <c r="H82" s="48" t="s">
        <v>309</v>
      </c>
    </row>
    <row r="83" spans="1:8" ht="18" x14ac:dyDescent="0.35">
      <c r="A83" s="37">
        <v>105</v>
      </c>
      <c r="B83" s="93" t="s">
        <v>24</v>
      </c>
      <c r="C83" s="94">
        <v>10</v>
      </c>
      <c r="D83" s="95" t="s">
        <v>206</v>
      </c>
      <c r="E83" s="96" t="s">
        <v>207</v>
      </c>
      <c r="F83" s="94"/>
      <c r="G83" s="96"/>
      <c r="H83" s="97" t="s">
        <v>310</v>
      </c>
    </row>
    <row r="84" spans="1:8" ht="18" x14ac:dyDescent="0.35">
      <c r="A84" s="37" t="s">
        <v>37</v>
      </c>
      <c r="B84" s="68" t="s">
        <v>10</v>
      </c>
      <c r="C84" s="98">
        <v>10</v>
      </c>
      <c r="D84" s="75"/>
      <c r="E84" s="56"/>
      <c r="F84" s="98"/>
      <c r="G84" s="56"/>
      <c r="H84" s="99" t="s">
        <v>288</v>
      </c>
    </row>
    <row r="85" spans="1:8" ht="18" x14ac:dyDescent="0.35">
      <c r="A85" s="37" t="s">
        <v>38</v>
      </c>
      <c r="B85" s="68" t="s">
        <v>9</v>
      </c>
      <c r="C85" s="98">
        <v>10</v>
      </c>
      <c r="D85" s="75"/>
      <c r="E85" s="56"/>
      <c r="F85" s="98"/>
      <c r="G85" s="56"/>
      <c r="H85" s="99" t="s">
        <v>288</v>
      </c>
    </row>
    <row r="86" spans="1:8" ht="18.5" x14ac:dyDescent="0.35">
      <c r="A86" s="37" t="s">
        <v>208</v>
      </c>
      <c r="B86" s="44" t="s">
        <v>81</v>
      </c>
      <c r="C86" s="45">
        <v>4</v>
      </c>
      <c r="D86" s="67" t="s">
        <v>228</v>
      </c>
      <c r="E86" s="45"/>
      <c r="F86" s="45">
        <v>3</v>
      </c>
      <c r="G86" s="47">
        <f>F86*C86</f>
        <v>12</v>
      </c>
      <c r="H86" s="48" t="s">
        <v>309</v>
      </c>
    </row>
    <row r="87" spans="1:8" ht="18.5" x14ac:dyDescent="0.35">
      <c r="A87" s="37" t="s">
        <v>209</v>
      </c>
      <c r="B87" s="44" t="s">
        <v>81</v>
      </c>
      <c r="C87" s="45">
        <v>6</v>
      </c>
      <c r="D87" s="67" t="s">
        <v>227</v>
      </c>
      <c r="E87" s="45"/>
      <c r="F87" s="45">
        <v>3</v>
      </c>
      <c r="G87" s="47">
        <f>F87*C87</f>
        <v>18</v>
      </c>
      <c r="H87" s="48" t="s">
        <v>309</v>
      </c>
    </row>
    <row r="88" spans="1:8" ht="18.5" x14ac:dyDescent="0.35">
      <c r="A88" s="37" t="s">
        <v>210</v>
      </c>
      <c r="B88" s="44" t="s">
        <v>81</v>
      </c>
      <c r="C88" s="45">
        <v>2</v>
      </c>
      <c r="D88" s="67" t="s">
        <v>229</v>
      </c>
      <c r="E88" s="45"/>
      <c r="F88" s="45">
        <v>3</v>
      </c>
      <c r="G88" s="47">
        <f>F88*C88</f>
        <v>6</v>
      </c>
      <c r="H88" s="48" t="s">
        <v>309</v>
      </c>
    </row>
    <row r="89" spans="1:8" ht="36" x14ac:dyDescent="0.35">
      <c r="A89" s="37">
        <v>107</v>
      </c>
      <c r="B89" s="44" t="s">
        <v>25</v>
      </c>
      <c r="C89" s="45">
        <v>1</v>
      </c>
      <c r="D89" s="46" t="s">
        <v>230</v>
      </c>
      <c r="E89" s="45" t="s">
        <v>39</v>
      </c>
      <c r="F89" s="45"/>
      <c r="G89" s="47"/>
      <c r="H89" s="48" t="s">
        <v>309</v>
      </c>
    </row>
    <row r="90" spans="1:8" ht="18" x14ac:dyDescent="0.35">
      <c r="A90" s="37" t="s">
        <v>15</v>
      </c>
      <c r="B90" s="68" t="s">
        <v>17</v>
      </c>
      <c r="C90" s="98">
        <v>4</v>
      </c>
      <c r="D90" s="75"/>
      <c r="E90" s="98" t="s">
        <v>264</v>
      </c>
      <c r="F90" s="98"/>
      <c r="G90" s="56"/>
      <c r="H90" s="99" t="s">
        <v>288</v>
      </c>
    </row>
    <row r="91" spans="1:8" ht="36" x14ac:dyDescent="0.35">
      <c r="A91" s="37" t="s">
        <v>272</v>
      </c>
      <c r="B91" s="44" t="s">
        <v>25</v>
      </c>
      <c r="C91" s="45">
        <v>1</v>
      </c>
      <c r="D91" s="46" t="s">
        <v>237</v>
      </c>
      <c r="E91" s="45" t="s">
        <v>39</v>
      </c>
      <c r="F91" s="45"/>
      <c r="G91" s="47"/>
      <c r="H91" s="48" t="s">
        <v>309</v>
      </c>
    </row>
    <row r="92" spans="1:8" ht="18" x14ac:dyDescent="0.35">
      <c r="A92" s="37" t="s">
        <v>273</v>
      </c>
      <c r="B92" s="68" t="s">
        <v>17</v>
      </c>
      <c r="C92" s="98">
        <v>4</v>
      </c>
      <c r="D92" s="75"/>
      <c r="E92" s="98" t="s">
        <v>264</v>
      </c>
      <c r="F92" s="98"/>
      <c r="G92" s="56"/>
      <c r="H92" s="99" t="s">
        <v>288</v>
      </c>
    </row>
    <row r="93" spans="1:8" ht="18" x14ac:dyDescent="0.35">
      <c r="A93" s="37">
        <v>108</v>
      </c>
      <c r="B93" s="100" t="s">
        <v>26</v>
      </c>
      <c r="C93" s="45">
        <v>1</v>
      </c>
      <c r="D93" s="46"/>
      <c r="E93" s="45"/>
      <c r="F93" s="45"/>
      <c r="G93" s="47"/>
      <c r="H93" s="48" t="s">
        <v>309</v>
      </c>
    </row>
    <row r="94" spans="1:8" ht="18" x14ac:dyDescent="0.35">
      <c r="A94" s="37" t="s">
        <v>274</v>
      </c>
      <c r="B94" s="100" t="s">
        <v>26</v>
      </c>
      <c r="C94" s="45">
        <v>1</v>
      </c>
      <c r="D94" s="46"/>
      <c r="E94" s="45"/>
      <c r="F94" s="45"/>
      <c r="G94" s="47"/>
      <c r="H94" s="48" t="s">
        <v>309</v>
      </c>
    </row>
    <row r="95" spans="1:8" ht="36" x14ac:dyDescent="0.35">
      <c r="A95" s="37">
        <v>109</v>
      </c>
      <c r="B95" s="44" t="s">
        <v>27</v>
      </c>
      <c r="C95" s="45">
        <v>1</v>
      </c>
      <c r="D95" s="46" t="s">
        <v>238</v>
      </c>
      <c r="E95" s="45" t="s">
        <v>39</v>
      </c>
      <c r="F95" s="45"/>
      <c r="G95" s="47"/>
      <c r="H95" s="48" t="s">
        <v>309</v>
      </c>
    </row>
    <row r="96" spans="1:8" ht="18" x14ac:dyDescent="0.35">
      <c r="A96" s="37" t="s">
        <v>16</v>
      </c>
      <c r="B96" s="68" t="s">
        <v>9</v>
      </c>
      <c r="C96" s="98">
        <v>1</v>
      </c>
      <c r="D96" s="75"/>
      <c r="E96" s="98"/>
      <c r="F96" s="98"/>
      <c r="G96" s="56"/>
      <c r="H96" s="99" t="s">
        <v>288</v>
      </c>
    </row>
    <row r="97" spans="1:8" ht="18.5" x14ac:dyDescent="0.35">
      <c r="A97" s="37" t="s">
        <v>239</v>
      </c>
      <c r="B97" s="44" t="s">
        <v>260</v>
      </c>
      <c r="C97" s="45">
        <v>1</v>
      </c>
      <c r="D97" s="46" t="s">
        <v>280</v>
      </c>
      <c r="E97" s="45"/>
      <c r="F97" s="45"/>
      <c r="G97" s="47"/>
      <c r="H97" s="48" t="s">
        <v>309</v>
      </c>
    </row>
    <row r="98" spans="1:8" ht="18.5" x14ac:dyDescent="0.35">
      <c r="A98" s="37">
        <v>110</v>
      </c>
      <c r="B98" s="44" t="s">
        <v>289</v>
      </c>
      <c r="C98" s="45">
        <v>1</v>
      </c>
      <c r="D98" s="46" t="s">
        <v>231</v>
      </c>
      <c r="E98" s="45" t="s">
        <v>281</v>
      </c>
      <c r="F98" s="45">
        <v>3</v>
      </c>
      <c r="G98" s="47">
        <f>F98*C98</f>
        <v>3</v>
      </c>
      <c r="H98" s="48" t="s">
        <v>309</v>
      </c>
    </row>
    <row r="99" spans="1:8" ht="18.5" x14ac:dyDescent="0.35">
      <c r="A99" s="37">
        <v>111</v>
      </c>
      <c r="B99" s="44" t="s">
        <v>289</v>
      </c>
      <c r="C99" s="45">
        <v>1</v>
      </c>
      <c r="D99" s="46" t="s">
        <v>232</v>
      </c>
      <c r="E99" s="45" t="s">
        <v>281</v>
      </c>
      <c r="F99" s="45">
        <v>1.5</v>
      </c>
      <c r="G99" s="47">
        <f t="shared" ref="G99:G101" si="3">F99*C99</f>
        <v>1.5</v>
      </c>
      <c r="H99" s="48" t="s">
        <v>309</v>
      </c>
    </row>
    <row r="100" spans="1:8" ht="18.5" x14ac:dyDescent="0.35">
      <c r="A100" s="37">
        <v>112</v>
      </c>
      <c r="B100" s="44" t="s">
        <v>81</v>
      </c>
      <c r="C100" s="45">
        <v>1</v>
      </c>
      <c r="D100" s="67" t="s">
        <v>233</v>
      </c>
      <c r="E100" s="45"/>
      <c r="F100" s="45">
        <v>2.2000000000000002</v>
      </c>
      <c r="G100" s="47">
        <f t="shared" si="3"/>
        <v>2.2000000000000002</v>
      </c>
      <c r="H100" s="48" t="s">
        <v>309</v>
      </c>
    </row>
    <row r="101" spans="1:8" ht="18.5" x14ac:dyDescent="0.35">
      <c r="A101" s="37" t="s">
        <v>211</v>
      </c>
      <c r="B101" s="44" t="s">
        <v>81</v>
      </c>
      <c r="C101" s="45">
        <v>1</v>
      </c>
      <c r="D101" s="67" t="s">
        <v>229</v>
      </c>
      <c r="E101" s="45"/>
      <c r="F101" s="45">
        <v>2.2000000000000002</v>
      </c>
      <c r="G101" s="47">
        <f t="shared" si="3"/>
        <v>2.2000000000000002</v>
      </c>
      <c r="H101" s="48" t="s">
        <v>309</v>
      </c>
    </row>
    <row r="102" spans="1:8" ht="18" x14ac:dyDescent="0.35">
      <c r="A102" s="37">
        <v>113</v>
      </c>
      <c r="B102" s="44" t="s">
        <v>45</v>
      </c>
      <c r="C102" s="45">
        <v>1</v>
      </c>
      <c r="D102" s="46" t="s">
        <v>40</v>
      </c>
      <c r="E102" s="47" t="s">
        <v>41</v>
      </c>
      <c r="F102" s="45"/>
      <c r="G102" s="47"/>
      <c r="H102" s="48" t="s">
        <v>309</v>
      </c>
    </row>
    <row r="103" spans="1:8" ht="18" x14ac:dyDescent="0.35">
      <c r="A103" s="37" t="s">
        <v>18</v>
      </c>
      <c r="B103" s="68" t="s">
        <v>13</v>
      </c>
      <c r="C103" s="98">
        <v>1</v>
      </c>
      <c r="D103" s="75"/>
      <c r="E103" s="56"/>
      <c r="F103" s="98"/>
      <c r="G103" s="56"/>
      <c r="H103" s="99" t="s">
        <v>288</v>
      </c>
    </row>
    <row r="104" spans="1:8" ht="18.5" x14ac:dyDescent="0.35">
      <c r="A104" s="37">
        <v>114</v>
      </c>
      <c r="B104" s="44" t="s">
        <v>42</v>
      </c>
      <c r="C104" s="45">
        <v>1</v>
      </c>
      <c r="D104" s="67"/>
      <c r="E104" s="45" t="s">
        <v>28</v>
      </c>
      <c r="F104" s="45">
        <f>2*30+0.75</f>
        <v>60.75</v>
      </c>
      <c r="G104" s="47">
        <f>F104*C104</f>
        <v>60.75</v>
      </c>
      <c r="H104" s="48" t="s">
        <v>309</v>
      </c>
    </row>
    <row r="105" spans="1:8" ht="18" x14ac:dyDescent="0.35">
      <c r="A105" s="37">
        <v>115</v>
      </c>
      <c r="B105" s="44" t="s">
        <v>19</v>
      </c>
      <c r="C105" s="45">
        <v>1</v>
      </c>
      <c r="D105" s="46" t="s">
        <v>234</v>
      </c>
      <c r="E105" s="47" t="s">
        <v>235</v>
      </c>
      <c r="F105" s="45"/>
      <c r="G105" s="47"/>
      <c r="H105" s="48" t="s">
        <v>309</v>
      </c>
    </row>
    <row r="106" spans="1:8" ht="18.5" x14ac:dyDescent="0.35">
      <c r="A106" s="37" t="s">
        <v>44</v>
      </c>
      <c r="B106" s="68" t="s">
        <v>13</v>
      </c>
      <c r="C106" s="98">
        <v>1</v>
      </c>
      <c r="D106" s="101"/>
      <c r="E106" s="98"/>
      <c r="F106" s="98"/>
      <c r="G106" s="56"/>
      <c r="H106" s="99" t="s">
        <v>12</v>
      </c>
    </row>
    <row r="107" spans="1:8" ht="18.5" x14ac:dyDescent="0.35">
      <c r="A107" s="37">
        <v>116</v>
      </c>
      <c r="B107" s="44" t="s">
        <v>11</v>
      </c>
      <c r="C107" s="45">
        <v>1</v>
      </c>
      <c r="D107" s="46" t="s">
        <v>236</v>
      </c>
      <c r="E107" s="45" t="s">
        <v>282</v>
      </c>
      <c r="F107" s="45">
        <v>9.1999999999999993</v>
      </c>
      <c r="G107" s="47">
        <f>F107*C107</f>
        <v>9.1999999999999993</v>
      </c>
      <c r="H107" s="48" t="s">
        <v>309</v>
      </c>
    </row>
    <row r="108" spans="1:8" ht="18" x14ac:dyDescent="0.35">
      <c r="A108" s="37" t="s">
        <v>48</v>
      </c>
      <c r="B108" s="61" t="s">
        <v>290</v>
      </c>
      <c r="C108" s="122">
        <v>1</v>
      </c>
      <c r="D108" s="123" t="s">
        <v>261</v>
      </c>
      <c r="E108" s="57"/>
      <c r="F108" s="122"/>
      <c r="G108" s="57"/>
      <c r="H108" s="125" t="s">
        <v>313</v>
      </c>
    </row>
    <row r="109" spans="1:8" ht="18.5" x14ac:dyDescent="0.35">
      <c r="A109" s="37" t="s">
        <v>46</v>
      </c>
      <c r="B109" s="44" t="s">
        <v>8</v>
      </c>
      <c r="C109" s="45">
        <v>1</v>
      </c>
      <c r="D109" s="46" t="s">
        <v>280</v>
      </c>
      <c r="E109" s="45" t="s">
        <v>282</v>
      </c>
      <c r="F109" s="45"/>
      <c r="G109" s="47"/>
      <c r="H109" s="48" t="s">
        <v>309</v>
      </c>
    </row>
    <row r="110" spans="1:8" ht="18.5" x14ac:dyDescent="0.35">
      <c r="A110" s="37">
        <v>117</v>
      </c>
      <c r="B110" s="44" t="s">
        <v>289</v>
      </c>
      <c r="C110" s="45">
        <v>1</v>
      </c>
      <c r="D110" s="46" t="s">
        <v>84</v>
      </c>
      <c r="E110" s="45" t="s">
        <v>282</v>
      </c>
      <c r="F110" s="45">
        <v>1.5</v>
      </c>
      <c r="G110" s="47">
        <f>F110*C110</f>
        <v>1.5</v>
      </c>
      <c r="H110" s="48" t="s">
        <v>309</v>
      </c>
    </row>
    <row r="111" spans="1:8" ht="18.5" x14ac:dyDescent="0.35">
      <c r="A111" s="37">
        <v>118</v>
      </c>
      <c r="B111" s="44" t="s">
        <v>23</v>
      </c>
      <c r="C111" s="45">
        <v>3</v>
      </c>
      <c r="D111" s="46"/>
      <c r="E111" s="45" t="s">
        <v>282</v>
      </c>
      <c r="F111" s="45"/>
      <c r="G111" s="47"/>
      <c r="H111" s="48" t="s">
        <v>309</v>
      </c>
    </row>
    <row r="112" spans="1:8" ht="18.5" x14ac:dyDescent="0.35">
      <c r="A112" s="37">
        <v>119</v>
      </c>
      <c r="B112" s="44" t="s">
        <v>8</v>
      </c>
      <c r="C112" s="45">
        <v>3</v>
      </c>
      <c r="D112" s="46" t="s">
        <v>280</v>
      </c>
      <c r="E112" s="45" t="s">
        <v>282</v>
      </c>
      <c r="F112" s="45"/>
      <c r="G112" s="47"/>
      <c r="H112" s="48" t="s">
        <v>309</v>
      </c>
    </row>
    <row r="113" spans="1:8" ht="18.5" x14ac:dyDescent="0.35">
      <c r="A113" s="37">
        <v>126</v>
      </c>
      <c r="B113" s="44" t="s">
        <v>289</v>
      </c>
      <c r="C113" s="45">
        <v>1</v>
      </c>
      <c r="D113" s="46" t="s">
        <v>240</v>
      </c>
      <c r="E113" s="45" t="s">
        <v>282</v>
      </c>
      <c r="F113" s="45">
        <v>3</v>
      </c>
      <c r="G113" s="47">
        <f>F113*C113</f>
        <v>3</v>
      </c>
      <c r="H113" s="48" t="s">
        <v>309</v>
      </c>
    </row>
    <row r="114" spans="1:8" ht="18.5" x14ac:dyDescent="0.35">
      <c r="A114" s="37" t="s">
        <v>49</v>
      </c>
      <c r="B114" s="44" t="s">
        <v>23</v>
      </c>
      <c r="C114" s="45">
        <v>2</v>
      </c>
      <c r="D114" s="46"/>
      <c r="E114" s="45" t="s">
        <v>282</v>
      </c>
      <c r="F114" s="45"/>
      <c r="G114" s="47"/>
      <c r="H114" s="48" t="s">
        <v>309</v>
      </c>
    </row>
    <row r="115" spans="1:8" ht="18.5" x14ac:dyDescent="0.35">
      <c r="A115" s="37">
        <v>140</v>
      </c>
      <c r="B115" s="44" t="s">
        <v>11</v>
      </c>
      <c r="C115" s="45">
        <v>1</v>
      </c>
      <c r="D115" s="46" t="s">
        <v>181</v>
      </c>
      <c r="E115" s="45" t="s">
        <v>281</v>
      </c>
      <c r="F115" s="45">
        <v>9.1999999999999993</v>
      </c>
      <c r="G115" s="47">
        <f>F115*C115</f>
        <v>9.1999999999999993</v>
      </c>
      <c r="H115" s="48" t="s">
        <v>309</v>
      </c>
    </row>
    <row r="116" spans="1:8" ht="18" x14ac:dyDescent="0.35">
      <c r="A116" s="180" t="s">
        <v>314</v>
      </c>
      <c r="B116" s="61" t="s">
        <v>290</v>
      </c>
      <c r="C116" s="122">
        <v>1</v>
      </c>
      <c r="D116" s="123" t="s">
        <v>261</v>
      </c>
      <c r="E116" s="57"/>
      <c r="F116" s="122"/>
      <c r="G116" s="57"/>
      <c r="H116" s="125" t="s">
        <v>313</v>
      </c>
    </row>
    <row r="117" spans="1:8" ht="19" thickBot="1" x14ac:dyDescent="0.4">
      <c r="A117" s="28" t="s">
        <v>63</v>
      </c>
      <c r="B117" s="102" t="s">
        <v>8</v>
      </c>
      <c r="C117" s="103">
        <v>1</v>
      </c>
      <c r="D117" s="104" t="s">
        <v>280</v>
      </c>
      <c r="E117" s="103" t="s">
        <v>281</v>
      </c>
      <c r="F117" s="103"/>
      <c r="G117" s="105"/>
      <c r="H117" s="106" t="s">
        <v>309</v>
      </c>
    </row>
    <row r="118" spans="1:8" ht="5.75" customHeight="1" thickBot="1" x14ac:dyDescent="0.4">
      <c r="A118" s="38"/>
      <c r="B118" s="39"/>
      <c r="C118" s="40"/>
      <c r="D118" s="41"/>
      <c r="E118" s="40"/>
      <c r="F118" s="40"/>
      <c r="G118" s="40"/>
      <c r="H118" s="42"/>
    </row>
    <row r="119" spans="1:8" ht="53" thickBot="1" x14ac:dyDescent="0.4">
      <c r="A119" s="21" t="s">
        <v>0</v>
      </c>
      <c r="B119" s="22" t="s">
        <v>1</v>
      </c>
      <c r="C119" s="23" t="s">
        <v>2</v>
      </c>
      <c r="D119" s="24" t="s">
        <v>3</v>
      </c>
      <c r="E119" s="25" t="s">
        <v>6</v>
      </c>
      <c r="F119" s="43" t="s">
        <v>5</v>
      </c>
      <c r="G119" s="43" t="s">
        <v>34</v>
      </c>
      <c r="H119" s="26" t="s">
        <v>4</v>
      </c>
    </row>
    <row r="120" spans="1:8" ht="18" thickBot="1" x14ac:dyDescent="0.4">
      <c r="A120" s="156" t="s">
        <v>199</v>
      </c>
      <c r="B120" s="157"/>
      <c r="C120" s="157"/>
      <c r="D120" s="157"/>
      <c r="E120" s="157"/>
      <c r="F120" s="157"/>
      <c r="G120" s="157"/>
      <c r="H120" s="158"/>
    </row>
    <row r="121" spans="1:8" ht="18" x14ac:dyDescent="0.35">
      <c r="A121" s="36">
        <v>130</v>
      </c>
      <c r="B121" s="107" t="s">
        <v>53</v>
      </c>
      <c r="C121" s="108">
        <v>1</v>
      </c>
      <c r="D121" s="109" t="s">
        <v>241</v>
      </c>
      <c r="E121" s="108"/>
      <c r="F121" s="108"/>
      <c r="G121" s="110"/>
      <c r="H121" s="111" t="s">
        <v>299</v>
      </c>
    </row>
    <row r="122" spans="1:8" ht="18" x14ac:dyDescent="0.35">
      <c r="A122" s="37" t="s">
        <v>55</v>
      </c>
      <c r="B122" s="44" t="s">
        <v>54</v>
      </c>
      <c r="C122" s="47">
        <v>1</v>
      </c>
      <c r="D122" s="64" t="s">
        <v>242</v>
      </c>
      <c r="E122" s="47"/>
      <c r="F122" s="47"/>
      <c r="G122" s="65"/>
      <c r="H122" s="48" t="s">
        <v>309</v>
      </c>
    </row>
    <row r="123" spans="1:8" ht="18.5" x14ac:dyDescent="0.35">
      <c r="A123" s="37">
        <v>131</v>
      </c>
      <c r="B123" s="44" t="s">
        <v>291</v>
      </c>
      <c r="C123" s="45">
        <v>1</v>
      </c>
      <c r="D123" s="46" t="s">
        <v>243</v>
      </c>
      <c r="E123" s="45" t="s">
        <v>283</v>
      </c>
      <c r="F123" s="45">
        <v>3</v>
      </c>
      <c r="G123" s="47">
        <f>+F123*C123</f>
        <v>3</v>
      </c>
      <c r="H123" s="48" t="s">
        <v>309</v>
      </c>
    </row>
    <row r="124" spans="1:8" ht="18.5" x14ac:dyDescent="0.35">
      <c r="A124" s="37">
        <v>132</v>
      </c>
      <c r="B124" s="44" t="s">
        <v>11</v>
      </c>
      <c r="C124" s="45">
        <v>1</v>
      </c>
      <c r="D124" s="46" t="s">
        <v>244</v>
      </c>
      <c r="E124" s="45" t="s">
        <v>283</v>
      </c>
      <c r="F124" s="45">
        <v>11</v>
      </c>
      <c r="G124" s="47">
        <f>+F124*C124</f>
        <v>11</v>
      </c>
      <c r="H124" s="48" t="s">
        <v>309</v>
      </c>
    </row>
    <row r="125" spans="1:8" ht="18" x14ac:dyDescent="0.35">
      <c r="A125" s="37" t="s">
        <v>212</v>
      </c>
      <c r="B125" s="61" t="s">
        <v>290</v>
      </c>
      <c r="C125" s="122">
        <v>1</v>
      </c>
      <c r="D125" s="123" t="s">
        <v>261</v>
      </c>
      <c r="E125" s="57"/>
      <c r="F125" s="122"/>
      <c r="G125" s="57"/>
      <c r="H125" s="125" t="s">
        <v>299</v>
      </c>
    </row>
    <row r="126" spans="1:8" ht="18.5" x14ac:dyDescent="0.35">
      <c r="A126" s="37">
        <v>133</v>
      </c>
      <c r="B126" s="44" t="s">
        <v>8</v>
      </c>
      <c r="C126" s="45">
        <v>1</v>
      </c>
      <c r="D126" s="46" t="s">
        <v>280</v>
      </c>
      <c r="E126" s="45" t="s">
        <v>283</v>
      </c>
      <c r="F126" s="45"/>
      <c r="G126" s="47"/>
      <c r="H126" s="48" t="s">
        <v>309</v>
      </c>
    </row>
    <row r="127" spans="1:8" ht="18" x14ac:dyDescent="0.35">
      <c r="A127" s="37">
        <v>134</v>
      </c>
      <c r="B127" s="181" t="s">
        <v>24</v>
      </c>
      <c r="C127" s="182">
        <v>2</v>
      </c>
      <c r="D127" s="183" t="s">
        <v>245</v>
      </c>
      <c r="E127" s="184" t="s">
        <v>246</v>
      </c>
      <c r="F127" s="182"/>
      <c r="G127" s="184"/>
      <c r="H127" s="185" t="s">
        <v>318</v>
      </c>
    </row>
    <row r="128" spans="1:8" ht="18" x14ac:dyDescent="0.35">
      <c r="A128" s="37" t="s">
        <v>50</v>
      </c>
      <c r="B128" s="68" t="s">
        <v>10</v>
      </c>
      <c r="C128" s="98">
        <v>2</v>
      </c>
      <c r="D128" s="75"/>
      <c r="E128" s="56"/>
      <c r="F128" s="98"/>
      <c r="G128" s="56"/>
      <c r="H128" s="99" t="s">
        <v>288</v>
      </c>
    </row>
    <row r="129" spans="1:8" ht="18" x14ac:dyDescent="0.35">
      <c r="A129" s="37" t="s">
        <v>56</v>
      </c>
      <c r="B129" s="68" t="s">
        <v>9</v>
      </c>
      <c r="C129" s="98">
        <v>2</v>
      </c>
      <c r="D129" s="75"/>
      <c r="E129" s="56"/>
      <c r="F129" s="98"/>
      <c r="G129" s="56"/>
      <c r="H129" s="99" t="s">
        <v>288</v>
      </c>
    </row>
    <row r="130" spans="1:8" ht="36" x14ac:dyDescent="0.35">
      <c r="A130" s="37" t="s">
        <v>213</v>
      </c>
      <c r="B130" s="44" t="s">
        <v>81</v>
      </c>
      <c r="C130" s="45">
        <v>1</v>
      </c>
      <c r="D130" s="46" t="s">
        <v>267</v>
      </c>
      <c r="E130" s="47"/>
      <c r="F130" s="45">
        <v>1.1000000000000001</v>
      </c>
      <c r="G130" s="47">
        <f>F130*C130</f>
        <v>1.1000000000000001</v>
      </c>
      <c r="H130" s="48" t="s">
        <v>309</v>
      </c>
    </row>
    <row r="131" spans="1:8" ht="36" x14ac:dyDescent="0.35">
      <c r="A131" s="37" t="s">
        <v>214</v>
      </c>
      <c r="B131" s="44" t="s">
        <v>60</v>
      </c>
      <c r="C131" s="45">
        <v>1</v>
      </c>
      <c r="D131" s="46" t="s">
        <v>266</v>
      </c>
      <c r="E131" s="47"/>
      <c r="F131" s="45">
        <v>1.1000000000000001</v>
      </c>
      <c r="G131" s="47">
        <f>F131*C131</f>
        <v>1.1000000000000001</v>
      </c>
      <c r="H131" s="48" t="s">
        <v>309</v>
      </c>
    </row>
    <row r="132" spans="1:8" ht="18" x14ac:dyDescent="0.35">
      <c r="A132" s="37">
        <v>136</v>
      </c>
      <c r="B132" s="181" t="s">
        <v>24</v>
      </c>
      <c r="C132" s="182">
        <v>6</v>
      </c>
      <c r="D132" s="183" t="s">
        <v>247</v>
      </c>
      <c r="E132" s="184" t="s">
        <v>248</v>
      </c>
      <c r="F132" s="182"/>
      <c r="G132" s="184"/>
      <c r="H132" s="185" t="s">
        <v>318</v>
      </c>
    </row>
    <row r="133" spans="1:8" ht="18" x14ac:dyDescent="0.35">
      <c r="A133" s="37" t="s">
        <v>61</v>
      </c>
      <c r="B133" s="68" t="s">
        <v>10</v>
      </c>
      <c r="C133" s="98">
        <v>6</v>
      </c>
      <c r="D133" s="75"/>
      <c r="E133" s="56"/>
      <c r="F133" s="98"/>
      <c r="G133" s="56"/>
      <c r="H133" s="99" t="s">
        <v>288</v>
      </c>
    </row>
    <row r="134" spans="1:8" ht="18" x14ac:dyDescent="0.35">
      <c r="A134" s="37" t="s">
        <v>51</v>
      </c>
      <c r="B134" s="68" t="s">
        <v>9</v>
      </c>
      <c r="C134" s="98">
        <v>6</v>
      </c>
      <c r="D134" s="75"/>
      <c r="E134" s="56"/>
      <c r="F134" s="98"/>
      <c r="G134" s="56"/>
      <c r="H134" s="99" t="s">
        <v>288</v>
      </c>
    </row>
    <row r="135" spans="1:8" ht="36" x14ac:dyDescent="0.35">
      <c r="A135" s="37" t="s">
        <v>215</v>
      </c>
      <c r="B135" s="44" t="s">
        <v>60</v>
      </c>
      <c r="C135" s="45">
        <v>1</v>
      </c>
      <c r="D135" s="46" t="s">
        <v>268</v>
      </c>
      <c r="E135" s="47"/>
      <c r="F135" s="45">
        <v>0.75</v>
      </c>
      <c r="G135" s="47">
        <f>F135*C135</f>
        <v>0.75</v>
      </c>
      <c r="H135" s="48" t="s">
        <v>309</v>
      </c>
    </row>
    <row r="136" spans="1:8" ht="36" x14ac:dyDescent="0.35">
      <c r="A136" s="37" t="s">
        <v>216</v>
      </c>
      <c r="B136" s="44" t="s">
        <v>60</v>
      </c>
      <c r="C136" s="45">
        <v>1</v>
      </c>
      <c r="D136" s="46" t="s">
        <v>268</v>
      </c>
      <c r="E136" s="47"/>
      <c r="F136" s="45">
        <v>0.75</v>
      </c>
      <c r="G136" s="47">
        <f t="shared" ref="G136:G140" si="4">F136*C136</f>
        <v>0.75</v>
      </c>
      <c r="H136" s="48" t="s">
        <v>309</v>
      </c>
    </row>
    <row r="137" spans="1:8" ht="36" x14ac:dyDescent="0.35">
      <c r="A137" s="37" t="s">
        <v>217</v>
      </c>
      <c r="B137" s="44" t="s">
        <v>60</v>
      </c>
      <c r="C137" s="45">
        <v>1</v>
      </c>
      <c r="D137" s="46" t="s">
        <v>269</v>
      </c>
      <c r="E137" s="47"/>
      <c r="F137" s="45">
        <v>0.75</v>
      </c>
      <c r="G137" s="47">
        <f t="shared" si="4"/>
        <v>0.75</v>
      </c>
      <c r="H137" s="48" t="s">
        <v>309</v>
      </c>
    </row>
    <row r="138" spans="1:8" ht="36" x14ac:dyDescent="0.35">
      <c r="A138" s="37" t="s">
        <v>218</v>
      </c>
      <c r="B138" s="44" t="s">
        <v>60</v>
      </c>
      <c r="C138" s="45">
        <v>1</v>
      </c>
      <c r="D138" s="46" t="s">
        <v>268</v>
      </c>
      <c r="E138" s="47"/>
      <c r="F138" s="45">
        <v>0.75</v>
      </c>
      <c r="G138" s="47">
        <f t="shared" si="4"/>
        <v>0.75</v>
      </c>
      <c r="H138" s="48" t="s">
        <v>309</v>
      </c>
    </row>
    <row r="139" spans="1:8" ht="36" x14ac:dyDescent="0.35">
      <c r="A139" s="37" t="s">
        <v>219</v>
      </c>
      <c r="B139" s="44" t="s">
        <v>60</v>
      </c>
      <c r="C139" s="45">
        <v>1</v>
      </c>
      <c r="D139" s="46" t="s">
        <v>269</v>
      </c>
      <c r="E139" s="47"/>
      <c r="F139" s="45">
        <v>0.75</v>
      </c>
      <c r="G139" s="47">
        <f t="shared" si="4"/>
        <v>0.75</v>
      </c>
      <c r="H139" s="48" t="s">
        <v>309</v>
      </c>
    </row>
    <row r="140" spans="1:8" ht="36" x14ac:dyDescent="0.35">
      <c r="A140" s="37" t="s">
        <v>220</v>
      </c>
      <c r="B140" s="44" t="s">
        <v>60</v>
      </c>
      <c r="C140" s="45">
        <v>1</v>
      </c>
      <c r="D140" s="46" t="s">
        <v>270</v>
      </c>
      <c r="E140" s="47"/>
      <c r="F140" s="45">
        <v>0.75</v>
      </c>
      <c r="G140" s="47">
        <f t="shared" si="4"/>
        <v>0.75</v>
      </c>
      <c r="H140" s="48" t="s">
        <v>309</v>
      </c>
    </row>
    <row r="141" spans="1:8" ht="18" x14ac:dyDescent="0.35">
      <c r="A141" s="37">
        <v>138</v>
      </c>
      <c r="B141" s="44" t="s">
        <v>57</v>
      </c>
      <c r="C141" s="45">
        <v>1</v>
      </c>
      <c r="D141" s="46" t="s">
        <v>258</v>
      </c>
      <c r="E141" s="47" t="s">
        <v>58</v>
      </c>
      <c r="F141" s="45"/>
      <c r="G141" s="47"/>
      <c r="H141" s="48" t="s">
        <v>309</v>
      </c>
    </row>
    <row r="142" spans="1:8" ht="18" x14ac:dyDescent="0.35">
      <c r="A142" s="37" t="s">
        <v>52</v>
      </c>
      <c r="B142" s="68" t="s">
        <v>59</v>
      </c>
      <c r="C142" s="98">
        <v>3</v>
      </c>
      <c r="D142" s="75"/>
      <c r="E142" s="56" t="s">
        <v>265</v>
      </c>
      <c r="F142" s="98"/>
      <c r="G142" s="56"/>
      <c r="H142" s="99" t="s">
        <v>288</v>
      </c>
    </row>
    <row r="143" spans="1:8" ht="18.5" x14ac:dyDescent="0.35">
      <c r="A143" s="37">
        <v>139</v>
      </c>
      <c r="B143" s="44" t="s">
        <v>292</v>
      </c>
      <c r="C143" s="45">
        <v>1</v>
      </c>
      <c r="D143" s="67" t="s">
        <v>262</v>
      </c>
      <c r="E143" s="47"/>
      <c r="F143" s="45"/>
      <c r="G143" s="47"/>
      <c r="H143" s="48" t="s">
        <v>309</v>
      </c>
    </row>
    <row r="144" spans="1:8" ht="18.5" x14ac:dyDescent="0.35">
      <c r="A144" s="37" t="s">
        <v>259</v>
      </c>
      <c r="B144" s="44" t="s">
        <v>29</v>
      </c>
      <c r="C144" s="45">
        <v>1</v>
      </c>
      <c r="D144" s="67" t="s">
        <v>262</v>
      </c>
      <c r="E144" s="47"/>
      <c r="F144" s="45"/>
      <c r="G144" s="47"/>
      <c r="H144" s="48" t="s">
        <v>309</v>
      </c>
    </row>
    <row r="145" spans="1:8" ht="18" x14ac:dyDescent="0.35">
      <c r="A145" s="37">
        <v>141</v>
      </c>
      <c r="B145" s="51" t="s">
        <v>85</v>
      </c>
      <c r="C145" s="52">
        <v>1</v>
      </c>
      <c r="D145" s="53"/>
      <c r="E145" s="54"/>
      <c r="F145" s="52"/>
      <c r="G145" s="54"/>
      <c r="H145" s="55" t="s">
        <v>298</v>
      </c>
    </row>
    <row r="146" spans="1:8" ht="36" x14ac:dyDescent="0.35">
      <c r="A146" s="37" t="s">
        <v>315</v>
      </c>
      <c r="B146" s="181" t="s">
        <v>316</v>
      </c>
      <c r="C146" s="182">
        <v>1</v>
      </c>
      <c r="D146" s="183" t="s">
        <v>317</v>
      </c>
      <c r="E146" s="184"/>
      <c r="F146" s="182"/>
      <c r="G146" s="184"/>
      <c r="H146" s="185" t="s">
        <v>318</v>
      </c>
    </row>
    <row r="147" spans="1:8" ht="18" x14ac:dyDescent="0.35">
      <c r="A147" s="37" t="s">
        <v>86</v>
      </c>
      <c r="B147" s="51" t="s">
        <v>10</v>
      </c>
      <c r="C147" s="52">
        <v>1</v>
      </c>
      <c r="D147" s="53"/>
      <c r="E147" s="54"/>
      <c r="F147" s="52"/>
      <c r="G147" s="54"/>
      <c r="H147" s="55" t="s">
        <v>298</v>
      </c>
    </row>
    <row r="148" spans="1:8" ht="18" x14ac:dyDescent="0.35">
      <c r="A148" s="37" t="s">
        <v>87</v>
      </c>
      <c r="B148" s="51" t="s">
        <v>9</v>
      </c>
      <c r="C148" s="52">
        <v>1</v>
      </c>
      <c r="D148" s="53"/>
      <c r="E148" s="54"/>
      <c r="F148" s="52"/>
      <c r="G148" s="54"/>
      <c r="H148" s="55" t="s">
        <v>298</v>
      </c>
    </row>
    <row r="149" spans="1:8" ht="18" x14ac:dyDescent="0.35">
      <c r="A149" s="37">
        <v>142</v>
      </c>
      <c r="B149" s="51" t="s">
        <v>88</v>
      </c>
      <c r="C149" s="52">
        <v>1</v>
      </c>
      <c r="D149" s="53"/>
      <c r="E149" s="54"/>
      <c r="F149" s="52"/>
      <c r="G149" s="54"/>
      <c r="H149" s="55" t="s">
        <v>298</v>
      </c>
    </row>
    <row r="150" spans="1:8" ht="18" x14ac:dyDescent="0.35">
      <c r="A150" s="37" t="s">
        <v>101</v>
      </c>
      <c r="B150" s="51" t="s">
        <v>89</v>
      </c>
      <c r="C150" s="52">
        <v>1</v>
      </c>
      <c r="D150" s="53"/>
      <c r="E150" s="54"/>
      <c r="F150" s="52">
        <v>0.75</v>
      </c>
      <c r="G150" s="54">
        <f>C150*F150</f>
        <v>0.75</v>
      </c>
      <c r="H150" s="55" t="s">
        <v>298</v>
      </c>
    </row>
    <row r="151" spans="1:8" ht="18" x14ac:dyDescent="0.35">
      <c r="A151" s="37">
        <v>143</v>
      </c>
      <c r="B151" s="51" t="s">
        <v>90</v>
      </c>
      <c r="C151" s="52">
        <v>1</v>
      </c>
      <c r="D151" s="53"/>
      <c r="E151" s="54" t="s">
        <v>204</v>
      </c>
      <c r="F151" s="52">
        <v>250</v>
      </c>
      <c r="G151" s="54">
        <f>C151*F151</f>
        <v>250</v>
      </c>
      <c r="H151" s="55" t="s">
        <v>298</v>
      </c>
    </row>
    <row r="152" spans="1:8" ht="18" x14ac:dyDescent="0.35">
      <c r="A152" s="37">
        <v>144</v>
      </c>
      <c r="B152" s="51" t="s">
        <v>91</v>
      </c>
      <c r="C152" s="52">
        <v>1</v>
      </c>
      <c r="D152" s="53"/>
      <c r="E152" s="54"/>
      <c r="F152" s="52"/>
      <c r="G152" s="54"/>
      <c r="H152" s="55" t="s">
        <v>298</v>
      </c>
    </row>
    <row r="153" spans="1:8" ht="18" x14ac:dyDescent="0.35">
      <c r="A153" s="37" t="s">
        <v>102</v>
      </c>
      <c r="B153" s="51" t="s">
        <v>92</v>
      </c>
      <c r="C153" s="52">
        <v>1</v>
      </c>
      <c r="D153" s="53"/>
      <c r="E153" s="54"/>
      <c r="F153" s="52"/>
      <c r="G153" s="54"/>
      <c r="H153" s="55" t="s">
        <v>298</v>
      </c>
    </row>
    <row r="154" spans="1:8" ht="18" x14ac:dyDescent="0.35">
      <c r="A154" s="37">
        <v>145</v>
      </c>
      <c r="B154" s="51" t="s">
        <v>19</v>
      </c>
      <c r="C154" s="52">
        <v>1</v>
      </c>
      <c r="D154" s="53"/>
      <c r="E154" s="54"/>
      <c r="F154" s="52"/>
      <c r="G154" s="54"/>
      <c r="H154" s="55" t="s">
        <v>298</v>
      </c>
    </row>
    <row r="155" spans="1:8" ht="18" x14ac:dyDescent="0.35">
      <c r="A155" s="37" t="s">
        <v>103</v>
      </c>
      <c r="B155" s="51" t="s">
        <v>13</v>
      </c>
      <c r="C155" s="52">
        <v>1</v>
      </c>
      <c r="D155" s="53"/>
      <c r="E155" s="54"/>
      <c r="F155" s="52"/>
      <c r="G155" s="54"/>
      <c r="H155" s="55" t="s">
        <v>298</v>
      </c>
    </row>
    <row r="156" spans="1:8" ht="18" x14ac:dyDescent="0.35">
      <c r="A156" s="37">
        <v>146</v>
      </c>
      <c r="B156" s="51" t="s">
        <v>93</v>
      </c>
      <c r="C156" s="52">
        <v>1</v>
      </c>
      <c r="D156" s="53"/>
      <c r="E156" s="54"/>
      <c r="F156" s="52"/>
      <c r="G156" s="54"/>
      <c r="H156" s="55" t="s">
        <v>298</v>
      </c>
    </row>
    <row r="157" spans="1:8" ht="18" x14ac:dyDescent="0.35">
      <c r="A157" s="37" t="s">
        <v>104</v>
      </c>
      <c r="B157" s="51" t="s">
        <v>94</v>
      </c>
      <c r="C157" s="52">
        <v>1</v>
      </c>
      <c r="D157" s="53"/>
      <c r="E157" s="54"/>
      <c r="F157" s="52"/>
      <c r="G157" s="54"/>
      <c r="H157" s="55" t="s">
        <v>298</v>
      </c>
    </row>
    <row r="158" spans="1:8" ht="18" x14ac:dyDescent="0.35">
      <c r="A158" s="37">
        <v>147</v>
      </c>
      <c r="B158" s="51" t="s">
        <v>95</v>
      </c>
      <c r="C158" s="52">
        <v>1</v>
      </c>
      <c r="D158" s="53"/>
      <c r="E158" s="54"/>
      <c r="F158" s="52"/>
      <c r="G158" s="54"/>
      <c r="H158" s="55" t="s">
        <v>298</v>
      </c>
    </row>
    <row r="159" spans="1:8" ht="18" x14ac:dyDescent="0.35">
      <c r="A159" s="37" t="s">
        <v>105</v>
      </c>
      <c r="B159" s="51" t="s">
        <v>10</v>
      </c>
      <c r="C159" s="52">
        <v>1</v>
      </c>
      <c r="D159" s="53"/>
      <c r="E159" s="54"/>
      <c r="F159" s="52"/>
      <c r="G159" s="54"/>
      <c r="H159" s="55" t="s">
        <v>298</v>
      </c>
    </row>
    <row r="160" spans="1:8" ht="18" x14ac:dyDescent="0.35">
      <c r="A160" s="37" t="s">
        <v>106</v>
      </c>
      <c r="B160" s="51" t="s">
        <v>9</v>
      </c>
      <c r="C160" s="52">
        <v>1</v>
      </c>
      <c r="D160" s="53"/>
      <c r="E160" s="54"/>
      <c r="F160" s="52"/>
      <c r="G160" s="54"/>
      <c r="H160" s="55" t="s">
        <v>298</v>
      </c>
    </row>
    <row r="161" spans="1:8" ht="18" x14ac:dyDescent="0.35">
      <c r="A161" s="37">
        <v>148</v>
      </c>
      <c r="B161" s="51" t="s">
        <v>96</v>
      </c>
      <c r="C161" s="52">
        <v>1</v>
      </c>
      <c r="D161" s="53"/>
      <c r="E161" s="54"/>
      <c r="F161" s="52"/>
      <c r="G161" s="54"/>
      <c r="H161" s="55" t="s">
        <v>298</v>
      </c>
    </row>
    <row r="162" spans="1:8" ht="18" x14ac:dyDescent="0.35">
      <c r="A162" s="37">
        <v>149</v>
      </c>
      <c r="B162" s="51" t="s">
        <v>97</v>
      </c>
      <c r="C162" s="52">
        <v>1</v>
      </c>
      <c r="D162" s="53"/>
      <c r="E162" s="54"/>
      <c r="F162" s="52"/>
      <c r="G162" s="54"/>
      <c r="H162" s="55" t="s">
        <v>298</v>
      </c>
    </row>
    <row r="163" spans="1:8" ht="18" x14ac:dyDescent="0.35">
      <c r="A163" s="37">
        <v>150</v>
      </c>
      <c r="B163" s="51" t="s">
        <v>98</v>
      </c>
      <c r="C163" s="52">
        <v>1</v>
      </c>
      <c r="D163" s="53"/>
      <c r="E163" s="54" t="s">
        <v>275</v>
      </c>
      <c r="F163" s="52">
        <v>55</v>
      </c>
      <c r="G163" s="54">
        <f>F163*C163</f>
        <v>55</v>
      </c>
      <c r="H163" s="55" t="s">
        <v>298</v>
      </c>
    </row>
    <row r="164" spans="1:8" ht="18" x14ac:dyDescent="0.35">
      <c r="A164" s="37">
        <v>151</v>
      </c>
      <c r="B164" s="51" t="s">
        <v>99</v>
      </c>
      <c r="C164" s="52">
        <v>1</v>
      </c>
      <c r="D164" s="53"/>
      <c r="E164" s="54"/>
      <c r="F164" s="52"/>
      <c r="G164" s="54"/>
      <c r="H164" s="55" t="s">
        <v>298</v>
      </c>
    </row>
    <row r="165" spans="1:8" ht="18" x14ac:dyDescent="0.35">
      <c r="A165" s="37" t="s">
        <v>107</v>
      </c>
      <c r="B165" s="51" t="s">
        <v>100</v>
      </c>
      <c r="C165" s="52">
        <v>1</v>
      </c>
      <c r="D165" s="53"/>
      <c r="E165" s="54"/>
      <c r="F165" s="52"/>
      <c r="G165" s="54"/>
      <c r="H165" s="55" t="s">
        <v>298</v>
      </c>
    </row>
    <row r="166" spans="1:8" ht="18" x14ac:dyDescent="0.35">
      <c r="A166" s="37">
        <v>152</v>
      </c>
      <c r="B166" s="51" t="s">
        <v>289</v>
      </c>
      <c r="C166" s="52">
        <v>1</v>
      </c>
      <c r="D166" s="53"/>
      <c r="E166" s="54"/>
      <c r="F166" s="52"/>
      <c r="G166" s="54"/>
      <c r="H166" s="55" t="s">
        <v>298</v>
      </c>
    </row>
    <row r="167" spans="1:8" ht="18.5" x14ac:dyDescent="0.35">
      <c r="A167" s="37">
        <v>153</v>
      </c>
      <c r="B167" s="44" t="s">
        <v>11</v>
      </c>
      <c r="C167" s="45">
        <v>1</v>
      </c>
      <c r="D167" s="46" t="s">
        <v>47</v>
      </c>
      <c r="E167" s="45" t="s">
        <v>281</v>
      </c>
      <c r="F167" s="45"/>
      <c r="G167" s="47"/>
      <c r="H167" s="48" t="s">
        <v>309</v>
      </c>
    </row>
    <row r="168" spans="1:8" ht="18.5" thickBot="1" x14ac:dyDescent="0.4">
      <c r="A168" s="28" t="s">
        <v>221</v>
      </c>
      <c r="B168" s="126" t="s">
        <v>290</v>
      </c>
      <c r="C168" s="127">
        <v>1</v>
      </c>
      <c r="D168" s="128" t="s">
        <v>261</v>
      </c>
      <c r="E168" s="186"/>
      <c r="F168" s="127"/>
      <c r="G168" s="186"/>
      <c r="H168" s="130" t="s">
        <v>313</v>
      </c>
    </row>
    <row r="169" spans="1:8" ht="5.75" customHeight="1" thickBot="1" x14ac:dyDescent="0.4">
      <c r="A169" s="38"/>
      <c r="B169" s="39"/>
      <c r="C169" s="40"/>
      <c r="D169" s="41"/>
      <c r="E169" s="40"/>
      <c r="F169" s="40"/>
      <c r="G169" s="40"/>
      <c r="H169" s="42"/>
    </row>
    <row r="170" spans="1:8" ht="53" thickBot="1" x14ac:dyDescent="0.4">
      <c r="A170" s="21" t="s">
        <v>0</v>
      </c>
      <c r="B170" s="22" t="s">
        <v>1</v>
      </c>
      <c r="C170" s="23" t="s">
        <v>2</v>
      </c>
      <c r="D170" s="24" t="s">
        <v>3</v>
      </c>
      <c r="E170" s="25" t="s">
        <v>6</v>
      </c>
      <c r="F170" s="43" t="s">
        <v>5</v>
      </c>
      <c r="G170" s="43" t="s">
        <v>34</v>
      </c>
      <c r="H170" s="26" t="s">
        <v>4</v>
      </c>
    </row>
    <row r="171" spans="1:8" ht="18" thickBot="1" x14ac:dyDescent="0.4">
      <c r="A171" s="156" t="s">
        <v>200</v>
      </c>
      <c r="B171" s="157"/>
      <c r="C171" s="157"/>
      <c r="D171" s="157"/>
      <c r="E171" s="157"/>
      <c r="F171" s="157"/>
      <c r="G171" s="157"/>
      <c r="H171" s="158"/>
    </row>
    <row r="172" spans="1:8" ht="18.5" x14ac:dyDescent="0.35">
      <c r="A172" s="36">
        <v>154</v>
      </c>
      <c r="B172" s="88" t="s">
        <v>289</v>
      </c>
      <c r="C172" s="89">
        <v>1</v>
      </c>
      <c r="D172" s="90" t="s">
        <v>249</v>
      </c>
      <c r="E172" s="89" t="s">
        <v>281</v>
      </c>
      <c r="F172" s="89">
        <v>2.2000000000000002</v>
      </c>
      <c r="G172" s="91">
        <f>F172*C172</f>
        <v>2.2000000000000002</v>
      </c>
      <c r="H172" s="92" t="s">
        <v>309</v>
      </c>
    </row>
    <row r="173" spans="1:8" ht="18.5" x14ac:dyDescent="0.35">
      <c r="A173" s="37" t="s">
        <v>20</v>
      </c>
      <c r="B173" s="44" t="s">
        <v>23</v>
      </c>
      <c r="C173" s="45">
        <v>2</v>
      </c>
      <c r="D173" s="46"/>
      <c r="E173" s="45" t="s">
        <v>281</v>
      </c>
      <c r="F173" s="45"/>
      <c r="G173" s="47"/>
      <c r="H173" s="48" t="s">
        <v>309</v>
      </c>
    </row>
    <row r="174" spans="1:8" ht="18.5" x14ac:dyDescent="0.35">
      <c r="A174" s="37">
        <v>155</v>
      </c>
      <c r="B174" s="44" t="s">
        <v>289</v>
      </c>
      <c r="C174" s="45">
        <v>1</v>
      </c>
      <c r="D174" s="46" t="s">
        <v>84</v>
      </c>
      <c r="E174" s="45" t="s">
        <v>281</v>
      </c>
      <c r="F174" s="45">
        <v>1.5</v>
      </c>
      <c r="G174" s="47">
        <f>F174*C174</f>
        <v>1.5</v>
      </c>
      <c r="H174" s="48" t="s">
        <v>309</v>
      </c>
    </row>
    <row r="175" spans="1:8" ht="18.5" x14ac:dyDescent="0.35">
      <c r="A175" s="37" t="s">
        <v>64</v>
      </c>
      <c r="B175" s="44" t="s">
        <v>23</v>
      </c>
      <c r="C175" s="45">
        <v>2</v>
      </c>
      <c r="D175" s="46"/>
      <c r="E175" s="45" t="s">
        <v>281</v>
      </c>
      <c r="F175" s="45"/>
      <c r="G175" s="47"/>
      <c r="H175" s="48" t="s">
        <v>309</v>
      </c>
    </row>
    <row r="176" spans="1:8" ht="18.5" x14ac:dyDescent="0.35">
      <c r="A176" s="37" t="s">
        <v>65</v>
      </c>
      <c r="B176" s="44" t="s">
        <v>8</v>
      </c>
      <c r="C176" s="45">
        <v>2</v>
      </c>
      <c r="D176" s="46" t="s">
        <v>280</v>
      </c>
      <c r="E176" s="45" t="s">
        <v>281</v>
      </c>
      <c r="F176" s="45"/>
      <c r="G176" s="47"/>
      <c r="H176" s="48" t="s">
        <v>309</v>
      </c>
    </row>
    <row r="177" spans="1:8" ht="18" x14ac:dyDescent="0.35">
      <c r="A177" s="37">
        <v>156</v>
      </c>
      <c r="B177" s="93" t="s">
        <v>24</v>
      </c>
      <c r="C177" s="94">
        <v>4</v>
      </c>
      <c r="D177" s="95" t="s">
        <v>250</v>
      </c>
      <c r="E177" s="96" t="s">
        <v>222</v>
      </c>
      <c r="F177" s="94"/>
      <c r="G177" s="96"/>
      <c r="H177" s="97" t="s">
        <v>310</v>
      </c>
    </row>
    <row r="178" spans="1:8" ht="18" x14ac:dyDescent="0.35">
      <c r="A178" s="37" t="s">
        <v>66</v>
      </c>
      <c r="B178" s="68" t="s">
        <v>10</v>
      </c>
      <c r="C178" s="98">
        <v>4</v>
      </c>
      <c r="D178" s="75"/>
      <c r="E178" s="56"/>
      <c r="F178" s="98"/>
      <c r="G178" s="56"/>
      <c r="H178" s="99" t="s">
        <v>288</v>
      </c>
    </row>
    <row r="179" spans="1:8" ht="18" x14ac:dyDescent="0.35">
      <c r="A179" s="37" t="s">
        <v>67</v>
      </c>
      <c r="B179" s="68" t="s">
        <v>9</v>
      </c>
      <c r="C179" s="98">
        <v>4</v>
      </c>
      <c r="D179" s="75"/>
      <c r="E179" s="56"/>
      <c r="F179" s="98"/>
      <c r="G179" s="56"/>
      <c r="H179" s="99" t="s">
        <v>288</v>
      </c>
    </row>
    <row r="180" spans="1:8" ht="18" x14ac:dyDescent="0.35">
      <c r="A180" s="37">
        <v>157</v>
      </c>
      <c r="B180" s="112" t="s">
        <v>80</v>
      </c>
      <c r="C180" s="113">
        <v>2</v>
      </c>
      <c r="D180" s="114" t="s">
        <v>69</v>
      </c>
      <c r="E180" s="115"/>
      <c r="F180" s="113"/>
      <c r="G180" s="115"/>
      <c r="H180" s="116" t="s">
        <v>309</v>
      </c>
    </row>
    <row r="181" spans="1:8" ht="37" x14ac:dyDescent="0.35">
      <c r="A181" s="37" t="s">
        <v>68</v>
      </c>
      <c r="B181" s="44" t="s">
        <v>81</v>
      </c>
      <c r="C181" s="45">
        <v>2</v>
      </c>
      <c r="D181" s="67" t="s">
        <v>271</v>
      </c>
      <c r="E181" s="47"/>
      <c r="F181" s="45">
        <v>1.1000000000000001</v>
      </c>
      <c r="G181" s="47">
        <f>F181*C181</f>
        <v>2.2000000000000002</v>
      </c>
      <c r="H181" s="48" t="s">
        <v>309</v>
      </c>
    </row>
    <row r="182" spans="1:8" ht="18" x14ac:dyDescent="0.35">
      <c r="A182" s="37">
        <v>158</v>
      </c>
      <c r="B182" s="44" t="s">
        <v>70</v>
      </c>
      <c r="C182" s="45">
        <v>1</v>
      </c>
      <c r="D182" s="46" t="s">
        <v>251</v>
      </c>
      <c r="E182" s="45"/>
      <c r="F182" s="45"/>
      <c r="G182" s="47"/>
      <c r="H182" s="48" t="s">
        <v>309</v>
      </c>
    </row>
    <row r="183" spans="1:8" ht="18" x14ac:dyDescent="0.35">
      <c r="A183" s="37" t="s">
        <v>21</v>
      </c>
      <c r="B183" s="68" t="s">
        <v>13</v>
      </c>
      <c r="C183" s="98">
        <v>1</v>
      </c>
      <c r="D183" s="75"/>
      <c r="E183" s="56"/>
      <c r="F183" s="98"/>
      <c r="G183" s="56"/>
      <c r="H183" s="99" t="s">
        <v>288</v>
      </c>
    </row>
    <row r="184" spans="1:8" ht="18" x14ac:dyDescent="0.35">
      <c r="A184" s="37">
        <v>159</v>
      </c>
      <c r="B184" s="51" t="s">
        <v>108</v>
      </c>
      <c r="C184" s="52">
        <v>1</v>
      </c>
      <c r="D184" s="53"/>
      <c r="E184" s="54"/>
      <c r="F184" s="52"/>
      <c r="G184" s="54"/>
      <c r="H184" s="55" t="s">
        <v>298</v>
      </c>
    </row>
    <row r="185" spans="1:8" ht="18" x14ac:dyDescent="0.35">
      <c r="A185" s="37">
        <v>160</v>
      </c>
      <c r="B185" s="51" t="s">
        <v>109</v>
      </c>
      <c r="C185" s="52">
        <v>1</v>
      </c>
      <c r="D185" s="53"/>
      <c r="E185" s="54"/>
      <c r="F185" s="52"/>
      <c r="G185" s="54"/>
      <c r="H185" s="55" t="s">
        <v>298</v>
      </c>
    </row>
    <row r="186" spans="1:8" ht="18" x14ac:dyDescent="0.35">
      <c r="A186" s="37">
        <v>161</v>
      </c>
      <c r="B186" s="51" t="s">
        <v>110</v>
      </c>
      <c r="C186" s="52">
        <v>1</v>
      </c>
      <c r="D186" s="53"/>
      <c r="E186" s="54" t="s">
        <v>203</v>
      </c>
      <c r="F186" s="52"/>
      <c r="G186" s="54"/>
      <c r="H186" s="55" t="s">
        <v>298</v>
      </c>
    </row>
    <row r="187" spans="1:8" ht="18" x14ac:dyDescent="0.35">
      <c r="A187" s="37">
        <v>162</v>
      </c>
      <c r="B187" s="51" t="s">
        <v>94</v>
      </c>
      <c r="C187" s="52">
        <v>1</v>
      </c>
      <c r="D187" s="53"/>
      <c r="E187" s="54"/>
      <c r="F187" s="52"/>
      <c r="G187" s="54"/>
      <c r="H187" s="55" t="s">
        <v>298</v>
      </c>
    </row>
    <row r="188" spans="1:8" ht="18" x14ac:dyDescent="0.35">
      <c r="A188" s="37">
        <v>163</v>
      </c>
      <c r="B188" s="51" t="s">
        <v>111</v>
      </c>
      <c r="C188" s="52">
        <v>1</v>
      </c>
      <c r="D188" s="53"/>
      <c r="E188" s="54"/>
      <c r="F188" s="52"/>
      <c r="G188" s="54"/>
      <c r="H188" s="55" t="s">
        <v>298</v>
      </c>
    </row>
    <row r="189" spans="1:8" ht="18" x14ac:dyDescent="0.35">
      <c r="A189" s="37">
        <v>164</v>
      </c>
      <c r="B189" s="51" t="s">
        <v>112</v>
      </c>
      <c r="C189" s="52">
        <v>1</v>
      </c>
      <c r="D189" s="53"/>
      <c r="E189" s="54"/>
      <c r="F189" s="52"/>
      <c r="G189" s="54"/>
      <c r="H189" s="55" t="s">
        <v>298</v>
      </c>
    </row>
    <row r="190" spans="1:8" ht="18" x14ac:dyDescent="0.35">
      <c r="A190" s="37" t="s">
        <v>113</v>
      </c>
      <c r="B190" s="51" t="s">
        <v>94</v>
      </c>
      <c r="C190" s="52">
        <v>1</v>
      </c>
      <c r="D190" s="53"/>
      <c r="E190" s="54"/>
      <c r="F190" s="52"/>
      <c r="G190" s="54"/>
      <c r="H190" s="55" t="s">
        <v>298</v>
      </c>
    </row>
    <row r="191" spans="1:8" ht="18" x14ac:dyDescent="0.35">
      <c r="A191" s="37">
        <v>165</v>
      </c>
      <c r="B191" s="51" t="s">
        <v>92</v>
      </c>
      <c r="C191" s="52">
        <v>1</v>
      </c>
      <c r="D191" s="53"/>
      <c r="E191" s="54"/>
      <c r="F191" s="52"/>
      <c r="G191" s="54"/>
      <c r="H191" s="55" t="s">
        <v>298</v>
      </c>
    </row>
    <row r="192" spans="1:8" ht="18" x14ac:dyDescent="0.35">
      <c r="A192" s="37">
        <v>166</v>
      </c>
      <c r="B192" s="51" t="s">
        <v>114</v>
      </c>
      <c r="C192" s="52">
        <v>1</v>
      </c>
      <c r="D192" s="53"/>
      <c r="E192" s="54"/>
      <c r="F192" s="52"/>
      <c r="G192" s="54"/>
      <c r="H192" s="55" t="s">
        <v>298</v>
      </c>
    </row>
    <row r="193" spans="1:8" ht="18.5" x14ac:dyDescent="0.35">
      <c r="A193" s="37">
        <v>167</v>
      </c>
      <c r="B193" s="44" t="s">
        <v>289</v>
      </c>
      <c r="C193" s="45">
        <v>1</v>
      </c>
      <c r="D193" s="46" t="s">
        <v>252</v>
      </c>
      <c r="E193" s="45" t="s">
        <v>284</v>
      </c>
      <c r="F193" s="45">
        <v>1.5</v>
      </c>
      <c r="G193" s="47">
        <f>F193*C193</f>
        <v>1.5</v>
      </c>
      <c r="H193" s="48" t="s">
        <v>309</v>
      </c>
    </row>
    <row r="194" spans="1:8" ht="18.5" x14ac:dyDescent="0.35">
      <c r="A194" s="37">
        <v>168</v>
      </c>
      <c r="B194" s="44" t="s">
        <v>11</v>
      </c>
      <c r="C194" s="45">
        <v>1</v>
      </c>
      <c r="D194" s="46" t="s">
        <v>236</v>
      </c>
      <c r="E194" s="45" t="s">
        <v>284</v>
      </c>
      <c r="F194" s="45">
        <v>5.5</v>
      </c>
      <c r="G194" s="47">
        <f>F194*C194</f>
        <v>5.5</v>
      </c>
      <c r="H194" s="48" t="s">
        <v>309</v>
      </c>
    </row>
    <row r="195" spans="1:8" ht="18" x14ac:dyDescent="0.35">
      <c r="A195" s="37" t="s">
        <v>71</v>
      </c>
      <c r="B195" s="61" t="s">
        <v>290</v>
      </c>
      <c r="C195" s="122">
        <v>1</v>
      </c>
      <c r="D195" s="123" t="s">
        <v>261</v>
      </c>
      <c r="E195" s="57"/>
      <c r="F195" s="122"/>
      <c r="G195" s="57"/>
      <c r="H195" s="125" t="s">
        <v>313</v>
      </c>
    </row>
    <row r="196" spans="1:8" ht="18.5" x14ac:dyDescent="0.35">
      <c r="A196" s="37">
        <v>169</v>
      </c>
      <c r="B196" s="44" t="s">
        <v>8</v>
      </c>
      <c r="C196" s="45">
        <v>1</v>
      </c>
      <c r="D196" s="46" t="s">
        <v>280</v>
      </c>
      <c r="E196" s="45" t="s">
        <v>284</v>
      </c>
      <c r="F196" s="45"/>
      <c r="G196" s="47"/>
      <c r="H196" s="48" t="s">
        <v>309</v>
      </c>
    </row>
    <row r="197" spans="1:8" ht="18.5" x14ac:dyDescent="0.35">
      <c r="A197" s="37">
        <v>170</v>
      </c>
      <c r="B197" s="51" t="s">
        <v>72</v>
      </c>
      <c r="C197" s="52">
        <v>1</v>
      </c>
      <c r="D197" s="53"/>
      <c r="E197" s="52" t="s">
        <v>284</v>
      </c>
      <c r="F197" s="52"/>
      <c r="G197" s="54"/>
      <c r="H197" s="55" t="s">
        <v>298</v>
      </c>
    </row>
    <row r="198" spans="1:8" ht="18.5" thickBot="1" x14ac:dyDescent="0.4">
      <c r="A198" s="28" t="s">
        <v>223</v>
      </c>
      <c r="B198" s="126" t="s">
        <v>263</v>
      </c>
      <c r="C198" s="127">
        <v>1</v>
      </c>
      <c r="D198" s="128" t="s">
        <v>253</v>
      </c>
      <c r="E198" s="127"/>
      <c r="F198" s="127"/>
      <c r="G198" s="186"/>
      <c r="H198" s="130" t="s">
        <v>313</v>
      </c>
    </row>
    <row r="199" spans="1:8" ht="18" thickBot="1" x14ac:dyDescent="0.4">
      <c r="A199" s="49"/>
      <c r="B199" s="49"/>
      <c r="C199" s="49"/>
      <c r="D199" s="49"/>
      <c r="E199" s="49"/>
      <c r="F199" s="50"/>
      <c r="G199" s="50"/>
      <c r="H199" s="50"/>
    </row>
    <row r="200" spans="1:8" ht="53" thickBot="1" x14ac:dyDescent="0.4">
      <c r="A200" s="21" t="s">
        <v>0</v>
      </c>
      <c r="B200" s="22" t="s">
        <v>1</v>
      </c>
      <c r="C200" s="23" t="s">
        <v>2</v>
      </c>
      <c r="D200" s="24" t="s">
        <v>3</v>
      </c>
      <c r="E200" s="25" t="s">
        <v>6</v>
      </c>
      <c r="F200" s="43" t="s">
        <v>5</v>
      </c>
      <c r="G200" s="43" t="s">
        <v>34</v>
      </c>
      <c r="H200" s="26" t="s">
        <v>4</v>
      </c>
    </row>
    <row r="201" spans="1:8" ht="18" thickBot="1" x14ac:dyDescent="0.4">
      <c r="A201" s="159" t="s">
        <v>201</v>
      </c>
      <c r="B201" s="160"/>
      <c r="C201" s="160"/>
      <c r="D201" s="160"/>
      <c r="E201" s="160"/>
      <c r="F201" s="160"/>
      <c r="G201" s="160"/>
      <c r="H201" s="161"/>
    </row>
    <row r="202" spans="1:8" ht="18.5" x14ac:dyDescent="0.35">
      <c r="A202" s="36">
        <v>174</v>
      </c>
      <c r="B202" s="44" t="s">
        <v>289</v>
      </c>
      <c r="C202" s="117">
        <v>1</v>
      </c>
      <c r="D202" s="118" t="s">
        <v>82</v>
      </c>
      <c r="E202" s="119" t="s">
        <v>285</v>
      </c>
      <c r="F202" s="117">
        <v>1.5</v>
      </c>
      <c r="G202" s="120">
        <f>+F202*C202</f>
        <v>1.5</v>
      </c>
      <c r="H202" s="48" t="s">
        <v>309</v>
      </c>
    </row>
    <row r="203" spans="1:8" ht="18.5" x14ac:dyDescent="0.35">
      <c r="A203" s="27" t="s">
        <v>73</v>
      </c>
      <c r="B203" s="44" t="s">
        <v>23</v>
      </c>
      <c r="C203" s="45">
        <v>5</v>
      </c>
      <c r="D203" s="46"/>
      <c r="E203" s="45" t="s">
        <v>284</v>
      </c>
      <c r="F203" s="45"/>
      <c r="G203" s="120"/>
      <c r="H203" s="48" t="s">
        <v>309</v>
      </c>
    </row>
    <row r="204" spans="1:8" ht="18.5" x14ac:dyDescent="0.35">
      <c r="A204" s="27" t="s">
        <v>74</v>
      </c>
      <c r="B204" s="44" t="s">
        <v>8</v>
      </c>
      <c r="C204" s="45">
        <v>5</v>
      </c>
      <c r="D204" s="46" t="s">
        <v>280</v>
      </c>
      <c r="E204" s="45" t="s">
        <v>284</v>
      </c>
      <c r="F204" s="117"/>
      <c r="G204" s="120"/>
      <c r="H204" s="48" t="s">
        <v>309</v>
      </c>
    </row>
    <row r="205" spans="1:8" ht="18.5" x14ac:dyDescent="0.35">
      <c r="A205" s="27">
        <v>175</v>
      </c>
      <c r="B205" s="44" t="s">
        <v>289</v>
      </c>
      <c r="C205" s="117">
        <v>1</v>
      </c>
      <c r="D205" s="118" t="s">
        <v>82</v>
      </c>
      <c r="E205" s="45" t="s">
        <v>281</v>
      </c>
      <c r="F205" s="117">
        <v>3</v>
      </c>
      <c r="G205" s="120">
        <f>+F205*C205</f>
        <v>3</v>
      </c>
      <c r="H205" s="48" t="s">
        <v>309</v>
      </c>
    </row>
    <row r="206" spans="1:8" ht="18.5" x14ac:dyDescent="0.35">
      <c r="A206" s="27" t="s">
        <v>75</v>
      </c>
      <c r="B206" s="44" t="s">
        <v>23</v>
      </c>
      <c r="C206" s="45">
        <v>5</v>
      </c>
      <c r="D206" s="46"/>
      <c r="E206" s="45" t="s">
        <v>281</v>
      </c>
      <c r="F206" s="45"/>
      <c r="G206" s="120"/>
      <c r="H206" s="48" t="s">
        <v>309</v>
      </c>
    </row>
    <row r="207" spans="1:8" ht="18.5" x14ac:dyDescent="0.35">
      <c r="A207" s="27" t="s">
        <v>76</v>
      </c>
      <c r="B207" s="44" t="s">
        <v>8</v>
      </c>
      <c r="C207" s="45">
        <v>5</v>
      </c>
      <c r="D207" s="46" t="s">
        <v>280</v>
      </c>
      <c r="E207" s="45" t="s">
        <v>281</v>
      </c>
      <c r="F207" s="117"/>
      <c r="G207" s="120"/>
      <c r="H207" s="48" t="s">
        <v>309</v>
      </c>
    </row>
    <row r="208" spans="1:8" ht="18" x14ac:dyDescent="0.35">
      <c r="A208" s="27">
        <v>177</v>
      </c>
      <c r="B208" s="93" t="s">
        <v>24</v>
      </c>
      <c r="C208" s="94">
        <v>10</v>
      </c>
      <c r="D208" s="95" t="s">
        <v>224</v>
      </c>
      <c r="E208" s="96" t="s">
        <v>225</v>
      </c>
      <c r="F208" s="94"/>
      <c r="G208" s="179"/>
      <c r="H208" s="97" t="s">
        <v>310</v>
      </c>
    </row>
    <row r="209" spans="1:8" ht="18" x14ac:dyDescent="0.35">
      <c r="A209" s="27" t="s">
        <v>77</v>
      </c>
      <c r="B209" s="68" t="s">
        <v>10</v>
      </c>
      <c r="C209" s="98">
        <v>10</v>
      </c>
      <c r="D209" s="75"/>
      <c r="E209" s="56"/>
      <c r="F209" s="98"/>
      <c r="G209" s="121"/>
      <c r="H209" s="99" t="s">
        <v>288</v>
      </c>
    </row>
    <row r="210" spans="1:8" ht="18" x14ac:dyDescent="0.35">
      <c r="A210" s="27" t="s">
        <v>78</v>
      </c>
      <c r="B210" s="68" t="s">
        <v>9</v>
      </c>
      <c r="C210" s="98">
        <v>10</v>
      </c>
      <c r="D210" s="75"/>
      <c r="E210" s="56"/>
      <c r="F210" s="98"/>
      <c r="G210" s="121"/>
      <c r="H210" s="99" t="s">
        <v>288</v>
      </c>
    </row>
    <row r="211" spans="1:8" ht="18" x14ac:dyDescent="0.35">
      <c r="A211" s="27">
        <v>178</v>
      </c>
      <c r="B211" s="44" t="s">
        <v>80</v>
      </c>
      <c r="C211" s="45">
        <v>8</v>
      </c>
      <c r="D211" s="46" t="s">
        <v>254</v>
      </c>
      <c r="E211" s="119"/>
      <c r="F211" s="45"/>
      <c r="G211" s="120"/>
      <c r="H211" s="48" t="s">
        <v>309</v>
      </c>
    </row>
    <row r="212" spans="1:8" ht="18" x14ac:dyDescent="0.35">
      <c r="A212" s="27" t="s">
        <v>226</v>
      </c>
      <c r="B212" s="44" t="s">
        <v>80</v>
      </c>
      <c r="C212" s="45">
        <v>2</v>
      </c>
      <c r="D212" s="46" t="s">
        <v>69</v>
      </c>
      <c r="E212" s="47"/>
      <c r="F212" s="45"/>
      <c r="G212" s="47"/>
      <c r="H212" s="48" t="s">
        <v>309</v>
      </c>
    </row>
    <row r="213" spans="1:8" ht="36" x14ac:dyDescent="0.35">
      <c r="A213" s="27">
        <v>179</v>
      </c>
      <c r="B213" s="44" t="s">
        <v>22</v>
      </c>
      <c r="C213" s="45">
        <v>2</v>
      </c>
      <c r="D213" s="46" t="s">
        <v>255</v>
      </c>
      <c r="E213" s="47"/>
      <c r="F213" s="45"/>
      <c r="G213" s="120"/>
      <c r="H213" s="48" t="s">
        <v>309</v>
      </c>
    </row>
    <row r="214" spans="1:8" ht="36" x14ac:dyDescent="0.35">
      <c r="A214" s="27" t="s">
        <v>79</v>
      </c>
      <c r="B214" s="44" t="s">
        <v>22</v>
      </c>
      <c r="C214" s="45">
        <v>1</v>
      </c>
      <c r="D214" s="46" t="s">
        <v>256</v>
      </c>
      <c r="E214" s="47"/>
      <c r="F214" s="45"/>
      <c r="G214" s="120"/>
      <c r="H214" s="48" t="s">
        <v>309</v>
      </c>
    </row>
    <row r="215" spans="1:8" ht="18.5" x14ac:dyDescent="0.35">
      <c r="A215" s="27">
        <v>180</v>
      </c>
      <c r="B215" s="44" t="s">
        <v>8</v>
      </c>
      <c r="C215" s="45">
        <v>3</v>
      </c>
      <c r="D215" s="46" t="s">
        <v>280</v>
      </c>
      <c r="E215" s="119"/>
      <c r="F215" s="117"/>
      <c r="G215" s="120"/>
      <c r="H215" s="48" t="s">
        <v>309</v>
      </c>
    </row>
    <row r="216" spans="1:8" ht="18.5" x14ac:dyDescent="0.35">
      <c r="A216" s="27">
        <v>181</v>
      </c>
      <c r="B216" s="44" t="s">
        <v>289</v>
      </c>
      <c r="C216" s="117">
        <v>3</v>
      </c>
      <c r="D216" s="118" t="s">
        <v>257</v>
      </c>
      <c r="E216" s="45" t="s">
        <v>282</v>
      </c>
      <c r="F216" s="117">
        <v>1.5</v>
      </c>
      <c r="G216" s="120">
        <f>F216*C216</f>
        <v>4.5</v>
      </c>
      <c r="H216" s="48" t="s">
        <v>309</v>
      </c>
    </row>
    <row r="217" spans="1:8" ht="18" x14ac:dyDescent="0.35">
      <c r="A217" s="27">
        <v>182</v>
      </c>
      <c r="B217" s="61" t="s">
        <v>30</v>
      </c>
      <c r="C217" s="122">
        <v>3</v>
      </c>
      <c r="D217" s="123"/>
      <c r="E217" s="122"/>
      <c r="F217" s="122"/>
      <c r="G217" s="124"/>
      <c r="H217" s="125" t="s">
        <v>299</v>
      </c>
    </row>
    <row r="218" spans="1:8" ht="18" x14ac:dyDescent="0.35">
      <c r="A218" s="27">
        <v>183</v>
      </c>
      <c r="B218" s="61" t="s">
        <v>31</v>
      </c>
      <c r="C218" s="122">
        <v>3</v>
      </c>
      <c r="D218" s="123"/>
      <c r="E218" s="122"/>
      <c r="F218" s="122"/>
      <c r="G218" s="124"/>
      <c r="H218" s="125" t="s">
        <v>299</v>
      </c>
    </row>
    <row r="219" spans="1:8" ht="18" x14ac:dyDescent="0.35">
      <c r="A219" s="27">
        <v>184</v>
      </c>
      <c r="B219" s="61" t="s">
        <v>32</v>
      </c>
      <c r="C219" s="122">
        <v>3</v>
      </c>
      <c r="D219" s="123"/>
      <c r="E219" s="122"/>
      <c r="F219" s="122"/>
      <c r="G219" s="124"/>
      <c r="H219" s="125" t="s">
        <v>299</v>
      </c>
    </row>
    <row r="220" spans="1:8" ht="18.5" thickBot="1" x14ac:dyDescent="0.4">
      <c r="A220" s="27">
        <v>185</v>
      </c>
      <c r="B220" s="126" t="s">
        <v>33</v>
      </c>
      <c r="C220" s="127">
        <v>3</v>
      </c>
      <c r="D220" s="128"/>
      <c r="E220" s="127"/>
      <c r="F220" s="127"/>
      <c r="G220" s="129"/>
      <c r="H220" s="130" t="s">
        <v>299</v>
      </c>
    </row>
    <row r="221" spans="1:8" ht="18.5" thickBot="1" x14ac:dyDescent="0.4">
      <c r="A221" s="38"/>
      <c r="B221" s="39"/>
      <c r="C221" s="40"/>
      <c r="D221" s="41"/>
      <c r="E221" s="40"/>
      <c r="F221" s="40"/>
      <c r="G221" s="40"/>
      <c r="H221" s="42"/>
    </row>
    <row r="222" spans="1:8" ht="53" thickBot="1" x14ac:dyDescent="0.4">
      <c r="A222" s="21" t="s">
        <v>0</v>
      </c>
      <c r="B222" s="22" t="s">
        <v>1</v>
      </c>
      <c r="C222" s="23" t="s">
        <v>2</v>
      </c>
      <c r="D222" s="24" t="s">
        <v>3</v>
      </c>
      <c r="E222" s="25" t="s">
        <v>6</v>
      </c>
      <c r="F222" s="43" t="s">
        <v>5</v>
      </c>
      <c r="G222" s="43" t="s">
        <v>34</v>
      </c>
      <c r="H222" s="26" t="s">
        <v>4</v>
      </c>
    </row>
    <row r="223" spans="1:8" ht="18" thickBot="1" x14ac:dyDescent="0.4">
      <c r="A223" s="159" t="s">
        <v>308</v>
      </c>
      <c r="B223" s="160"/>
      <c r="C223" s="160"/>
      <c r="D223" s="160"/>
      <c r="E223" s="160"/>
      <c r="F223" s="160"/>
      <c r="G223" s="160"/>
      <c r="H223" s="161"/>
    </row>
    <row r="224" spans="1:8" ht="252" x14ac:dyDescent="0.35">
      <c r="A224" s="36">
        <v>301</v>
      </c>
      <c r="B224" s="107" t="s">
        <v>306</v>
      </c>
      <c r="C224" s="131">
        <v>1</v>
      </c>
      <c r="D224" s="132"/>
      <c r="E224" s="131" t="s">
        <v>305</v>
      </c>
      <c r="F224" s="131"/>
      <c r="G224" s="133"/>
      <c r="H224" s="111" t="s">
        <v>299</v>
      </c>
    </row>
    <row r="225" spans="1:8" ht="90" x14ac:dyDescent="0.35">
      <c r="A225" s="37">
        <v>302</v>
      </c>
      <c r="B225" s="61" t="s">
        <v>202</v>
      </c>
      <c r="C225" s="122">
        <v>1</v>
      </c>
      <c r="D225" s="123"/>
      <c r="E225" s="122"/>
      <c r="F225" s="122"/>
      <c r="G225" s="124"/>
      <c r="H225" s="125" t="s">
        <v>299</v>
      </c>
    </row>
    <row r="226" spans="1:8" ht="72" x14ac:dyDescent="0.35">
      <c r="A226" s="37">
        <v>303</v>
      </c>
      <c r="B226" s="61" t="s">
        <v>293</v>
      </c>
      <c r="C226" s="122">
        <v>1</v>
      </c>
      <c r="D226" s="123"/>
      <c r="E226" s="122"/>
      <c r="F226" s="122"/>
      <c r="G226" s="124"/>
      <c r="H226" s="125" t="s">
        <v>299</v>
      </c>
    </row>
    <row r="227" spans="1:8" ht="54" x14ac:dyDescent="0.35">
      <c r="A227" s="37">
        <v>304</v>
      </c>
      <c r="B227" s="93" t="s">
        <v>303</v>
      </c>
      <c r="C227" s="94">
        <v>1</v>
      </c>
      <c r="D227" s="95"/>
      <c r="E227" s="96"/>
      <c r="F227" s="94"/>
      <c r="G227" s="134"/>
      <c r="H227" s="97" t="s">
        <v>310</v>
      </c>
    </row>
    <row r="228" spans="1:8" ht="216" x14ac:dyDescent="0.35">
      <c r="A228" s="37">
        <v>305</v>
      </c>
      <c r="B228" s="68" t="s">
        <v>304</v>
      </c>
      <c r="C228" s="98">
        <v>1</v>
      </c>
      <c r="D228" s="75"/>
      <c r="E228" s="56"/>
      <c r="F228" s="98"/>
      <c r="G228" s="135"/>
      <c r="H228" s="99" t="s">
        <v>288</v>
      </c>
    </row>
    <row r="229" spans="1:8" ht="54" x14ac:dyDescent="0.35">
      <c r="A229" s="37">
        <v>306</v>
      </c>
      <c r="B229" s="93" t="s">
        <v>297</v>
      </c>
      <c r="C229" s="94">
        <v>1</v>
      </c>
      <c r="D229" s="95"/>
      <c r="E229" s="96"/>
      <c r="F229" s="94"/>
      <c r="G229" s="134"/>
      <c r="H229" s="97" t="s">
        <v>310</v>
      </c>
    </row>
  </sheetData>
  <mergeCells count="10">
    <mergeCell ref="A120:H120"/>
    <mergeCell ref="A171:H171"/>
    <mergeCell ref="A201:H201"/>
    <mergeCell ref="A223:H223"/>
    <mergeCell ref="A1:H2"/>
    <mergeCell ref="D4:E4"/>
    <mergeCell ref="D6:E6"/>
    <mergeCell ref="A9:H9"/>
    <mergeCell ref="A72:H72"/>
    <mergeCell ref="A77:H77"/>
  </mergeCells>
  <pageMargins left="0.39166666666666666" right="0.33333333333333331" top="1.0666666666666667" bottom="0.55000000000000004" header="0.3" footer="0.3"/>
  <pageSetup paperSize="9" orientation="landscape" horizontalDpi="0" verticalDpi="0" r:id="rId1"/>
  <headerFooter>
    <oddHeader>&amp;L&amp;"Times New Roman,Gras"&amp;14&amp;U&amp;K0000FFLibyan United Company for Flour Mills and Fodder 30t/h &amp;"Times New Roman,Normal"&amp;U
Ben Ghazi, LIBYA&amp;R&amp;G</oddHeader>
    <oddFooter>&amp;R
&amp;P/&amp;N</oddFooter>
  </headerFooter>
  <rowBreaks count="10" manualBreakCount="10">
    <brk id="24" max="16383" man="1"/>
    <brk id="47" max="16383" man="1"/>
    <brk id="69" max="16383" man="1"/>
    <brk id="74" max="16383" man="1"/>
    <brk id="94" max="16383" man="1"/>
    <brk id="117" max="16383" man="1"/>
    <brk id="134" max="16383" man="1"/>
    <brk id="144" max="16383" man="1"/>
    <brk id="192" max="16383" man="1"/>
    <brk id="212" max="16383" man="1"/>
  </row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82B68-4ADB-412D-B81F-9BC11945A7A3}">
  <dimension ref="A1:H147"/>
  <sheetViews>
    <sheetView topLeftCell="A134" zoomScaleNormal="100" zoomScaleSheetLayoutView="80" zoomScalePageLayoutView="50" workbookViewId="0">
      <selection activeCell="C152" sqref="C152"/>
    </sheetView>
  </sheetViews>
  <sheetFormatPr baseColWidth="10" defaultRowHeight="14.5" x14ac:dyDescent="0.35"/>
  <cols>
    <col min="1" max="1" width="8.1796875" customWidth="1"/>
    <col min="2" max="2" width="50.6328125" customWidth="1"/>
    <col min="3" max="3" width="5.6328125" customWidth="1"/>
    <col min="4" max="4" width="18.6328125" customWidth="1"/>
    <col min="5" max="5" width="10.6328125" customWidth="1"/>
    <col min="6" max="7" width="8.1796875" customWidth="1"/>
    <col min="8" max="8" width="30.6328125" customWidth="1"/>
  </cols>
  <sheetData>
    <row r="1" spans="1:8" ht="25" customHeight="1" x14ac:dyDescent="0.35">
      <c r="A1" s="162" t="s">
        <v>35</v>
      </c>
      <c r="B1" s="163"/>
      <c r="C1" s="163"/>
      <c r="D1" s="163"/>
      <c r="E1" s="163"/>
      <c r="F1" s="163"/>
      <c r="G1" s="163"/>
      <c r="H1" s="164"/>
    </row>
    <row r="2" spans="1:8" ht="25" customHeight="1" thickBot="1" x14ac:dyDescent="0.4">
      <c r="A2" s="165"/>
      <c r="B2" s="166"/>
      <c r="C2" s="166"/>
      <c r="D2" s="166"/>
      <c r="E2" s="166"/>
      <c r="F2" s="166"/>
      <c r="G2" s="166"/>
      <c r="H2" s="167"/>
    </row>
    <row r="3" spans="1:8" ht="5.75" customHeight="1" x14ac:dyDescent="0.35">
      <c r="A3" s="1"/>
      <c r="B3" s="2"/>
      <c r="C3" s="3"/>
      <c r="D3" s="4"/>
      <c r="E3" s="3"/>
      <c r="F3" s="3"/>
      <c r="G3" s="3"/>
      <c r="H3" s="5"/>
    </row>
    <row r="4" spans="1:8" ht="18" x14ac:dyDescent="0.35">
      <c r="A4" s="58"/>
      <c r="B4" s="59" t="s">
        <v>286</v>
      </c>
      <c r="C4" s="140"/>
      <c r="D4" s="178"/>
      <c r="E4" s="178"/>
      <c r="F4" s="140"/>
      <c r="G4" s="138"/>
      <c r="H4" s="139"/>
    </row>
    <row r="5" spans="1:8" ht="7" customHeight="1" x14ac:dyDescent="0.35">
      <c r="A5" s="6"/>
      <c r="B5" s="7"/>
      <c r="C5" s="8"/>
      <c r="D5" s="9"/>
      <c r="E5" s="8"/>
      <c r="F5" s="8"/>
      <c r="G5" s="8"/>
      <c r="H5" s="10"/>
    </row>
    <row r="6" spans="1:8" ht="52.5" x14ac:dyDescent="0.35">
      <c r="A6" s="11" t="s">
        <v>0</v>
      </c>
      <c r="B6" s="12" t="s">
        <v>1</v>
      </c>
      <c r="C6" s="11" t="s">
        <v>2</v>
      </c>
      <c r="D6" s="13" t="s">
        <v>3</v>
      </c>
      <c r="E6" s="14" t="s">
        <v>36</v>
      </c>
      <c r="F6" s="14" t="s">
        <v>5</v>
      </c>
      <c r="G6" s="14" t="s">
        <v>34</v>
      </c>
      <c r="H6" s="15" t="s">
        <v>4</v>
      </c>
    </row>
    <row r="7" spans="1:8" ht="17.5" x14ac:dyDescent="0.35">
      <c r="A7" s="169" t="s">
        <v>115</v>
      </c>
      <c r="B7" s="170"/>
      <c r="C7" s="170"/>
      <c r="D7" s="170"/>
      <c r="E7" s="170"/>
      <c r="F7" s="170"/>
      <c r="G7" s="170"/>
      <c r="H7" s="171"/>
    </row>
    <row r="8" spans="1:8" ht="18" x14ac:dyDescent="0.35">
      <c r="A8" s="16" t="s">
        <v>117</v>
      </c>
      <c r="B8" s="44" t="s">
        <v>54</v>
      </c>
      <c r="C8" s="47">
        <v>1</v>
      </c>
      <c r="D8" s="64" t="s">
        <v>118</v>
      </c>
      <c r="E8" s="47"/>
      <c r="F8" s="47"/>
      <c r="G8" s="47"/>
      <c r="H8" s="65" t="s">
        <v>286</v>
      </c>
    </row>
    <row r="9" spans="1:8" ht="18" x14ac:dyDescent="0.35">
      <c r="A9" s="16">
        <v>2</v>
      </c>
      <c r="B9" s="44" t="s">
        <v>119</v>
      </c>
      <c r="C9" s="47">
        <v>1</v>
      </c>
      <c r="D9" s="64" t="s">
        <v>120</v>
      </c>
      <c r="E9" s="47" t="s">
        <v>121</v>
      </c>
      <c r="F9" s="47"/>
      <c r="G9" s="47"/>
      <c r="H9" s="44" t="s">
        <v>286</v>
      </c>
    </row>
    <row r="10" spans="1:8" ht="18" x14ac:dyDescent="0.35">
      <c r="A10" s="16">
        <v>3</v>
      </c>
      <c r="B10" s="44" t="s">
        <v>122</v>
      </c>
      <c r="C10" s="47">
        <v>1</v>
      </c>
      <c r="D10" s="64" t="s">
        <v>83</v>
      </c>
      <c r="E10" s="47" t="s">
        <v>121</v>
      </c>
      <c r="F10" s="47"/>
      <c r="G10" s="47"/>
      <c r="H10" s="44" t="s">
        <v>286</v>
      </c>
    </row>
    <row r="11" spans="1:8" ht="18.5" x14ac:dyDescent="0.35">
      <c r="A11" s="16">
        <v>4</v>
      </c>
      <c r="B11" s="44" t="s">
        <v>123</v>
      </c>
      <c r="C11" s="47">
        <v>1</v>
      </c>
      <c r="D11" s="64" t="s">
        <v>276</v>
      </c>
      <c r="E11" s="47" t="s">
        <v>124</v>
      </c>
      <c r="F11" s="47"/>
      <c r="G11" s="47"/>
      <c r="H11" s="65" t="s">
        <v>286</v>
      </c>
    </row>
    <row r="12" spans="1:8" ht="18" x14ac:dyDescent="0.35">
      <c r="A12" s="16">
        <v>5</v>
      </c>
      <c r="B12" s="44" t="s">
        <v>125</v>
      </c>
      <c r="C12" s="47">
        <v>1</v>
      </c>
      <c r="D12" s="64" t="s">
        <v>126</v>
      </c>
      <c r="E12" s="47" t="s">
        <v>121</v>
      </c>
      <c r="F12" s="47"/>
      <c r="G12" s="47"/>
      <c r="H12" s="44" t="s">
        <v>286</v>
      </c>
    </row>
    <row r="13" spans="1:8" ht="18.5" x14ac:dyDescent="0.35">
      <c r="A13" s="16" t="s">
        <v>127</v>
      </c>
      <c r="B13" s="44" t="s">
        <v>128</v>
      </c>
      <c r="C13" s="47">
        <v>1</v>
      </c>
      <c r="D13" s="66" t="s">
        <v>126</v>
      </c>
      <c r="E13" s="47"/>
      <c r="F13" s="47"/>
      <c r="G13" s="47"/>
      <c r="H13" s="65" t="s">
        <v>286</v>
      </c>
    </row>
    <row r="14" spans="1:8" ht="18" x14ac:dyDescent="0.35">
      <c r="A14" s="17">
        <v>6</v>
      </c>
      <c r="B14" s="44" t="s">
        <v>11</v>
      </c>
      <c r="C14" s="47">
        <v>1</v>
      </c>
      <c r="D14" s="64" t="s">
        <v>129</v>
      </c>
      <c r="E14" s="47" t="s">
        <v>121</v>
      </c>
      <c r="F14" s="47"/>
      <c r="G14" s="47"/>
      <c r="H14" s="65" t="s">
        <v>286</v>
      </c>
    </row>
    <row r="15" spans="1:8" ht="18" x14ac:dyDescent="0.35">
      <c r="A15" s="17" t="s">
        <v>130</v>
      </c>
      <c r="B15" s="44" t="s">
        <v>131</v>
      </c>
      <c r="C15" s="47">
        <v>1</v>
      </c>
      <c r="D15" s="64"/>
      <c r="E15" s="47"/>
      <c r="F15" s="47"/>
      <c r="G15" s="47"/>
      <c r="H15" s="65" t="s">
        <v>286</v>
      </c>
    </row>
    <row r="16" spans="1:8" ht="18" x14ac:dyDescent="0.35">
      <c r="A16" s="17" t="s">
        <v>132</v>
      </c>
      <c r="B16" s="44" t="s">
        <v>125</v>
      </c>
      <c r="C16" s="47">
        <v>2</v>
      </c>
      <c r="D16" s="64" t="s">
        <v>126</v>
      </c>
      <c r="E16" s="47"/>
      <c r="F16" s="47"/>
      <c r="G16" s="47"/>
      <c r="H16" s="44" t="s">
        <v>286</v>
      </c>
    </row>
    <row r="17" spans="1:8" ht="18.5" x14ac:dyDescent="0.35">
      <c r="A17" s="17" t="s">
        <v>133</v>
      </c>
      <c r="B17" s="44" t="s">
        <v>128</v>
      </c>
      <c r="C17" s="47">
        <v>1</v>
      </c>
      <c r="D17" s="66" t="s">
        <v>134</v>
      </c>
      <c r="E17" s="47"/>
      <c r="F17" s="47"/>
      <c r="G17" s="47"/>
      <c r="H17" s="65" t="s">
        <v>286</v>
      </c>
    </row>
    <row r="18" spans="1:8" ht="18" x14ac:dyDescent="0.35">
      <c r="A18" s="17">
        <v>7</v>
      </c>
      <c r="B18" s="44" t="s">
        <v>11</v>
      </c>
      <c r="C18" s="47">
        <v>1</v>
      </c>
      <c r="D18" s="64" t="s">
        <v>129</v>
      </c>
      <c r="E18" s="47" t="s">
        <v>43</v>
      </c>
      <c r="F18" s="47"/>
      <c r="G18" s="47"/>
      <c r="H18" s="65" t="s">
        <v>286</v>
      </c>
    </row>
    <row r="19" spans="1:8" ht="18" x14ac:dyDescent="0.35">
      <c r="A19" s="17" t="s">
        <v>135</v>
      </c>
      <c r="B19" s="44" t="s">
        <v>131</v>
      </c>
      <c r="C19" s="47">
        <v>1</v>
      </c>
      <c r="D19" s="64"/>
      <c r="E19" s="47"/>
      <c r="F19" s="47"/>
      <c r="G19" s="47"/>
      <c r="H19" s="65" t="s">
        <v>286</v>
      </c>
    </row>
    <row r="20" spans="1:8" ht="18" x14ac:dyDescent="0.35">
      <c r="A20" s="17" t="s">
        <v>136</v>
      </c>
      <c r="B20" s="44" t="s">
        <v>125</v>
      </c>
      <c r="C20" s="47">
        <v>2</v>
      </c>
      <c r="D20" s="64" t="s">
        <v>137</v>
      </c>
      <c r="E20" s="47" t="s">
        <v>43</v>
      </c>
      <c r="F20" s="47"/>
      <c r="G20" s="47"/>
      <c r="H20" s="44" t="s">
        <v>286</v>
      </c>
    </row>
    <row r="21" spans="1:8" ht="18" x14ac:dyDescent="0.35">
      <c r="A21" s="16">
        <v>8</v>
      </c>
      <c r="B21" s="44" t="s">
        <v>138</v>
      </c>
      <c r="C21" s="47">
        <v>1</v>
      </c>
      <c r="D21" s="64" t="s">
        <v>139</v>
      </c>
      <c r="E21" s="47"/>
      <c r="F21" s="47"/>
      <c r="G21" s="47"/>
      <c r="H21" s="65" t="s">
        <v>286</v>
      </c>
    </row>
    <row r="22" spans="1:8" ht="18" x14ac:dyDescent="0.35">
      <c r="A22" s="16" t="s">
        <v>141</v>
      </c>
      <c r="B22" s="44" t="s">
        <v>54</v>
      </c>
      <c r="C22" s="47">
        <v>1</v>
      </c>
      <c r="D22" s="64" t="s">
        <v>7</v>
      </c>
      <c r="E22" s="47"/>
      <c r="F22" s="47"/>
      <c r="G22" s="47"/>
      <c r="H22" s="65" t="s">
        <v>286</v>
      </c>
    </row>
    <row r="23" spans="1:8" ht="18" x14ac:dyDescent="0.35">
      <c r="A23" s="16">
        <v>11</v>
      </c>
      <c r="B23" s="44" t="s">
        <v>119</v>
      </c>
      <c r="C23" s="47">
        <v>1</v>
      </c>
      <c r="D23" s="64" t="s">
        <v>142</v>
      </c>
      <c r="E23" s="47" t="s">
        <v>43</v>
      </c>
      <c r="F23" s="47"/>
      <c r="G23" s="47"/>
      <c r="H23" s="44" t="s">
        <v>286</v>
      </c>
    </row>
    <row r="24" spans="1:8" ht="18.5" x14ac:dyDescent="0.35">
      <c r="A24" s="16">
        <v>12</v>
      </c>
      <c r="B24" s="44" t="s">
        <v>123</v>
      </c>
      <c r="C24" s="47">
        <v>1</v>
      </c>
      <c r="D24" s="47" t="s">
        <v>277</v>
      </c>
      <c r="E24" s="47" t="s">
        <v>143</v>
      </c>
      <c r="F24" s="47"/>
      <c r="G24" s="47"/>
      <c r="H24" s="65" t="s">
        <v>286</v>
      </c>
    </row>
    <row r="25" spans="1:8" ht="18" x14ac:dyDescent="0.35">
      <c r="A25" s="16">
        <v>13</v>
      </c>
      <c r="B25" s="44" t="s">
        <v>125</v>
      </c>
      <c r="C25" s="47">
        <v>1</v>
      </c>
      <c r="D25" s="64" t="s">
        <v>126</v>
      </c>
      <c r="E25" s="47" t="s">
        <v>43</v>
      </c>
      <c r="F25" s="47"/>
      <c r="G25" s="47"/>
      <c r="H25" s="44" t="s">
        <v>286</v>
      </c>
    </row>
    <row r="26" spans="1:8" ht="18" x14ac:dyDescent="0.35">
      <c r="A26" s="16" t="s">
        <v>144</v>
      </c>
      <c r="B26" s="44" t="s">
        <v>128</v>
      </c>
      <c r="C26" s="47">
        <v>1</v>
      </c>
      <c r="D26" s="64" t="s">
        <v>126</v>
      </c>
      <c r="E26" s="47"/>
      <c r="F26" s="47"/>
      <c r="G26" s="47"/>
      <c r="H26" s="65" t="s">
        <v>286</v>
      </c>
    </row>
    <row r="27" spans="1:8" ht="18" x14ac:dyDescent="0.35">
      <c r="A27" s="16">
        <v>16</v>
      </c>
      <c r="B27" s="44" t="s">
        <v>145</v>
      </c>
      <c r="C27" s="47">
        <v>1</v>
      </c>
      <c r="D27" s="64" t="s">
        <v>82</v>
      </c>
      <c r="E27" s="47" t="s">
        <v>121</v>
      </c>
      <c r="F27" s="47"/>
      <c r="G27" s="47"/>
      <c r="H27" s="44" t="s">
        <v>286</v>
      </c>
    </row>
    <row r="28" spans="1:8" ht="18" x14ac:dyDescent="0.35">
      <c r="A28" s="16" t="s">
        <v>146</v>
      </c>
      <c r="B28" s="44" t="s">
        <v>128</v>
      </c>
      <c r="C28" s="47">
        <v>1</v>
      </c>
      <c r="D28" s="64" t="s">
        <v>126</v>
      </c>
      <c r="E28" s="47"/>
      <c r="F28" s="47"/>
      <c r="G28" s="47"/>
      <c r="H28" s="65" t="s">
        <v>286</v>
      </c>
    </row>
    <row r="29" spans="1:8" ht="18" x14ac:dyDescent="0.35">
      <c r="A29" s="16">
        <v>17</v>
      </c>
      <c r="B29" s="44" t="s">
        <v>145</v>
      </c>
      <c r="C29" s="47">
        <v>1</v>
      </c>
      <c r="D29" s="64" t="s">
        <v>147</v>
      </c>
      <c r="E29" s="47" t="s">
        <v>121</v>
      </c>
      <c r="F29" s="47"/>
      <c r="G29" s="47"/>
      <c r="H29" s="44" t="s">
        <v>286</v>
      </c>
    </row>
    <row r="30" spans="1:8" ht="18" x14ac:dyDescent="0.35">
      <c r="A30" s="16" t="s">
        <v>148</v>
      </c>
      <c r="B30" s="44" t="s">
        <v>149</v>
      </c>
      <c r="C30" s="47">
        <v>3</v>
      </c>
      <c r="D30" s="47"/>
      <c r="E30" s="47" t="s">
        <v>43</v>
      </c>
      <c r="F30" s="47"/>
      <c r="G30" s="47"/>
      <c r="H30" s="44" t="s">
        <v>286</v>
      </c>
    </row>
    <row r="31" spans="1:8" ht="18" x14ac:dyDescent="0.35">
      <c r="A31" s="16" t="s">
        <v>150</v>
      </c>
      <c r="B31" s="44" t="s">
        <v>128</v>
      </c>
      <c r="C31" s="47">
        <v>1</v>
      </c>
      <c r="D31" s="64" t="s">
        <v>126</v>
      </c>
      <c r="E31" s="47"/>
      <c r="F31" s="47"/>
      <c r="G31" s="47"/>
      <c r="H31" s="65" t="s">
        <v>286</v>
      </c>
    </row>
    <row r="32" spans="1:8" ht="18" x14ac:dyDescent="0.35">
      <c r="A32" s="16">
        <v>18</v>
      </c>
      <c r="B32" s="44" t="s">
        <v>145</v>
      </c>
      <c r="C32" s="47">
        <v>1</v>
      </c>
      <c r="D32" s="64" t="s">
        <v>151</v>
      </c>
      <c r="E32" s="47" t="s">
        <v>121</v>
      </c>
      <c r="F32" s="47"/>
      <c r="G32" s="47"/>
      <c r="H32" s="44" t="s">
        <v>286</v>
      </c>
    </row>
    <row r="33" spans="1:8" ht="18" x14ac:dyDescent="0.35">
      <c r="A33" s="16" t="s">
        <v>152</v>
      </c>
      <c r="B33" s="44" t="s">
        <v>128</v>
      </c>
      <c r="C33" s="47">
        <v>1</v>
      </c>
      <c r="D33" s="64" t="s">
        <v>126</v>
      </c>
      <c r="E33" s="47"/>
      <c r="F33" s="47"/>
      <c r="G33" s="47"/>
      <c r="H33" s="65" t="s">
        <v>286</v>
      </c>
    </row>
    <row r="34" spans="1:8" ht="55.5" x14ac:dyDescent="0.35">
      <c r="A34" s="16">
        <v>19</v>
      </c>
      <c r="B34" s="44" t="s">
        <v>153</v>
      </c>
      <c r="C34" s="47">
        <v>4</v>
      </c>
      <c r="D34" s="67" t="s">
        <v>154</v>
      </c>
      <c r="E34" s="47" t="s">
        <v>155</v>
      </c>
      <c r="F34" s="47"/>
      <c r="G34" s="47"/>
      <c r="H34" s="65" t="s">
        <v>286</v>
      </c>
    </row>
    <row r="35" spans="1:8" ht="18.5" x14ac:dyDescent="0.35">
      <c r="A35" s="16" t="s">
        <v>158</v>
      </c>
      <c r="B35" s="44" t="s">
        <v>159</v>
      </c>
      <c r="C35" s="47"/>
      <c r="D35" s="71"/>
      <c r="E35" s="47"/>
      <c r="F35" s="47"/>
      <c r="G35" s="47"/>
      <c r="H35" s="65" t="s">
        <v>286</v>
      </c>
    </row>
    <row r="36" spans="1:8" ht="18.5" x14ac:dyDescent="0.35">
      <c r="A36" s="16" t="s">
        <v>160</v>
      </c>
      <c r="B36" s="44" t="s">
        <v>161</v>
      </c>
      <c r="C36" s="47"/>
      <c r="D36" s="71"/>
      <c r="E36" s="47"/>
      <c r="F36" s="47"/>
      <c r="G36" s="47"/>
      <c r="H36" s="65" t="s">
        <v>286</v>
      </c>
    </row>
    <row r="37" spans="1:8" ht="18.5" x14ac:dyDescent="0.35">
      <c r="A37" s="16" t="s">
        <v>162</v>
      </c>
      <c r="B37" s="44" t="s">
        <v>163</v>
      </c>
      <c r="C37" s="47"/>
      <c r="D37" s="71"/>
      <c r="E37" s="47"/>
      <c r="F37" s="47"/>
      <c r="G37" s="47"/>
      <c r="H37" s="44" t="s">
        <v>286</v>
      </c>
    </row>
    <row r="38" spans="1:8" ht="18.5" x14ac:dyDescent="0.35">
      <c r="A38" s="16" t="s">
        <v>164</v>
      </c>
      <c r="B38" s="44" t="s">
        <v>165</v>
      </c>
      <c r="C38" s="47"/>
      <c r="D38" s="71"/>
      <c r="E38" s="47"/>
      <c r="F38" s="47"/>
      <c r="G38" s="47"/>
      <c r="H38" s="65" t="s">
        <v>286</v>
      </c>
    </row>
    <row r="39" spans="1:8" ht="18" x14ac:dyDescent="0.35">
      <c r="A39" s="16" t="s">
        <v>166</v>
      </c>
      <c r="B39" s="44" t="s">
        <v>167</v>
      </c>
      <c r="C39" s="47">
        <v>4</v>
      </c>
      <c r="D39" s="64"/>
      <c r="E39" s="47"/>
      <c r="F39" s="47"/>
      <c r="G39" s="47"/>
      <c r="H39" s="44" t="s">
        <v>286</v>
      </c>
    </row>
    <row r="40" spans="1:8" ht="18.5" x14ac:dyDescent="0.35">
      <c r="A40" s="16" t="s">
        <v>168</v>
      </c>
      <c r="B40" s="44" t="s">
        <v>169</v>
      </c>
      <c r="C40" s="47"/>
      <c r="D40" s="71"/>
      <c r="E40" s="47"/>
      <c r="F40" s="47"/>
      <c r="G40" s="47"/>
      <c r="H40" s="65" t="s">
        <v>286</v>
      </c>
    </row>
    <row r="41" spans="1:8" ht="18" x14ac:dyDescent="0.35">
      <c r="A41" s="16">
        <v>20</v>
      </c>
      <c r="B41" s="44" t="s">
        <v>170</v>
      </c>
      <c r="C41" s="47">
        <v>4</v>
      </c>
      <c r="D41" s="64"/>
      <c r="E41" s="47" t="s">
        <v>62</v>
      </c>
      <c r="F41" s="47"/>
      <c r="G41" s="47"/>
      <c r="H41" s="65" t="s">
        <v>286</v>
      </c>
    </row>
    <row r="42" spans="1:8" ht="18" x14ac:dyDescent="0.35">
      <c r="A42" s="16">
        <v>21</v>
      </c>
      <c r="B42" s="44" t="s">
        <v>171</v>
      </c>
      <c r="C42" s="47">
        <v>4</v>
      </c>
      <c r="D42" s="64"/>
      <c r="E42" s="47"/>
      <c r="F42" s="47"/>
      <c r="G42" s="47"/>
      <c r="H42" s="44" t="s">
        <v>286</v>
      </c>
    </row>
    <row r="43" spans="1:8" ht="18" x14ac:dyDescent="0.35">
      <c r="A43" s="16" t="s">
        <v>172</v>
      </c>
      <c r="B43" s="44" t="s">
        <v>128</v>
      </c>
      <c r="C43" s="47">
        <v>4</v>
      </c>
      <c r="D43" s="64"/>
      <c r="E43" s="47"/>
      <c r="F43" s="47"/>
      <c r="G43" s="47"/>
      <c r="H43" s="44" t="s">
        <v>286</v>
      </c>
    </row>
    <row r="44" spans="1:8" ht="18" x14ac:dyDescent="0.35">
      <c r="A44" s="16" t="s">
        <v>173</v>
      </c>
      <c r="B44" s="44" t="s">
        <v>174</v>
      </c>
      <c r="C44" s="47">
        <v>4</v>
      </c>
      <c r="D44" s="64"/>
      <c r="E44" s="47"/>
      <c r="F44" s="47"/>
      <c r="G44" s="47"/>
      <c r="H44" s="44" t="s">
        <v>286</v>
      </c>
    </row>
    <row r="45" spans="1:8" ht="18" x14ac:dyDescent="0.35">
      <c r="A45" s="16">
        <v>22</v>
      </c>
      <c r="B45" s="44" t="s">
        <v>175</v>
      </c>
      <c r="C45" s="47">
        <v>16</v>
      </c>
      <c r="D45" s="64"/>
      <c r="E45" s="47"/>
      <c r="F45" s="47"/>
      <c r="G45" s="47"/>
      <c r="H45" s="44" t="s">
        <v>286</v>
      </c>
    </row>
    <row r="46" spans="1:8" ht="18" x14ac:dyDescent="0.35">
      <c r="A46" s="16" t="s">
        <v>176</v>
      </c>
      <c r="B46" s="44" t="s">
        <v>128</v>
      </c>
      <c r="C46" s="47">
        <v>16</v>
      </c>
      <c r="D46" s="64"/>
      <c r="E46" s="47"/>
      <c r="F46" s="47"/>
      <c r="G46" s="47"/>
      <c r="H46" s="44" t="s">
        <v>286</v>
      </c>
    </row>
    <row r="47" spans="1:8" ht="18" x14ac:dyDescent="0.35">
      <c r="A47" s="16" t="s">
        <v>177</v>
      </c>
      <c r="B47" s="44" t="s">
        <v>178</v>
      </c>
      <c r="C47" s="47">
        <v>16</v>
      </c>
      <c r="D47" s="64"/>
      <c r="E47" s="47"/>
      <c r="F47" s="47"/>
      <c r="G47" s="47"/>
      <c r="H47" s="44" t="s">
        <v>286</v>
      </c>
    </row>
    <row r="48" spans="1:8" ht="18" x14ac:dyDescent="0.35">
      <c r="A48" s="16">
        <v>23</v>
      </c>
      <c r="B48" s="44" t="s">
        <v>122</v>
      </c>
      <c r="C48" s="47">
        <v>1</v>
      </c>
      <c r="D48" s="64" t="s">
        <v>179</v>
      </c>
      <c r="E48" s="47" t="s">
        <v>43</v>
      </c>
      <c r="F48" s="47"/>
      <c r="G48" s="47"/>
      <c r="H48" s="44" t="s">
        <v>286</v>
      </c>
    </row>
    <row r="49" spans="1:8" ht="18" x14ac:dyDescent="0.35">
      <c r="A49" s="16" t="s">
        <v>180</v>
      </c>
      <c r="B49" s="44" t="s">
        <v>149</v>
      </c>
      <c r="C49" s="47">
        <v>2</v>
      </c>
      <c r="D49" s="47"/>
      <c r="E49" s="47" t="s">
        <v>43</v>
      </c>
      <c r="F49" s="47"/>
      <c r="G49" s="47"/>
      <c r="H49" s="44" t="s">
        <v>286</v>
      </c>
    </row>
    <row r="50" spans="1:8" ht="18" x14ac:dyDescent="0.35">
      <c r="A50" s="16">
        <v>24</v>
      </c>
      <c r="B50" s="44" t="s">
        <v>122</v>
      </c>
      <c r="C50" s="47">
        <v>1</v>
      </c>
      <c r="D50" s="64" t="s">
        <v>181</v>
      </c>
      <c r="E50" s="47" t="s">
        <v>43</v>
      </c>
      <c r="F50" s="47"/>
      <c r="G50" s="47"/>
      <c r="H50" s="44" t="s">
        <v>286</v>
      </c>
    </row>
    <row r="51" spans="1:8" ht="18" x14ac:dyDescent="0.35">
      <c r="A51" s="16">
        <v>25</v>
      </c>
      <c r="B51" s="44" t="s">
        <v>122</v>
      </c>
      <c r="C51" s="47">
        <v>1</v>
      </c>
      <c r="D51" s="64" t="s">
        <v>182</v>
      </c>
      <c r="E51" s="47" t="s">
        <v>43</v>
      </c>
      <c r="F51" s="47"/>
      <c r="G51" s="47"/>
      <c r="H51" s="44" t="s">
        <v>286</v>
      </c>
    </row>
    <row r="52" spans="1:8" ht="18" x14ac:dyDescent="0.35">
      <c r="A52" s="16" t="s">
        <v>183</v>
      </c>
      <c r="B52" s="44" t="s">
        <v>149</v>
      </c>
      <c r="C52" s="47">
        <v>2</v>
      </c>
      <c r="D52" s="64"/>
      <c r="E52" s="47" t="s">
        <v>43</v>
      </c>
      <c r="F52" s="47"/>
      <c r="G52" s="47"/>
      <c r="H52" s="44" t="s">
        <v>286</v>
      </c>
    </row>
    <row r="53" spans="1:8" ht="18" x14ac:dyDescent="0.35">
      <c r="A53" s="16">
        <v>30</v>
      </c>
      <c r="B53" s="44" t="s">
        <v>122</v>
      </c>
      <c r="C53" s="47">
        <v>1</v>
      </c>
      <c r="D53" s="47" t="s">
        <v>184</v>
      </c>
      <c r="E53" s="47" t="s">
        <v>185</v>
      </c>
      <c r="F53" s="47"/>
      <c r="G53" s="47"/>
      <c r="H53" s="44" t="s">
        <v>286</v>
      </c>
    </row>
    <row r="54" spans="1:8" ht="18" x14ac:dyDescent="0.35">
      <c r="A54" s="16" t="s">
        <v>186</v>
      </c>
      <c r="B54" s="44" t="s">
        <v>149</v>
      </c>
      <c r="C54" s="47">
        <v>2</v>
      </c>
      <c r="D54" s="47"/>
      <c r="E54" s="47" t="s">
        <v>43</v>
      </c>
      <c r="F54" s="47"/>
      <c r="G54" s="47"/>
      <c r="H54" s="44" t="s">
        <v>286</v>
      </c>
    </row>
    <row r="55" spans="1:8" ht="18" x14ac:dyDescent="0.35">
      <c r="A55" s="16">
        <v>31</v>
      </c>
      <c r="B55" s="44" t="s">
        <v>163</v>
      </c>
      <c r="C55" s="47">
        <v>1</v>
      </c>
      <c r="D55" s="47"/>
      <c r="E55" s="47"/>
      <c r="F55" s="47"/>
      <c r="G55" s="47"/>
      <c r="H55" s="44" t="s">
        <v>286</v>
      </c>
    </row>
    <row r="56" spans="1:8" ht="18.5" x14ac:dyDescent="0.35">
      <c r="A56" s="16">
        <v>32</v>
      </c>
      <c r="B56" s="44" t="s">
        <v>187</v>
      </c>
      <c r="C56" s="47">
        <v>1</v>
      </c>
      <c r="D56" s="67" t="s">
        <v>294</v>
      </c>
      <c r="E56" s="47" t="s">
        <v>188</v>
      </c>
      <c r="F56" s="47"/>
      <c r="G56" s="47"/>
      <c r="H56" s="72" t="s">
        <v>286</v>
      </c>
    </row>
    <row r="57" spans="1:8" ht="18.5" x14ac:dyDescent="0.35">
      <c r="A57" s="16" t="s">
        <v>191</v>
      </c>
      <c r="B57" s="73" t="s">
        <v>192</v>
      </c>
      <c r="C57" s="47">
        <v>1</v>
      </c>
      <c r="D57" s="71"/>
      <c r="E57" s="47"/>
      <c r="F57" s="47"/>
      <c r="G57" s="47"/>
      <c r="H57" s="72" t="s">
        <v>286</v>
      </c>
    </row>
    <row r="58" spans="1:8" ht="18" x14ac:dyDescent="0.35">
      <c r="A58" s="16" t="s">
        <v>193</v>
      </c>
      <c r="B58" s="44" t="s">
        <v>194</v>
      </c>
      <c r="C58" s="47">
        <v>1</v>
      </c>
      <c r="D58" s="64"/>
      <c r="E58" s="47"/>
      <c r="F58" s="47"/>
      <c r="G58" s="47"/>
      <c r="H58" s="44" t="s">
        <v>286</v>
      </c>
    </row>
    <row r="59" spans="1:8" ht="36" x14ac:dyDescent="0.35">
      <c r="A59" s="16" t="s">
        <v>195</v>
      </c>
      <c r="B59" s="44" t="s">
        <v>196</v>
      </c>
      <c r="C59" s="47">
        <v>1</v>
      </c>
      <c r="D59" s="46" t="s">
        <v>197</v>
      </c>
      <c r="E59" s="47"/>
      <c r="F59" s="65"/>
      <c r="G59" s="47"/>
      <c r="H59" s="72" t="s">
        <v>286</v>
      </c>
    </row>
    <row r="60" spans="1:8" ht="36" x14ac:dyDescent="0.35">
      <c r="A60" s="16">
        <v>33</v>
      </c>
      <c r="B60" s="44" t="s">
        <v>296</v>
      </c>
      <c r="C60" s="47">
        <v>1</v>
      </c>
      <c r="D60" s="46"/>
      <c r="E60" s="47"/>
      <c r="F60" s="65"/>
      <c r="G60" s="47"/>
      <c r="H60" s="72" t="s">
        <v>286</v>
      </c>
    </row>
    <row r="61" spans="1:8" ht="5.75" customHeight="1" thickBot="1" x14ac:dyDescent="0.4">
      <c r="A61" s="6"/>
      <c r="B61" s="7"/>
      <c r="C61" s="8"/>
      <c r="D61" s="9"/>
      <c r="E61" s="8"/>
      <c r="F61" s="8"/>
      <c r="G61" s="8"/>
      <c r="H61" s="10"/>
    </row>
    <row r="62" spans="1:8" ht="53" thickBot="1" x14ac:dyDescent="0.4">
      <c r="A62" s="29" t="s">
        <v>0</v>
      </c>
      <c r="B62" s="30" t="s">
        <v>1</v>
      </c>
      <c r="C62" s="31" t="s">
        <v>2</v>
      </c>
      <c r="D62" s="32" t="s">
        <v>3</v>
      </c>
      <c r="E62" s="33" t="s">
        <v>36</v>
      </c>
      <c r="F62" s="34" t="s">
        <v>5</v>
      </c>
      <c r="G62" s="34" t="s">
        <v>34</v>
      </c>
      <c r="H62" s="35" t="s">
        <v>4</v>
      </c>
    </row>
    <row r="63" spans="1:8" ht="18" thickBot="1" x14ac:dyDescent="0.4">
      <c r="A63" s="175" t="s">
        <v>198</v>
      </c>
      <c r="B63" s="176"/>
      <c r="C63" s="176"/>
      <c r="D63" s="176"/>
      <c r="E63" s="176"/>
      <c r="F63" s="176"/>
      <c r="G63" s="176"/>
      <c r="H63" s="177"/>
    </row>
    <row r="64" spans="1:8" ht="18.5" x14ac:dyDescent="0.35">
      <c r="A64" s="36">
        <v>101</v>
      </c>
      <c r="B64" s="88" t="s">
        <v>14</v>
      </c>
      <c r="C64" s="89">
        <v>1</v>
      </c>
      <c r="D64" s="90"/>
      <c r="E64" s="89" t="s">
        <v>278</v>
      </c>
      <c r="F64" s="89"/>
      <c r="G64" s="91"/>
      <c r="H64" s="92" t="s">
        <v>286</v>
      </c>
    </row>
    <row r="65" spans="1:8" ht="18.5" x14ac:dyDescent="0.35">
      <c r="A65" s="37" t="s">
        <v>205</v>
      </c>
      <c r="B65" s="44" t="s">
        <v>123</v>
      </c>
      <c r="C65" s="47">
        <v>1</v>
      </c>
      <c r="D65" s="47" t="s">
        <v>277</v>
      </c>
      <c r="E65" s="45" t="s">
        <v>279</v>
      </c>
      <c r="F65" s="47"/>
      <c r="G65" s="47"/>
      <c r="H65" s="48" t="s">
        <v>286</v>
      </c>
    </row>
    <row r="66" spans="1:8" ht="18.5" x14ac:dyDescent="0.35">
      <c r="A66" s="37">
        <v>102</v>
      </c>
      <c r="B66" s="44" t="s">
        <v>289</v>
      </c>
      <c r="C66" s="45">
        <v>1</v>
      </c>
      <c r="D66" s="46" t="s">
        <v>82</v>
      </c>
      <c r="E66" s="45" t="s">
        <v>278</v>
      </c>
      <c r="F66" s="45"/>
      <c r="G66" s="47"/>
      <c r="H66" s="48" t="s">
        <v>286</v>
      </c>
    </row>
    <row r="67" spans="1:8" ht="18.5" x14ac:dyDescent="0.35">
      <c r="A67" s="37">
        <v>103</v>
      </c>
      <c r="B67" s="44" t="s">
        <v>23</v>
      </c>
      <c r="C67" s="45">
        <v>5</v>
      </c>
      <c r="D67" s="46"/>
      <c r="E67" s="45" t="s">
        <v>278</v>
      </c>
      <c r="F67" s="45"/>
      <c r="G67" s="47"/>
      <c r="H67" s="48" t="s">
        <v>286</v>
      </c>
    </row>
    <row r="68" spans="1:8" ht="18.5" x14ac:dyDescent="0.35">
      <c r="A68" s="37">
        <v>104</v>
      </c>
      <c r="B68" s="44" t="s">
        <v>8</v>
      </c>
      <c r="C68" s="45">
        <v>5</v>
      </c>
      <c r="D68" s="46" t="s">
        <v>280</v>
      </c>
      <c r="E68" s="45" t="s">
        <v>278</v>
      </c>
      <c r="F68" s="45"/>
      <c r="G68" s="47"/>
      <c r="H68" s="48" t="s">
        <v>286</v>
      </c>
    </row>
    <row r="69" spans="1:8" ht="18.5" x14ac:dyDescent="0.35">
      <c r="A69" s="37" t="s">
        <v>208</v>
      </c>
      <c r="B69" s="44" t="s">
        <v>81</v>
      </c>
      <c r="C69" s="45">
        <v>4</v>
      </c>
      <c r="D69" s="67" t="s">
        <v>228</v>
      </c>
      <c r="E69" s="45"/>
      <c r="F69" s="45"/>
      <c r="G69" s="47"/>
      <c r="H69" s="48" t="s">
        <v>286</v>
      </c>
    </row>
    <row r="70" spans="1:8" ht="18.5" x14ac:dyDescent="0.35">
      <c r="A70" s="37" t="s">
        <v>209</v>
      </c>
      <c r="B70" s="44" t="s">
        <v>81</v>
      </c>
      <c r="C70" s="45">
        <v>6</v>
      </c>
      <c r="D70" s="67" t="s">
        <v>227</v>
      </c>
      <c r="E70" s="45"/>
      <c r="F70" s="45"/>
      <c r="G70" s="47"/>
      <c r="H70" s="48" t="s">
        <v>286</v>
      </c>
    </row>
    <row r="71" spans="1:8" ht="18.5" x14ac:dyDescent="0.35">
      <c r="A71" s="37" t="s">
        <v>210</v>
      </c>
      <c r="B71" s="44" t="s">
        <v>81</v>
      </c>
      <c r="C71" s="45">
        <v>2</v>
      </c>
      <c r="D71" s="67" t="s">
        <v>229</v>
      </c>
      <c r="E71" s="45"/>
      <c r="F71" s="45"/>
      <c r="G71" s="47"/>
      <c r="H71" s="48" t="s">
        <v>286</v>
      </c>
    </row>
    <row r="72" spans="1:8" ht="36" x14ac:dyDescent="0.35">
      <c r="A72" s="37">
        <v>107</v>
      </c>
      <c r="B72" s="44" t="s">
        <v>25</v>
      </c>
      <c r="C72" s="45">
        <v>1</v>
      </c>
      <c r="D72" s="46" t="s">
        <v>230</v>
      </c>
      <c r="E72" s="45" t="s">
        <v>39</v>
      </c>
      <c r="F72" s="45"/>
      <c r="G72" s="47"/>
      <c r="H72" s="48" t="s">
        <v>286</v>
      </c>
    </row>
    <row r="73" spans="1:8" ht="36" x14ac:dyDescent="0.35">
      <c r="A73" s="37" t="s">
        <v>272</v>
      </c>
      <c r="B73" s="44" t="s">
        <v>25</v>
      </c>
      <c r="C73" s="45">
        <v>1</v>
      </c>
      <c r="D73" s="46" t="s">
        <v>237</v>
      </c>
      <c r="E73" s="45" t="s">
        <v>39</v>
      </c>
      <c r="F73" s="45"/>
      <c r="G73" s="47"/>
      <c r="H73" s="48" t="s">
        <v>286</v>
      </c>
    </row>
    <row r="74" spans="1:8" ht="18" x14ac:dyDescent="0.35">
      <c r="A74" s="37">
        <v>108</v>
      </c>
      <c r="B74" s="100" t="s">
        <v>26</v>
      </c>
      <c r="C74" s="45">
        <v>1</v>
      </c>
      <c r="D74" s="46"/>
      <c r="E74" s="45"/>
      <c r="F74" s="45"/>
      <c r="G74" s="47"/>
      <c r="H74" s="48" t="s">
        <v>286</v>
      </c>
    </row>
    <row r="75" spans="1:8" ht="18" x14ac:dyDescent="0.35">
      <c r="A75" s="37" t="s">
        <v>274</v>
      </c>
      <c r="B75" s="100" t="s">
        <v>26</v>
      </c>
      <c r="C75" s="45">
        <v>1</v>
      </c>
      <c r="D75" s="46"/>
      <c r="E75" s="45"/>
      <c r="F75" s="45"/>
      <c r="G75" s="47"/>
      <c r="H75" s="48" t="s">
        <v>286</v>
      </c>
    </row>
    <row r="76" spans="1:8" ht="36" x14ac:dyDescent="0.35">
      <c r="A76" s="37">
        <v>109</v>
      </c>
      <c r="B76" s="44" t="s">
        <v>27</v>
      </c>
      <c r="C76" s="45">
        <v>1</v>
      </c>
      <c r="D76" s="46" t="s">
        <v>238</v>
      </c>
      <c r="E76" s="45" t="s">
        <v>39</v>
      </c>
      <c r="F76" s="45"/>
      <c r="G76" s="47"/>
      <c r="H76" s="48" t="s">
        <v>286</v>
      </c>
    </row>
    <row r="77" spans="1:8" ht="18.5" x14ac:dyDescent="0.35">
      <c r="A77" s="37" t="s">
        <v>239</v>
      </c>
      <c r="B77" s="44" t="s">
        <v>260</v>
      </c>
      <c r="C77" s="45">
        <v>1</v>
      </c>
      <c r="D77" s="46" t="s">
        <v>280</v>
      </c>
      <c r="E77" s="45"/>
      <c r="F77" s="45"/>
      <c r="G77" s="47"/>
      <c r="H77" s="48" t="s">
        <v>286</v>
      </c>
    </row>
    <row r="78" spans="1:8" ht="18.5" x14ac:dyDescent="0.35">
      <c r="A78" s="37">
        <v>110</v>
      </c>
      <c r="B78" s="44" t="s">
        <v>289</v>
      </c>
      <c r="C78" s="45">
        <v>1</v>
      </c>
      <c r="D78" s="46" t="s">
        <v>231</v>
      </c>
      <c r="E78" s="45" t="s">
        <v>281</v>
      </c>
      <c r="F78" s="45"/>
      <c r="G78" s="47"/>
      <c r="H78" s="48" t="s">
        <v>286</v>
      </c>
    </row>
    <row r="79" spans="1:8" ht="18.5" x14ac:dyDescent="0.35">
      <c r="A79" s="37">
        <v>111</v>
      </c>
      <c r="B79" s="44" t="s">
        <v>289</v>
      </c>
      <c r="C79" s="45">
        <v>1</v>
      </c>
      <c r="D79" s="46" t="s">
        <v>232</v>
      </c>
      <c r="E79" s="45" t="s">
        <v>281</v>
      </c>
      <c r="F79" s="45"/>
      <c r="G79" s="47"/>
      <c r="H79" s="48" t="s">
        <v>286</v>
      </c>
    </row>
    <row r="80" spans="1:8" ht="18.5" x14ac:dyDescent="0.35">
      <c r="A80" s="37">
        <v>112</v>
      </c>
      <c r="B80" s="44" t="s">
        <v>81</v>
      </c>
      <c r="C80" s="45">
        <v>1</v>
      </c>
      <c r="D80" s="67" t="s">
        <v>233</v>
      </c>
      <c r="E80" s="45"/>
      <c r="F80" s="45"/>
      <c r="G80" s="47"/>
      <c r="H80" s="48" t="s">
        <v>286</v>
      </c>
    </row>
    <row r="81" spans="1:8" ht="18.5" x14ac:dyDescent="0.35">
      <c r="A81" s="37" t="s">
        <v>211</v>
      </c>
      <c r="B81" s="44" t="s">
        <v>81</v>
      </c>
      <c r="C81" s="45">
        <v>1</v>
      </c>
      <c r="D81" s="67" t="s">
        <v>229</v>
      </c>
      <c r="E81" s="45"/>
      <c r="F81" s="45"/>
      <c r="G81" s="47"/>
      <c r="H81" s="48" t="s">
        <v>286</v>
      </c>
    </row>
    <row r="82" spans="1:8" ht="18" x14ac:dyDescent="0.35">
      <c r="A82" s="37">
        <v>113</v>
      </c>
      <c r="B82" s="44" t="s">
        <v>45</v>
      </c>
      <c r="C82" s="45">
        <v>1</v>
      </c>
      <c r="D82" s="46" t="s">
        <v>40</v>
      </c>
      <c r="E82" s="47" t="s">
        <v>41</v>
      </c>
      <c r="F82" s="45"/>
      <c r="G82" s="47"/>
      <c r="H82" s="48" t="s">
        <v>286</v>
      </c>
    </row>
    <row r="83" spans="1:8" ht="18.5" x14ac:dyDescent="0.35">
      <c r="A83" s="37">
        <v>114</v>
      </c>
      <c r="B83" s="44" t="s">
        <v>42</v>
      </c>
      <c r="C83" s="45">
        <v>1</v>
      </c>
      <c r="D83" s="67"/>
      <c r="E83" s="45" t="s">
        <v>28</v>
      </c>
      <c r="F83" s="45"/>
      <c r="G83" s="47"/>
      <c r="H83" s="48" t="s">
        <v>286</v>
      </c>
    </row>
    <row r="84" spans="1:8" ht="18" x14ac:dyDescent="0.35">
      <c r="A84" s="37">
        <v>115</v>
      </c>
      <c r="B84" s="44" t="s">
        <v>19</v>
      </c>
      <c r="C84" s="45">
        <v>1</v>
      </c>
      <c r="D84" s="46" t="s">
        <v>234</v>
      </c>
      <c r="E84" s="47" t="s">
        <v>235</v>
      </c>
      <c r="F84" s="45"/>
      <c r="G84" s="47"/>
      <c r="H84" s="48" t="s">
        <v>286</v>
      </c>
    </row>
    <row r="85" spans="1:8" ht="18.5" x14ac:dyDescent="0.35">
      <c r="A85" s="37">
        <v>116</v>
      </c>
      <c r="B85" s="44" t="s">
        <v>11</v>
      </c>
      <c r="C85" s="45">
        <v>1</v>
      </c>
      <c r="D85" s="46" t="s">
        <v>236</v>
      </c>
      <c r="E85" s="45" t="s">
        <v>282</v>
      </c>
      <c r="F85" s="45"/>
      <c r="G85" s="47"/>
      <c r="H85" s="48" t="s">
        <v>286</v>
      </c>
    </row>
    <row r="86" spans="1:8" ht="18" x14ac:dyDescent="0.35">
      <c r="A86" s="37" t="s">
        <v>48</v>
      </c>
      <c r="B86" s="44" t="s">
        <v>290</v>
      </c>
      <c r="C86" s="45">
        <v>1</v>
      </c>
      <c r="D86" s="46" t="s">
        <v>261</v>
      </c>
      <c r="E86" s="47"/>
      <c r="F86" s="45"/>
      <c r="G86" s="47"/>
      <c r="H86" s="48" t="s">
        <v>286</v>
      </c>
    </row>
    <row r="87" spans="1:8" ht="18.5" x14ac:dyDescent="0.35">
      <c r="A87" s="37" t="s">
        <v>46</v>
      </c>
      <c r="B87" s="44" t="s">
        <v>8</v>
      </c>
      <c r="C87" s="45">
        <v>1</v>
      </c>
      <c r="D87" s="46" t="s">
        <v>280</v>
      </c>
      <c r="E87" s="45" t="s">
        <v>282</v>
      </c>
      <c r="F87" s="45"/>
      <c r="G87" s="47"/>
      <c r="H87" s="48" t="s">
        <v>286</v>
      </c>
    </row>
    <row r="88" spans="1:8" ht="18.5" x14ac:dyDescent="0.35">
      <c r="A88" s="37">
        <v>117</v>
      </c>
      <c r="B88" s="44" t="s">
        <v>289</v>
      </c>
      <c r="C88" s="45">
        <v>1</v>
      </c>
      <c r="D88" s="46" t="s">
        <v>84</v>
      </c>
      <c r="E88" s="45" t="s">
        <v>282</v>
      </c>
      <c r="F88" s="45"/>
      <c r="G88" s="47"/>
      <c r="H88" s="48" t="s">
        <v>286</v>
      </c>
    </row>
    <row r="89" spans="1:8" ht="18.5" x14ac:dyDescent="0.35">
      <c r="A89" s="37">
        <v>118</v>
      </c>
      <c r="B89" s="44" t="s">
        <v>23</v>
      </c>
      <c r="C89" s="45">
        <v>3</v>
      </c>
      <c r="D89" s="46"/>
      <c r="E89" s="45" t="s">
        <v>282</v>
      </c>
      <c r="F89" s="45"/>
      <c r="G89" s="47"/>
      <c r="H89" s="48" t="s">
        <v>286</v>
      </c>
    </row>
    <row r="90" spans="1:8" ht="18.5" x14ac:dyDescent="0.35">
      <c r="A90" s="37">
        <v>119</v>
      </c>
      <c r="B90" s="44" t="s">
        <v>8</v>
      </c>
      <c r="C90" s="45">
        <v>3</v>
      </c>
      <c r="D90" s="46" t="s">
        <v>280</v>
      </c>
      <c r="E90" s="45" t="s">
        <v>282</v>
      </c>
      <c r="F90" s="45"/>
      <c r="G90" s="47"/>
      <c r="H90" s="48" t="s">
        <v>286</v>
      </c>
    </row>
    <row r="91" spans="1:8" ht="18.5" x14ac:dyDescent="0.35">
      <c r="A91" s="37">
        <v>126</v>
      </c>
      <c r="B91" s="44" t="s">
        <v>289</v>
      </c>
      <c r="C91" s="45">
        <v>1</v>
      </c>
      <c r="D91" s="46" t="s">
        <v>240</v>
      </c>
      <c r="E91" s="45" t="s">
        <v>282</v>
      </c>
      <c r="F91" s="45"/>
      <c r="G91" s="47"/>
      <c r="H91" s="48" t="s">
        <v>286</v>
      </c>
    </row>
    <row r="92" spans="1:8" ht="18.5" x14ac:dyDescent="0.35">
      <c r="A92" s="37" t="s">
        <v>49</v>
      </c>
      <c r="B92" s="44" t="s">
        <v>23</v>
      </c>
      <c r="C92" s="45">
        <v>2</v>
      </c>
      <c r="D92" s="46"/>
      <c r="E92" s="45" t="s">
        <v>282</v>
      </c>
      <c r="F92" s="45"/>
      <c r="G92" s="47"/>
      <c r="H92" s="48" t="s">
        <v>286</v>
      </c>
    </row>
    <row r="93" spans="1:8" ht="18.5" x14ac:dyDescent="0.35">
      <c r="A93" s="37">
        <v>140</v>
      </c>
      <c r="B93" s="44" t="s">
        <v>11</v>
      </c>
      <c r="C93" s="45">
        <v>1</v>
      </c>
      <c r="D93" s="46" t="s">
        <v>181</v>
      </c>
      <c r="E93" s="45" t="s">
        <v>281</v>
      </c>
      <c r="F93" s="45"/>
      <c r="G93" s="47"/>
      <c r="H93" s="48" t="s">
        <v>286</v>
      </c>
    </row>
    <row r="94" spans="1:8" ht="19" thickBot="1" x14ac:dyDescent="0.4">
      <c r="A94" s="28" t="s">
        <v>63</v>
      </c>
      <c r="B94" s="102" t="s">
        <v>8</v>
      </c>
      <c r="C94" s="103">
        <v>1</v>
      </c>
      <c r="D94" s="104" t="s">
        <v>280</v>
      </c>
      <c r="E94" s="103" t="s">
        <v>281</v>
      </c>
      <c r="F94" s="103"/>
      <c r="G94" s="105"/>
      <c r="H94" s="106" t="s">
        <v>286</v>
      </c>
    </row>
    <row r="95" spans="1:8" ht="5.75" customHeight="1" thickBot="1" x14ac:dyDescent="0.4">
      <c r="A95" s="38"/>
      <c r="B95" s="39"/>
      <c r="C95" s="40"/>
      <c r="D95" s="41"/>
      <c r="E95" s="40"/>
      <c r="F95" s="40"/>
      <c r="G95" s="40"/>
      <c r="H95" s="42"/>
    </row>
    <row r="96" spans="1:8" ht="53" thickBot="1" x14ac:dyDescent="0.4">
      <c r="A96" s="21" t="s">
        <v>0</v>
      </c>
      <c r="B96" s="22" t="s">
        <v>1</v>
      </c>
      <c r="C96" s="23" t="s">
        <v>2</v>
      </c>
      <c r="D96" s="24" t="s">
        <v>3</v>
      </c>
      <c r="E96" s="25" t="s">
        <v>6</v>
      </c>
      <c r="F96" s="43" t="s">
        <v>5</v>
      </c>
      <c r="G96" s="43" t="s">
        <v>34</v>
      </c>
      <c r="H96" s="26" t="s">
        <v>4</v>
      </c>
    </row>
    <row r="97" spans="1:8" ht="17.5" x14ac:dyDescent="0.35">
      <c r="A97" s="156" t="s">
        <v>199</v>
      </c>
      <c r="B97" s="157"/>
      <c r="C97" s="157"/>
      <c r="D97" s="157"/>
      <c r="E97" s="157"/>
      <c r="F97" s="157"/>
      <c r="G97" s="157"/>
      <c r="H97" s="158"/>
    </row>
    <row r="98" spans="1:8" ht="18" x14ac:dyDescent="0.35">
      <c r="A98" s="37" t="s">
        <v>55</v>
      </c>
      <c r="B98" s="44" t="s">
        <v>54</v>
      </c>
      <c r="C98" s="47">
        <v>1</v>
      </c>
      <c r="D98" s="64" t="s">
        <v>242</v>
      </c>
      <c r="E98" s="47"/>
      <c r="F98" s="47"/>
      <c r="G98" s="65"/>
      <c r="H98" s="48" t="s">
        <v>286</v>
      </c>
    </row>
    <row r="99" spans="1:8" ht="18.5" x14ac:dyDescent="0.35">
      <c r="A99" s="37">
        <v>131</v>
      </c>
      <c r="B99" s="44" t="s">
        <v>291</v>
      </c>
      <c r="C99" s="45">
        <v>1</v>
      </c>
      <c r="D99" s="46" t="s">
        <v>243</v>
      </c>
      <c r="E99" s="45" t="s">
        <v>283</v>
      </c>
      <c r="F99" s="45"/>
      <c r="G99" s="47"/>
      <c r="H99" s="48" t="s">
        <v>286</v>
      </c>
    </row>
    <row r="100" spans="1:8" ht="18.5" x14ac:dyDescent="0.35">
      <c r="A100" s="37">
        <v>132</v>
      </c>
      <c r="B100" s="44" t="s">
        <v>11</v>
      </c>
      <c r="C100" s="45">
        <v>1</v>
      </c>
      <c r="D100" s="46" t="s">
        <v>244</v>
      </c>
      <c r="E100" s="45" t="s">
        <v>283</v>
      </c>
      <c r="F100" s="45"/>
      <c r="G100" s="47"/>
      <c r="H100" s="48" t="s">
        <v>286</v>
      </c>
    </row>
    <row r="101" spans="1:8" ht="18" x14ac:dyDescent="0.35">
      <c r="A101" s="37" t="s">
        <v>212</v>
      </c>
      <c r="B101" s="44" t="s">
        <v>290</v>
      </c>
      <c r="C101" s="45">
        <v>1</v>
      </c>
      <c r="D101" s="46" t="s">
        <v>261</v>
      </c>
      <c r="E101" s="47"/>
      <c r="F101" s="45"/>
      <c r="G101" s="47"/>
      <c r="H101" s="48" t="s">
        <v>286</v>
      </c>
    </row>
    <row r="102" spans="1:8" ht="18.5" x14ac:dyDescent="0.35">
      <c r="A102" s="37">
        <v>133</v>
      </c>
      <c r="B102" s="44" t="s">
        <v>8</v>
      </c>
      <c r="C102" s="45">
        <v>1</v>
      </c>
      <c r="D102" s="46" t="s">
        <v>280</v>
      </c>
      <c r="E102" s="45" t="s">
        <v>283</v>
      </c>
      <c r="F102" s="45"/>
      <c r="G102" s="47"/>
      <c r="H102" s="48" t="s">
        <v>286</v>
      </c>
    </row>
    <row r="103" spans="1:8" ht="36" x14ac:dyDescent="0.35">
      <c r="A103" s="37" t="s">
        <v>213</v>
      </c>
      <c r="B103" s="44" t="s">
        <v>81</v>
      </c>
      <c r="C103" s="45">
        <v>1</v>
      </c>
      <c r="D103" s="46" t="s">
        <v>267</v>
      </c>
      <c r="E103" s="47"/>
      <c r="F103" s="45"/>
      <c r="G103" s="47"/>
      <c r="H103" s="48" t="s">
        <v>286</v>
      </c>
    </row>
    <row r="104" spans="1:8" ht="36" x14ac:dyDescent="0.35">
      <c r="A104" s="37" t="s">
        <v>214</v>
      </c>
      <c r="B104" s="44" t="s">
        <v>60</v>
      </c>
      <c r="C104" s="45">
        <v>1</v>
      </c>
      <c r="D104" s="46" t="s">
        <v>266</v>
      </c>
      <c r="E104" s="47"/>
      <c r="F104" s="45"/>
      <c r="G104" s="47"/>
      <c r="H104" s="48" t="s">
        <v>286</v>
      </c>
    </row>
    <row r="105" spans="1:8" ht="36" x14ac:dyDescent="0.35">
      <c r="A105" s="37" t="s">
        <v>215</v>
      </c>
      <c r="B105" s="44" t="s">
        <v>60</v>
      </c>
      <c r="C105" s="45">
        <v>1</v>
      </c>
      <c r="D105" s="46" t="s">
        <v>268</v>
      </c>
      <c r="E105" s="47"/>
      <c r="F105" s="45"/>
      <c r="G105" s="47"/>
      <c r="H105" s="48" t="s">
        <v>286</v>
      </c>
    </row>
    <row r="106" spans="1:8" ht="36" x14ac:dyDescent="0.35">
      <c r="A106" s="37" t="s">
        <v>216</v>
      </c>
      <c r="B106" s="44" t="s">
        <v>60</v>
      </c>
      <c r="C106" s="45">
        <v>1</v>
      </c>
      <c r="D106" s="46" t="s">
        <v>268</v>
      </c>
      <c r="E106" s="47"/>
      <c r="F106" s="45"/>
      <c r="G106" s="47"/>
      <c r="H106" s="48" t="s">
        <v>286</v>
      </c>
    </row>
    <row r="107" spans="1:8" ht="36" x14ac:dyDescent="0.35">
      <c r="A107" s="37" t="s">
        <v>217</v>
      </c>
      <c r="B107" s="44" t="s">
        <v>60</v>
      </c>
      <c r="C107" s="45">
        <v>1</v>
      </c>
      <c r="D107" s="46" t="s">
        <v>269</v>
      </c>
      <c r="E107" s="47"/>
      <c r="F107" s="45"/>
      <c r="G107" s="47"/>
      <c r="H107" s="48" t="s">
        <v>286</v>
      </c>
    </row>
    <row r="108" spans="1:8" ht="36" x14ac:dyDescent="0.35">
      <c r="A108" s="37" t="s">
        <v>218</v>
      </c>
      <c r="B108" s="44" t="s">
        <v>60</v>
      </c>
      <c r="C108" s="45">
        <v>1</v>
      </c>
      <c r="D108" s="46" t="s">
        <v>268</v>
      </c>
      <c r="E108" s="47"/>
      <c r="F108" s="45"/>
      <c r="G108" s="47"/>
      <c r="H108" s="48" t="s">
        <v>286</v>
      </c>
    </row>
    <row r="109" spans="1:8" ht="36" x14ac:dyDescent="0.35">
      <c r="A109" s="37" t="s">
        <v>219</v>
      </c>
      <c r="B109" s="44" t="s">
        <v>60</v>
      </c>
      <c r="C109" s="45">
        <v>1</v>
      </c>
      <c r="D109" s="46" t="s">
        <v>269</v>
      </c>
      <c r="E109" s="47"/>
      <c r="F109" s="45"/>
      <c r="G109" s="47"/>
      <c r="H109" s="48" t="s">
        <v>286</v>
      </c>
    </row>
    <row r="110" spans="1:8" ht="36" x14ac:dyDescent="0.35">
      <c r="A110" s="37" t="s">
        <v>220</v>
      </c>
      <c r="B110" s="44" t="s">
        <v>60</v>
      </c>
      <c r="C110" s="45">
        <v>1</v>
      </c>
      <c r="D110" s="46" t="s">
        <v>270</v>
      </c>
      <c r="E110" s="47"/>
      <c r="F110" s="45"/>
      <c r="G110" s="47"/>
      <c r="H110" s="48" t="s">
        <v>286</v>
      </c>
    </row>
    <row r="111" spans="1:8" ht="18" x14ac:dyDescent="0.35">
      <c r="A111" s="37">
        <v>138</v>
      </c>
      <c r="B111" s="44" t="s">
        <v>57</v>
      </c>
      <c r="C111" s="45">
        <v>1</v>
      </c>
      <c r="D111" s="46" t="s">
        <v>258</v>
      </c>
      <c r="E111" s="47" t="s">
        <v>58</v>
      </c>
      <c r="F111" s="45"/>
      <c r="G111" s="47"/>
      <c r="H111" s="48" t="s">
        <v>286</v>
      </c>
    </row>
    <row r="112" spans="1:8" ht="18.5" x14ac:dyDescent="0.35">
      <c r="A112" s="37">
        <v>139</v>
      </c>
      <c r="B112" s="44" t="s">
        <v>292</v>
      </c>
      <c r="C112" s="45">
        <v>1</v>
      </c>
      <c r="D112" s="67" t="s">
        <v>262</v>
      </c>
      <c r="E112" s="47"/>
      <c r="F112" s="45"/>
      <c r="G112" s="47"/>
      <c r="H112" s="48" t="s">
        <v>286</v>
      </c>
    </row>
    <row r="113" spans="1:8" ht="18.5" x14ac:dyDescent="0.35">
      <c r="A113" s="37" t="s">
        <v>259</v>
      </c>
      <c r="B113" s="44" t="s">
        <v>29</v>
      </c>
      <c r="C113" s="45">
        <v>1</v>
      </c>
      <c r="D113" s="67" t="s">
        <v>262</v>
      </c>
      <c r="E113" s="47"/>
      <c r="F113" s="45"/>
      <c r="G113" s="47"/>
      <c r="H113" s="48" t="s">
        <v>286</v>
      </c>
    </row>
    <row r="114" spans="1:8" ht="18.5" x14ac:dyDescent="0.35">
      <c r="A114" s="37">
        <v>153</v>
      </c>
      <c r="B114" s="44" t="s">
        <v>11</v>
      </c>
      <c r="C114" s="45">
        <v>1</v>
      </c>
      <c r="D114" s="46" t="s">
        <v>47</v>
      </c>
      <c r="E114" s="45" t="s">
        <v>281</v>
      </c>
      <c r="F114" s="45"/>
      <c r="G114" s="47"/>
      <c r="H114" s="48" t="s">
        <v>286</v>
      </c>
    </row>
    <row r="115" spans="1:8" ht="18.5" thickBot="1" x14ac:dyDescent="0.4">
      <c r="A115" s="28" t="s">
        <v>221</v>
      </c>
      <c r="B115" s="102" t="s">
        <v>290</v>
      </c>
      <c r="C115" s="103">
        <v>1</v>
      </c>
      <c r="D115" s="104" t="s">
        <v>261</v>
      </c>
      <c r="E115" s="105"/>
      <c r="F115" s="103"/>
      <c r="G115" s="105"/>
      <c r="H115" s="106" t="s">
        <v>286</v>
      </c>
    </row>
    <row r="116" spans="1:8" ht="5.75" customHeight="1" thickBot="1" x14ac:dyDescent="0.4">
      <c r="A116" s="38"/>
      <c r="B116" s="39"/>
      <c r="C116" s="40"/>
      <c r="D116" s="41"/>
      <c r="E116" s="40"/>
      <c r="F116" s="40"/>
      <c r="G116" s="40"/>
      <c r="H116" s="42"/>
    </row>
    <row r="117" spans="1:8" ht="53" thickBot="1" x14ac:dyDescent="0.4">
      <c r="A117" s="21" t="s">
        <v>0</v>
      </c>
      <c r="B117" s="22" t="s">
        <v>1</v>
      </c>
      <c r="C117" s="23" t="s">
        <v>2</v>
      </c>
      <c r="D117" s="24" t="s">
        <v>3</v>
      </c>
      <c r="E117" s="25" t="s">
        <v>6</v>
      </c>
      <c r="F117" s="43" t="s">
        <v>5</v>
      </c>
      <c r="G117" s="43" t="s">
        <v>34</v>
      </c>
      <c r="H117" s="26" t="s">
        <v>4</v>
      </c>
    </row>
    <row r="118" spans="1:8" ht="18" thickBot="1" x14ac:dyDescent="0.4">
      <c r="A118" s="156" t="s">
        <v>200</v>
      </c>
      <c r="B118" s="157"/>
      <c r="C118" s="157"/>
      <c r="D118" s="157"/>
      <c r="E118" s="157"/>
      <c r="F118" s="157"/>
      <c r="G118" s="157"/>
      <c r="H118" s="158"/>
    </row>
    <row r="119" spans="1:8" ht="18.5" x14ac:dyDescent="0.35">
      <c r="A119" s="36">
        <v>154</v>
      </c>
      <c r="B119" s="88" t="s">
        <v>289</v>
      </c>
      <c r="C119" s="89">
        <v>1</v>
      </c>
      <c r="D119" s="90" t="s">
        <v>249</v>
      </c>
      <c r="E119" s="89" t="s">
        <v>281</v>
      </c>
      <c r="F119" s="89"/>
      <c r="G119" s="91"/>
      <c r="H119" s="92" t="s">
        <v>286</v>
      </c>
    </row>
    <row r="120" spans="1:8" ht="18.5" x14ac:dyDescent="0.35">
      <c r="A120" s="37" t="s">
        <v>20</v>
      </c>
      <c r="B120" s="44" t="s">
        <v>23</v>
      </c>
      <c r="C120" s="45">
        <v>2</v>
      </c>
      <c r="D120" s="46"/>
      <c r="E120" s="45" t="s">
        <v>281</v>
      </c>
      <c r="F120" s="45"/>
      <c r="G120" s="47"/>
      <c r="H120" s="48" t="s">
        <v>286</v>
      </c>
    </row>
    <row r="121" spans="1:8" ht="18.5" x14ac:dyDescent="0.35">
      <c r="A121" s="37">
        <v>155</v>
      </c>
      <c r="B121" s="44" t="s">
        <v>289</v>
      </c>
      <c r="C121" s="45">
        <v>1</v>
      </c>
      <c r="D121" s="46" t="s">
        <v>84</v>
      </c>
      <c r="E121" s="45" t="s">
        <v>281</v>
      </c>
      <c r="F121" s="45"/>
      <c r="G121" s="47"/>
      <c r="H121" s="48" t="s">
        <v>286</v>
      </c>
    </row>
    <row r="122" spans="1:8" ht="18.5" x14ac:dyDescent="0.35">
      <c r="A122" s="37" t="s">
        <v>64</v>
      </c>
      <c r="B122" s="44" t="s">
        <v>23</v>
      </c>
      <c r="C122" s="45">
        <v>2</v>
      </c>
      <c r="D122" s="46"/>
      <c r="E122" s="45" t="s">
        <v>281</v>
      </c>
      <c r="F122" s="45"/>
      <c r="G122" s="47"/>
      <c r="H122" s="48" t="s">
        <v>286</v>
      </c>
    </row>
    <row r="123" spans="1:8" ht="18.5" x14ac:dyDescent="0.35">
      <c r="A123" s="37" t="s">
        <v>65</v>
      </c>
      <c r="B123" s="44" t="s">
        <v>8</v>
      </c>
      <c r="C123" s="45">
        <v>2</v>
      </c>
      <c r="D123" s="46" t="s">
        <v>280</v>
      </c>
      <c r="E123" s="45" t="s">
        <v>281</v>
      </c>
      <c r="F123" s="45"/>
      <c r="G123" s="47"/>
      <c r="H123" s="48" t="s">
        <v>286</v>
      </c>
    </row>
    <row r="124" spans="1:8" ht="18" x14ac:dyDescent="0.35">
      <c r="A124" s="37">
        <v>157</v>
      </c>
      <c r="B124" s="112" t="s">
        <v>80</v>
      </c>
      <c r="C124" s="113">
        <v>2</v>
      </c>
      <c r="D124" s="114" t="s">
        <v>69</v>
      </c>
      <c r="E124" s="115"/>
      <c r="F124" s="113"/>
      <c r="G124" s="115"/>
      <c r="H124" s="116" t="s">
        <v>286</v>
      </c>
    </row>
    <row r="125" spans="1:8" ht="37" x14ac:dyDescent="0.35">
      <c r="A125" s="37" t="s">
        <v>68</v>
      </c>
      <c r="B125" s="44" t="s">
        <v>81</v>
      </c>
      <c r="C125" s="45">
        <v>2</v>
      </c>
      <c r="D125" s="67" t="s">
        <v>271</v>
      </c>
      <c r="E125" s="47"/>
      <c r="F125" s="45"/>
      <c r="G125" s="47"/>
      <c r="H125" s="48" t="s">
        <v>286</v>
      </c>
    </row>
    <row r="126" spans="1:8" ht="18" x14ac:dyDescent="0.35">
      <c r="A126" s="37">
        <v>158</v>
      </c>
      <c r="B126" s="44" t="s">
        <v>70</v>
      </c>
      <c r="C126" s="45">
        <v>1</v>
      </c>
      <c r="D126" s="46" t="s">
        <v>251</v>
      </c>
      <c r="E126" s="45"/>
      <c r="F126" s="45"/>
      <c r="G126" s="47"/>
      <c r="H126" s="48" t="s">
        <v>286</v>
      </c>
    </row>
    <row r="127" spans="1:8" ht="18.5" x14ac:dyDescent="0.35">
      <c r="A127" s="37">
        <v>167</v>
      </c>
      <c r="B127" s="44" t="s">
        <v>289</v>
      </c>
      <c r="C127" s="45">
        <v>1</v>
      </c>
      <c r="D127" s="46" t="s">
        <v>252</v>
      </c>
      <c r="E127" s="45" t="s">
        <v>284</v>
      </c>
      <c r="F127" s="45"/>
      <c r="G127" s="47"/>
      <c r="H127" s="48" t="s">
        <v>286</v>
      </c>
    </row>
    <row r="128" spans="1:8" ht="18.5" x14ac:dyDescent="0.35">
      <c r="A128" s="37">
        <v>168</v>
      </c>
      <c r="B128" s="44" t="s">
        <v>11</v>
      </c>
      <c r="C128" s="45">
        <v>1</v>
      </c>
      <c r="D128" s="46" t="s">
        <v>236</v>
      </c>
      <c r="E128" s="45" t="s">
        <v>284</v>
      </c>
      <c r="F128" s="45"/>
      <c r="G128" s="47"/>
      <c r="H128" s="48" t="s">
        <v>286</v>
      </c>
    </row>
    <row r="129" spans="1:8" ht="18" x14ac:dyDescent="0.35">
      <c r="A129" s="37" t="s">
        <v>71</v>
      </c>
      <c r="B129" s="44" t="s">
        <v>290</v>
      </c>
      <c r="C129" s="45">
        <v>1</v>
      </c>
      <c r="D129" s="46" t="s">
        <v>261</v>
      </c>
      <c r="E129" s="47"/>
      <c r="F129" s="45"/>
      <c r="G129" s="47"/>
      <c r="H129" s="48" t="s">
        <v>286</v>
      </c>
    </row>
    <row r="130" spans="1:8" ht="18.5" x14ac:dyDescent="0.35">
      <c r="A130" s="37">
        <v>169</v>
      </c>
      <c r="B130" s="44" t="s">
        <v>8</v>
      </c>
      <c r="C130" s="45">
        <v>1</v>
      </c>
      <c r="D130" s="46" t="s">
        <v>280</v>
      </c>
      <c r="E130" s="45" t="s">
        <v>284</v>
      </c>
      <c r="F130" s="45"/>
      <c r="G130" s="47"/>
      <c r="H130" s="48" t="s">
        <v>286</v>
      </c>
    </row>
    <row r="131" spans="1:8" ht="18.5" thickBot="1" x14ac:dyDescent="0.4">
      <c r="A131" s="28" t="s">
        <v>223</v>
      </c>
      <c r="B131" s="102" t="s">
        <v>263</v>
      </c>
      <c r="C131" s="103">
        <v>1</v>
      </c>
      <c r="D131" s="104" t="s">
        <v>253</v>
      </c>
      <c r="E131" s="103"/>
      <c r="F131" s="103"/>
      <c r="G131" s="105"/>
      <c r="H131" s="106" t="s">
        <v>286</v>
      </c>
    </row>
    <row r="132" spans="1:8" ht="18" thickBot="1" x14ac:dyDescent="0.4">
      <c r="A132" s="49"/>
      <c r="B132" s="49"/>
      <c r="C132" s="49"/>
      <c r="D132" s="49"/>
      <c r="E132" s="49"/>
      <c r="F132" s="50"/>
      <c r="G132" s="50"/>
      <c r="H132" s="50"/>
    </row>
    <row r="133" spans="1:8" ht="53" thickBot="1" x14ac:dyDescent="0.4">
      <c r="A133" s="21" t="s">
        <v>0</v>
      </c>
      <c r="B133" s="22" t="s">
        <v>1</v>
      </c>
      <c r="C133" s="23" t="s">
        <v>2</v>
      </c>
      <c r="D133" s="24" t="s">
        <v>3</v>
      </c>
      <c r="E133" s="25" t="s">
        <v>6</v>
      </c>
      <c r="F133" s="43" t="s">
        <v>5</v>
      </c>
      <c r="G133" s="43" t="s">
        <v>34</v>
      </c>
      <c r="H133" s="26" t="s">
        <v>4</v>
      </c>
    </row>
    <row r="134" spans="1:8" ht="18" thickBot="1" x14ac:dyDescent="0.4">
      <c r="A134" s="159" t="s">
        <v>201</v>
      </c>
      <c r="B134" s="160"/>
      <c r="C134" s="160"/>
      <c r="D134" s="160"/>
      <c r="E134" s="160"/>
      <c r="F134" s="160"/>
      <c r="G134" s="160"/>
      <c r="H134" s="161"/>
    </row>
    <row r="135" spans="1:8" ht="18.5" x14ac:dyDescent="0.35">
      <c r="A135" s="36">
        <v>174</v>
      </c>
      <c r="B135" s="44" t="s">
        <v>289</v>
      </c>
      <c r="C135" s="117">
        <v>1</v>
      </c>
      <c r="D135" s="118" t="s">
        <v>82</v>
      </c>
      <c r="E135" s="119" t="s">
        <v>285</v>
      </c>
      <c r="F135" s="117"/>
      <c r="G135" s="120"/>
      <c r="H135" s="48" t="s">
        <v>286</v>
      </c>
    </row>
    <row r="136" spans="1:8" ht="18.5" x14ac:dyDescent="0.35">
      <c r="A136" s="27" t="s">
        <v>73</v>
      </c>
      <c r="B136" s="44" t="s">
        <v>23</v>
      </c>
      <c r="C136" s="45">
        <v>5</v>
      </c>
      <c r="D136" s="46"/>
      <c r="E136" s="45" t="s">
        <v>284</v>
      </c>
      <c r="F136" s="45"/>
      <c r="G136" s="120"/>
      <c r="H136" s="48" t="s">
        <v>286</v>
      </c>
    </row>
    <row r="137" spans="1:8" ht="18.5" x14ac:dyDescent="0.35">
      <c r="A137" s="27" t="s">
        <v>74</v>
      </c>
      <c r="B137" s="44" t="s">
        <v>8</v>
      </c>
      <c r="C137" s="45">
        <v>5</v>
      </c>
      <c r="D137" s="46" t="s">
        <v>280</v>
      </c>
      <c r="E137" s="45" t="s">
        <v>284</v>
      </c>
      <c r="F137" s="117"/>
      <c r="G137" s="120"/>
      <c r="H137" s="48" t="s">
        <v>286</v>
      </c>
    </row>
    <row r="138" spans="1:8" ht="18.5" x14ac:dyDescent="0.35">
      <c r="A138" s="27">
        <v>175</v>
      </c>
      <c r="B138" s="44" t="s">
        <v>289</v>
      </c>
      <c r="C138" s="117">
        <v>1</v>
      </c>
      <c r="D138" s="118" t="s">
        <v>82</v>
      </c>
      <c r="E138" s="45" t="s">
        <v>281</v>
      </c>
      <c r="F138" s="117"/>
      <c r="G138" s="120"/>
      <c r="H138" s="48" t="s">
        <v>286</v>
      </c>
    </row>
    <row r="139" spans="1:8" ht="18.5" x14ac:dyDescent="0.35">
      <c r="A139" s="27" t="s">
        <v>75</v>
      </c>
      <c r="B139" s="44" t="s">
        <v>23</v>
      </c>
      <c r="C139" s="45">
        <v>5</v>
      </c>
      <c r="D139" s="46"/>
      <c r="E139" s="45" t="s">
        <v>281</v>
      </c>
      <c r="F139" s="45"/>
      <c r="G139" s="120"/>
      <c r="H139" s="48" t="s">
        <v>286</v>
      </c>
    </row>
    <row r="140" spans="1:8" ht="18.5" x14ac:dyDescent="0.35">
      <c r="A140" s="27" t="s">
        <v>76</v>
      </c>
      <c r="B140" s="44" t="s">
        <v>8</v>
      </c>
      <c r="C140" s="45">
        <v>5</v>
      </c>
      <c r="D140" s="46" t="s">
        <v>280</v>
      </c>
      <c r="E140" s="45" t="s">
        <v>281</v>
      </c>
      <c r="F140" s="117"/>
      <c r="G140" s="120"/>
      <c r="H140" s="48" t="s">
        <v>286</v>
      </c>
    </row>
    <row r="141" spans="1:8" ht="18" x14ac:dyDescent="0.35">
      <c r="A141" s="27">
        <v>178</v>
      </c>
      <c r="B141" s="44" t="s">
        <v>80</v>
      </c>
      <c r="C141" s="45">
        <v>8</v>
      </c>
      <c r="D141" s="46" t="s">
        <v>254</v>
      </c>
      <c r="E141" s="119"/>
      <c r="F141" s="45"/>
      <c r="G141" s="120"/>
      <c r="H141" s="48" t="s">
        <v>286</v>
      </c>
    </row>
    <row r="142" spans="1:8" ht="18" x14ac:dyDescent="0.35">
      <c r="A142" s="27" t="s">
        <v>226</v>
      </c>
      <c r="B142" s="44" t="s">
        <v>80</v>
      </c>
      <c r="C142" s="45">
        <v>2</v>
      </c>
      <c r="D142" s="46" t="s">
        <v>69</v>
      </c>
      <c r="E142" s="47"/>
      <c r="F142" s="45"/>
      <c r="G142" s="47"/>
      <c r="H142" s="48" t="s">
        <v>286</v>
      </c>
    </row>
    <row r="143" spans="1:8" ht="36" x14ac:dyDescent="0.35">
      <c r="A143" s="27">
        <v>179</v>
      </c>
      <c r="B143" s="44" t="s">
        <v>22</v>
      </c>
      <c r="C143" s="45">
        <v>2</v>
      </c>
      <c r="D143" s="46" t="s">
        <v>255</v>
      </c>
      <c r="E143" s="47"/>
      <c r="F143" s="45"/>
      <c r="G143" s="120"/>
      <c r="H143" s="48" t="s">
        <v>286</v>
      </c>
    </row>
    <row r="144" spans="1:8" ht="36" x14ac:dyDescent="0.35">
      <c r="A144" s="27" t="s">
        <v>79</v>
      </c>
      <c r="B144" s="44" t="s">
        <v>22</v>
      </c>
      <c r="C144" s="45">
        <v>1</v>
      </c>
      <c r="D144" s="46" t="s">
        <v>256</v>
      </c>
      <c r="E144" s="47"/>
      <c r="F144" s="45"/>
      <c r="G144" s="120"/>
      <c r="H144" s="48" t="s">
        <v>286</v>
      </c>
    </row>
    <row r="145" spans="1:8" ht="18.5" x14ac:dyDescent="0.35">
      <c r="A145" s="27">
        <v>180</v>
      </c>
      <c r="B145" s="44" t="s">
        <v>8</v>
      </c>
      <c r="C145" s="45">
        <v>3</v>
      </c>
      <c r="D145" s="46" t="s">
        <v>280</v>
      </c>
      <c r="E145" s="119"/>
      <c r="F145" s="117"/>
      <c r="G145" s="120"/>
      <c r="H145" s="48" t="s">
        <v>286</v>
      </c>
    </row>
    <row r="146" spans="1:8" ht="18.5" x14ac:dyDescent="0.35">
      <c r="A146" s="27">
        <v>181</v>
      </c>
      <c r="B146" s="44" t="s">
        <v>289</v>
      </c>
      <c r="C146" s="117">
        <v>3</v>
      </c>
      <c r="D146" s="118" t="s">
        <v>257</v>
      </c>
      <c r="E146" s="45" t="s">
        <v>282</v>
      </c>
      <c r="F146" s="117"/>
      <c r="G146" s="120"/>
      <c r="H146" s="48" t="s">
        <v>286</v>
      </c>
    </row>
    <row r="147" spans="1:8" ht="18" x14ac:dyDescent="0.35">
      <c r="A147" s="38"/>
      <c r="B147" s="39"/>
      <c r="C147" s="40"/>
      <c r="D147" s="41"/>
      <c r="E147" s="40"/>
      <c r="F147" s="40"/>
      <c r="G147" s="40"/>
      <c r="H147" s="42"/>
    </row>
  </sheetData>
  <mergeCells count="7">
    <mergeCell ref="A97:H97"/>
    <mergeCell ref="A118:H118"/>
    <mergeCell ref="A134:H134"/>
    <mergeCell ref="A1:H2"/>
    <mergeCell ref="D4:E4"/>
    <mergeCell ref="A7:H7"/>
    <mergeCell ref="A63:H63"/>
  </mergeCells>
  <pageMargins left="0.39166666666666666" right="0.33333333333333331" top="1.0666666666666667" bottom="0.55000000000000004" header="0.3" footer="0.3"/>
  <pageSetup paperSize="9" orientation="landscape" horizontalDpi="0" verticalDpi="0" r:id="rId1"/>
  <headerFooter>
    <oddHeader>&amp;L&amp;"Times New Roman,Gras"&amp;14&amp;U&amp;K0000FFLibyan United Company for Flour Mills and Fodder 30t/h &amp;"Times New Roman,Normal"&amp;U
Ben Ghazi, LIBYA&amp;R&amp;G</oddHeader>
    <oddFooter>&amp;R
&amp;P/&amp;N</oddFooter>
  </headerFooter>
  <rowBreaks count="7" manualBreakCount="7">
    <brk id="24" max="16383" man="1"/>
    <brk id="47" max="16383" man="1"/>
    <brk id="60" max="16383" man="1"/>
    <brk id="80" max="16383" man="1"/>
    <brk id="94" max="16383" man="1"/>
    <brk id="110" max="16383" man="1"/>
    <brk id="131" max="16383" man="1"/>
  </row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0713A-D6E9-4A41-ABFF-734DAB510DAE}">
  <dimension ref="A1:H48"/>
  <sheetViews>
    <sheetView view="pageBreakPreview" zoomScale="80" zoomScaleNormal="100" zoomScaleSheetLayoutView="80" zoomScalePageLayoutView="50" workbookViewId="0">
      <selection activeCell="M41" sqref="M41"/>
    </sheetView>
  </sheetViews>
  <sheetFormatPr baseColWidth="10" defaultRowHeight="14.5" x14ac:dyDescent="0.35"/>
  <cols>
    <col min="1" max="1" width="8.1796875" customWidth="1"/>
    <col min="2" max="2" width="50.6328125" customWidth="1"/>
    <col min="3" max="3" width="5.6328125" customWidth="1"/>
    <col min="4" max="4" width="18.6328125" customWidth="1"/>
    <col min="5" max="5" width="10.6328125" customWidth="1"/>
    <col min="6" max="7" width="8.1796875" customWidth="1"/>
    <col min="8" max="8" width="30.6328125" customWidth="1"/>
  </cols>
  <sheetData>
    <row r="1" spans="1:8" ht="25" customHeight="1" x14ac:dyDescent="0.35">
      <c r="A1" s="162" t="s">
        <v>35</v>
      </c>
      <c r="B1" s="163"/>
      <c r="C1" s="163"/>
      <c r="D1" s="163"/>
      <c r="E1" s="163"/>
      <c r="F1" s="163"/>
      <c r="G1" s="163"/>
      <c r="H1" s="164"/>
    </row>
    <row r="2" spans="1:8" ht="25" customHeight="1" thickBot="1" x14ac:dyDescent="0.4">
      <c r="A2" s="165"/>
      <c r="B2" s="166"/>
      <c r="C2" s="166"/>
      <c r="D2" s="166"/>
      <c r="E2" s="166"/>
      <c r="F2" s="166"/>
      <c r="G2" s="166"/>
      <c r="H2" s="167"/>
    </row>
    <row r="3" spans="1:8" ht="5.75" customHeight="1" x14ac:dyDescent="0.35">
      <c r="A3" s="1"/>
      <c r="B3" s="2"/>
      <c r="C3" s="3"/>
      <c r="D3" s="4"/>
      <c r="E3" s="3"/>
      <c r="F3" s="3"/>
      <c r="G3" s="3"/>
      <c r="H3" s="5"/>
    </row>
    <row r="4" spans="1:8" ht="18" x14ac:dyDescent="0.35">
      <c r="A4" s="56"/>
      <c r="B4" s="168" t="s">
        <v>288</v>
      </c>
      <c r="C4" s="168"/>
      <c r="F4" s="8"/>
      <c r="G4" s="138"/>
      <c r="H4" s="139"/>
    </row>
    <row r="5" spans="1:8" ht="7" customHeight="1" x14ac:dyDescent="0.35">
      <c r="A5" s="6"/>
      <c r="B5" s="7"/>
      <c r="C5" s="8"/>
      <c r="D5" s="9"/>
      <c r="E5" s="8"/>
      <c r="F5" s="8"/>
      <c r="G5" s="8"/>
      <c r="H5" s="10"/>
    </row>
    <row r="6" spans="1:8" ht="52.5" x14ac:dyDescent="0.35">
      <c r="A6" s="11" t="s">
        <v>0</v>
      </c>
      <c r="B6" s="12" t="s">
        <v>1</v>
      </c>
      <c r="C6" s="11" t="s">
        <v>2</v>
      </c>
      <c r="D6" s="13" t="s">
        <v>3</v>
      </c>
      <c r="E6" s="14" t="s">
        <v>36</v>
      </c>
      <c r="F6" s="14" t="s">
        <v>5</v>
      </c>
      <c r="G6" s="14" t="s">
        <v>34</v>
      </c>
      <c r="H6" s="15" t="s">
        <v>4</v>
      </c>
    </row>
    <row r="7" spans="1:8" ht="17.5" x14ac:dyDescent="0.35">
      <c r="A7" s="169" t="s">
        <v>115</v>
      </c>
      <c r="B7" s="170"/>
      <c r="C7" s="170"/>
      <c r="D7" s="170"/>
      <c r="E7" s="170"/>
      <c r="F7" s="170"/>
      <c r="G7" s="170"/>
      <c r="H7" s="171"/>
    </row>
    <row r="8" spans="1:8" ht="18.5" x14ac:dyDescent="0.35">
      <c r="A8" s="16" t="s">
        <v>156</v>
      </c>
      <c r="B8" s="68" t="s">
        <v>10</v>
      </c>
      <c r="C8" s="56">
        <v>4</v>
      </c>
      <c r="D8" s="69"/>
      <c r="E8" s="56"/>
      <c r="F8" s="56"/>
      <c r="G8" s="56"/>
      <c r="H8" s="70" t="s">
        <v>288</v>
      </c>
    </row>
    <row r="9" spans="1:8" ht="18.5" x14ac:dyDescent="0.35">
      <c r="A9" s="16" t="s">
        <v>157</v>
      </c>
      <c r="B9" s="68" t="s">
        <v>9</v>
      </c>
      <c r="C9" s="56">
        <v>4</v>
      </c>
      <c r="D9" s="69"/>
      <c r="E9" s="56"/>
      <c r="F9" s="56"/>
      <c r="G9" s="56"/>
      <c r="H9" s="70" t="s">
        <v>288</v>
      </c>
    </row>
    <row r="10" spans="1:8" ht="18.5" x14ac:dyDescent="0.35">
      <c r="A10" s="16" t="s">
        <v>189</v>
      </c>
      <c r="B10" s="74" t="s">
        <v>10</v>
      </c>
      <c r="C10" s="56">
        <v>1</v>
      </c>
      <c r="D10" s="69"/>
      <c r="E10" s="56"/>
      <c r="F10" s="56"/>
      <c r="G10" s="56"/>
      <c r="H10" s="76" t="s">
        <v>288</v>
      </c>
    </row>
    <row r="11" spans="1:8" ht="18.5" x14ac:dyDescent="0.35">
      <c r="A11" s="16" t="s">
        <v>190</v>
      </c>
      <c r="B11" s="74" t="s">
        <v>9</v>
      </c>
      <c r="C11" s="56">
        <v>1</v>
      </c>
      <c r="D11" s="69"/>
      <c r="E11" s="56"/>
      <c r="F11" s="56"/>
      <c r="G11" s="56"/>
      <c r="H11" s="76" t="s">
        <v>288</v>
      </c>
    </row>
    <row r="12" spans="1:8" ht="5.75" customHeight="1" thickBot="1" x14ac:dyDescent="0.4">
      <c r="A12" s="6"/>
      <c r="B12" s="18"/>
      <c r="C12" s="6"/>
      <c r="D12" s="19"/>
      <c r="E12" s="6"/>
      <c r="F12" s="6"/>
      <c r="G12" s="20"/>
      <c r="H12" s="10"/>
    </row>
    <row r="13" spans="1:8" ht="53" thickBot="1" x14ac:dyDescent="0.4">
      <c r="A13" s="21" t="s">
        <v>0</v>
      </c>
      <c r="B13" s="22" t="s">
        <v>1</v>
      </c>
      <c r="C13" s="23" t="s">
        <v>2</v>
      </c>
      <c r="D13" s="24" t="s">
        <v>3</v>
      </c>
      <c r="E13" s="25" t="s">
        <v>36</v>
      </c>
      <c r="F13" s="25" t="s">
        <v>5</v>
      </c>
      <c r="G13" s="25" t="s">
        <v>34</v>
      </c>
      <c r="H13" s="136" t="s">
        <v>4</v>
      </c>
    </row>
    <row r="14" spans="1:8" ht="18" thickBot="1" x14ac:dyDescent="0.4">
      <c r="A14" s="172" t="s">
        <v>307</v>
      </c>
      <c r="B14" s="173"/>
      <c r="C14" s="173"/>
      <c r="D14" s="173"/>
      <c r="E14" s="173"/>
      <c r="F14" s="173"/>
      <c r="G14" s="173"/>
      <c r="H14" s="174"/>
    </row>
    <row r="15" spans="1:8" ht="270" x14ac:dyDescent="0.35">
      <c r="A15" s="27">
        <v>401</v>
      </c>
      <c r="B15" s="77" t="s">
        <v>287</v>
      </c>
      <c r="C15" s="78">
        <v>1</v>
      </c>
      <c r="D15" s="79"/>
      <c r="E15" s="80"/>
      <c r="F15" s="78"/>
      <c r="G15" s="80"/>
      <c r="H15" s="81" t="s">
        <v>288</v>
      </c>
    </row>
    <row r="16" spans="1:8" ht="5.75" customHeight="1" thickBot="1" x14ac:dyDescent="0.4">
      <c r="A16" s="6"/>
      <c r="B16" s="7"/>
      <c r="C16" s="8"/>
      <c r="D16" s="9"/>
      <c r="E16" s="8"/>
      <c r="F16" s="8"/>
      <c r="G16" s="8"/>
      <c r="H16" s="10"/>
    </row>
    <row r="17" spans="1:8" ht="53" thickBot="1" x14ac:dyDescent="0.4">
      <c r="A17" s="29" t="s">
        <v>0</v>
      </c>
      <c r="B17" s="30" t="s">
        <v>1</v>
      </c>
      <c r="C17" s="31" t="s">
        <v>2</v>
      </c>
      <c r="D17" s="32" t="s">
        <v>3</v>
      </c>
      <c r="E17" s="33" t="s">
        <v>36</v>
      </c>
      <c r="F17" s="34" t="s">
        <v>5</v>
      </c>
      <c r="G17" s="34" t="s">
        <v>34</v>
      </c>
      <c r="H17" s="35" t="s">
        <v>4</v>
      </c>
    </row>
    <row r="18" spans="1:8" ht="17.5" x14ac:dyDescent="0.35">
      <c r="A18" s="175" t="s">
        <v>198</v>
      </c>
      <c r="B18" s="176"/>
      <c r="C18" s="176"/>
      <c r="D18" s="176"/>
      <c r="E18" s="176"/>
      <c r="F18" s="176"/>
      <c r="G18" s="176"/>
      <c r="H18" s="177"/>
    </row>
    <row r="19" spans="1:8" ht="18" x14ac:dyDescent="0.35">
      <c r="A19" s="37" t="s">
        <v>37</v>
      </c>
      <c r="B19" s="68" t="s">
        <v>10</v>
      </c>
      <c r="C19" s="98">
        <v>10</v>
      </c>
      <c r="D19" s="75"/>
      <c r="E19" s="56"/>
      <c r="F19" s="98"/>
      <c r="G19" s="56"/>
      <c r="H19" s="99" t="s">
        <v>288</v>
      </c>
    </row>
    <row r="20" spans="1:8" ht="18" x14ac:dyDescent="0.35">
      <c r="A20" s="37" t="s">
        <v>38</v>
      </c>
      <c r="B20" s="68" t="s">
        <v>9</v>
      </c>
      <c r="C20" s="98">
        <v>10</v>
      </c>
      <c r="D20" s="75"/>
      <c r="E20" s="56"/>
      <c r="F20" s="98"/>
      <c r="G20" s="56"/>
      <c r="H20" s="99" t="s">
        <v>288</v>
      </c>
    </row>
    <row r="21" spans="1:8" ht="18" x14ac:dyDescent="0.35">
      <c r="A21" s="37" t="s">
        <v>15</v>
      </c>
      <c r="B21" s="68" t="s">
        <v>17</v>
      </c>
      <c r="C21" s="98">
        <v>4</v>
      </c>
      <c r="D21" s="75"/>
      <c r="E21" s="98" t="s">
        <v>264</v>
      </c>
      <c r="F21" s="98"/>
      <c r="G21" s="56"/>
      <c r="H21" s="99" t="s">
        <v>288</v>
      </c>
    </row>
    <row r="22" spans="1:8" ht="18" x14ac:dyDescent="0.35">
      <c r="A22" s="37" t="s">
        <v>273</v>
      </c>
      <c r="B22" s="68" t="s">
        <v>17</v>
      </c>
      <c r="C22" s="98">
        <v>4</v>
      </c>
      <c r="D22" s="75"/>
      <c r="E22" s="98" t="s">
        <v>264</v>
      </c>
      <c r="F22" s="98"/>
      <c r="G22" s="56"/>
      <c r="H22" s="99" t="s">
        <v>288</v>
      </c>
    </row>
    <row r="23" spans="1:8" ht="18" x14ac:dyDescent="0.35">
      <c r="A23" s="37" t="s">
        <v>16</v>
      </c>
      <c r="B23" s="68" t="s">
        <v>9</v>
      </c>
      <c r="C23" s="98">
        <v>1</v>
      </c>
      <c r="D23" s="75"/>
      <c r="E23" s="98"/>
      <c r="F23" s="98"/>
      <c r="G23" s="56"/>
      <c r="H23" s="99" t="s">
        <v>288</v>
      </c>
    </row>
    <row r="24" spans="1:8" ht="18" x14ac:dyDescent="0.35">
      <c r="A24" s="37" t="s">
        <v>18</v>
      </c>
      <c r="B24" s="68" t="s">
        <v>13</v>
      </c>
      <c r="C24" s="98">
        <v>1</v>
      </c>
      <c r="D24" s="75"/>
      <c r="E24" s="56"/>
      <c r="F24" s="98"/>
      <c r="G24" s="56"/>
      <c r="H24" s="99" t="s">
        <v>288</v>
      </c>
    </row>
    <row r="25" spans="1:8" ht="18.5" x14ac:dyDescent="0.35">
      <c r="A25" s="37" t="s">
        <v>44</v>
      </c>
      <c r="B25" s="68" t="s">
        <v>13</v>
      </c>
      <c r="C25" s="98">
        <v>1</v>
      </c>
      <c r="D25" s="101"/>
      <c r="E25" s="98"/>
      <c r="F25" s="98"/>
      <c r="G25" s="56"/>
      <c r="H25" s="99" t="s">
        <v>12</v>
      </c>
    </row>
    <row r="26" spans="1:8" ht="19.5" customHeight="1" thickBot="1" x14ac:dyDescent="0.4">
      <c r="A26" s="38"/>
      <c r="B26" s="39"/>
      <c r="C26" s="40"/>
      <c r="D26" s="41"/>
      <c r="E26" s="40"/>
      <c r="F26" s="40"/>
      <c r="G26" s="40"/>
      <c r="H26" s="42"/>
    </row>
    <row r="27" spans="1:8" ht="53" thickBot="1" x14ac:dyDescent="0.4">
      <c r="A27" s="21" t="s">
        <v>0</v>
      </c>
      <c r="B27" s="22" t="s">
        <v>1</v>
      </c>
      <c r="C27" s="23" t="s">
        <v>2</v>
      </c>
      <c r="D27" s="24" t="s">
        <v>3</v>
      </c>
      <c r="E27" s="25" t="s">
        <v>6</v>
      </c>
      <c r="F27" s="43" t="s">
        <v>5</v>
      </c>
      <c r="G27" s="43" t="s">
        <v>34</v>
      </c>
      <c r="H27" s="26" t="s">
        <v>4</v>
      </c>
    </row>
    <row r="28" spans="1:8" ht="17.5" x14ac:dyDescent="0.35">
      <c r="A28" s="156" t="s">
        <v>199</v>
      </c>
      <c r="B28" s="157"/>
      <c r="C28" s="157"/>
      <c r="D28" s="157"/>
      <c r="E28" s="157"/>
      <c r="F28" s="157"/>
      <c r="G28" s="157"/>
      <c r="H28" s="158"/>
    </row>
    <row r="29" spans="1:8" ht="18" x14ac:dyDescent="0.35">
      <c r="A29" s="37" t="s">
        <v>50</v>
      </c>
      <c r="B29" s="68" t="s">
        <v>10</v>
      </c>
      <c r="C29" s="98">
        <v>2</v>
      </c>
      <c r="D29" s="75"/>
      <c r="E29" s="56"/>
      <c r="F29" s="98"/>
      <c r="G29" s="56"/>
      <c r="H29" s="99" t="s">
        <v>288</v>
      </c>
    </row>
    <row r="30" spans="1:8" ht="18" x14ac:dyDescent="0.35">
      <c r="A30" s="37" t="s">
        <v>56</v>
      </c>
      <c r="B30" s="68" t="s">
        <v>9</v>
      </c>
      <c r="C30" s="98">
        <v>2</v>
      </c>
      <c r="D30" s="75"/>
      <c r="E30" s="56"/>
      <c r="F30" s="98"/>
      <c r="G30" s="56"/>
      <c r="H30" s="99" t="s">
        <v>288</v>
      </c>
    </row>
    <row r="31" spans="1:8" ht="18" x14ac:dyDescent="0.35">
      <c r="A31" s="37" t="s">
        <v>61</v>
      </c>
      <c r="B31" s="68" t="s">
        <v>10</v>
      </c>
      <c r="C31" s="98">
        <v>6</v>
      </c>
      <c r="D31" s="75"/>
      <c r="E31" s="56"/>
      <c r="F31" s="98"/>
      <c r="G31" s="56"/>
      <c r="H31" s="99" t="s">
        <v>288</v>
      </c>
    </row>
    <row r="32" spans="1:8" ht="18" x14ac:dyDescent="0.35">
      <c r="A32" s="37" t="s">
        <v>51</v>
      </c>
      <c r="B32" s="68" t="s">
        <v>9</v>
      </c>
      <c r="C32" s="98">
        <v>6</v>
      </c>
      <c r="D32" s="75"/>
      <c r="E32" s="56"/>
      <c r="F32" s="98"/>
      <c r="G32" s="56"/>
      <c r="H32" s="99" t="s">
        <v>288</v>
      </c>
    </row>
    <row r="33" spans="1:8" ht="18" x14ac:dyDescent="0.35">
      <c r="A33" s="37" t="s">
        <v>52</v>
      </c>
      <c r="B33" s="68" t="s">
        <v>59</v>
      </c>
      <c r="C33" s="98">
        <v>3</v>
      </c>
      <c r="D33" s="75"/>
      <c r="E33" s="56" t="s">
        <v>265</v>
      </c>
      <c r="F33" s="98"/>
      <c r="G33" s="56"/>
      <c r="H33" s="99" t="s">
        <v>288</v>
      </c>
    </row>
    <row r="34" spans="1:8" ht="5.75" customHeight="1" thickBot="1" x14ac:dyDescent="0.4">
      <c r="A34" s="38"/>
      <c r="B34" s="39"/>
      <c r="C34" s="40"/>
      <c r="D34" s="41"/>
      <c r="E34" s="40"/>
      <c r="F34" s="40"/>
      <c r="G34" s="40"/>
      <c r="H34" s="42"/>
    </row>
    <row r="35" spans="1:8" ht="53" thickBot="1" x14ac:dyDescent="0.4">
      <c r="A35" s="21" t="s">
        <v>0</v>
      </c>
      <c r="B35" s="22" t="s">
        <v>1</v>
      </c>
      <c r="C35" s="23" t="s">
        <v>2</v>
      </c>
      <c r="D35" s="24" t="s">
        <v>3</v>
      </c>
      <c r="E35" s="25" t="s">
        <v>6</v>
      </c>
      <c r="F35" s="43" t="s">
        <v>5</v>
      </c>
      <c r="G35" s="43" t="s">
        <v>34</v>
      </c>
      <c r="H35" s="26" t="s">
        <v>4</v>
      </c>
    </row>
    <row r="36" spans="1:8" ht="17.5" x14ac:dyDescent="0.35">
      <c r="A36" s="156" t="s">
        <v>200</v>
      </c>
      <c r="B36" s="157"/>
      <c r="C36" s="157"/>
      <c r="D36" s="157"/>
      <c r="E36" s="157"/>
      <c r="F36" s="157"/>
      <c r="G36" s="157"/>
      <c r="H36" s="158"/>
    </row>
    <row r="37" spans="1:8" ht="18" x14ac:dyDescent="0.35">
      <c r="A37" s="37" t="s">
        <v>66</v>
      </c>
      <c r="B37" s="68" t="s">
        <v>10</v>
      </c>
      <c r="C37" s="98">
        <v>4</v>
      </c>
      <c r="D37" s="75"/>
      <c r="E37" s="56"/>
      <c r="F37" s="98"/>
      <c r="G37" s="56"/>
      <c r="H37" s="99" t="s">
        <v>288</v>
      </c>
    </row>
    <row r="38" spans="1:8" ht="18" x14ac:dyDescent="0.35">
      <c r="A38" s="37" t="s">
        <v>67</v>
      </c>
      <c r="B38" s="68" t="s">
        <v>9</v>
      </c>
      <c r="C38" s="98">
        <v>4</v>
      </c>
      <c r="D38" s="75"/>
      <c r="E38" s="56"/>
      <c r="F38" s="98"/>
      <c r="G38" s="56"/>
      <c r="H38" s="99" t="s">
        <v>288</v>
      </c>
    </row>
    <row r="39" spans="1:8" ht="18" x14ac:dyDescent="0.35">
      <c r="A39" s="37" t="s">
        <v>21</v>
      </c>
      <c r="B39" s="68" t="s">
        <v>13</v>
      </c>
      <c r="C39" s="98">
        <v>1</v>
      </c>
      <c r="D39" s="75"/>
      <c r="E39" s="56"/>
      <c r="F39" s="98"/>
      <c r="G39" s="56"/>
      <c r="H39" s="99" t="s">
        <v>288</v>
      </c>
    </row>
    <row r="40" spans="1:8" ht="18" thickBot="1" x14ac:dyDescent="0.4">
      <c r="A40" s="49"/>
      <c r="B40" s="49"/>
      <c r="C40" s="49"/>
      <c r="D40" s="49"/>
      <c r="E40" s="49"/>
      <c r="F40" s="50"/>
      <c r="G40" s="50"/>
      <c r="H40" s="50"/>
    </row>
    <row r="41" spans="1:8" ht="53" thickBot="1" x14ac:dyDescent="0.4">
      <c r="A41" s="21" t="s">
        <v>0</v>
      </c>
      <c r="B41" s="22" t="s">
        <v>1</v>
      </c>
      <c r="C41" s="23" t="s">
        <v>2</v>
      </c>
      <c r="D41" s="24" t="s">
        <v>3</v>
      </c>
      <c r="E41" s="25" t="s">
        <v>6</v>
      </c>
      <c r="F41" s="43" t="s">
        <v>5</v>
      </c>
      <c r="G41" s="43" t="s">
        <v>34</v>
      </c>
      <c r="H41" s="26" t="s">
        <v>4</v>
      </c>
    </row>
    <row r="42" spans="1:8" ht="18" thickBot="1" x14ac:dyDescent="0.4">
      <c r="A42" s="159" t="s">
        <v>201</v>
      </c>
      <c r="B42" s="160"/>
      <c r="C42" s="160"/>
      <c r="D42" s="160"/>
      <c r="E42" s="160"/>
      <c r="F42" s="160"/>
      <c r="G42" s="160"/>
      <c r="H42" s="161"/>
    </row>
    <row r="43" spans="1:8" ht="18" x14ac:dyDescent="0.35">
      <c r="A43" s="27" t="s">
        <v>77</v>
      </c>
      <c r="B43" s="68" t="s">
        <v>10</v>
      </c>
      <c r="C43" s="98">
        <v>10</v>
      </c>
      <c r="D43" s="75"/>
      <c r="E43" s="56"/>
      <c r="F43" s="98"/>
      <c r="G43" s="121"/>
      <c r="H43" s="99" t="s">
        <v>288</v>
      </c>
    </row>
    <row r="44" spans="1:8" ht="18" x14ac:dyDescent="0.35">
      <c r="A44" s="27" t="s">
        <v>78</v>
      </c>
      <c r="B44" s="68" t="s">
        <v>9</v>
      </c>
      <c r="C44" s="98">
        <v>10</v>
      </c>
      <c r="D44" s="75"/>
      <c r="E44" s="56"/>
      <c r="F44" s="98"/>
      <c r="G44" s="121"/>
      <c r="H44" s="99" t="s">
        <v>288</v>
      </c>
    </row>
    <row r="45" spans="1:8" ht="18.5" thickBot="1" x14ac:dyDescent="0.4">
      <c r="A45" s="38"/>
      <c r="B45" s="39"/>
      <c r="C45" s="40"/>
      <c r="D45" s="41"/>
      <c r="E45" s="40"/>
      <c r="F45" s="40"/>
      <c r="G45" s="40"/>
      <c r="H45" s="42"/>
    </row>
    <row r="46" spans="1:8" ht="53" thickBot="1" x14ac:dyDescent="0.4">
      <c r="A46" s="21" t="s">
        <v>0</v>
      </c>
      <c r="B46" s="22" t="s">
        <v>1</v>
      </c>
      <c r="C46" s="23" t="s">
        <v>2</v>
      </c>
      <c r="D46" s="24" t="s">
        <v>3</v>
      </c>
      <c r="E46" s="25" t="s">
        <v>6</v>
      </c>
      <c r="F46" s="43" t="s">
        <v>5</v>
      </c>
      <c r="G46" s="43" t="s">
        <v>34</v>
      </c>
      <c r="H46" s="26" t="s">
        <v>4</v>
      </c>
    </row>
    <row r="47" spans="1:8" ht="18" thickBot="1" x14ac:dyDescent="0.4">
      <c r="A47" s="159" t="s">
        <v>308</v>
      </c>
      <c r="B47" s="160"/>
      <c r="C47" s="160"/>
      <c r="D47" s="160"/>
      <c r="E47" s="160"/>
      <c r="F47" s="160"/>
      <c r="G47" s="160"/>
      <c r="H47" s="161"/>
    </row>
    <row r="48" spans="1:8" ht="216" x14ac:dyDescent="0.35">
      <c r="A48" s="37">
        <v>305</v>
      </c>
      <c r="B48" s="68" t="s">
        <v>304</v>
      </c>
      <c r="C48" s="98">
        <v>1</v>
      </c>
      <c r="D48" s="75"/>
      <c r="E48" s="56"/>
      <c r="F48" s="98"/>
      <c r="G48" s="135"/>
      <c r="H48" s="99" t="s">
        <v>288</v>
      </c>
    </row>
  </sheetData>
  <mergeCells count="9">
    <mergeCell ref="A28:H28"/>
    <mergeCell ref="A36:H36"/>
    <mergeCell ref="A42:H42"/>
    <mergeCell ref="A47:H47"/>
    <mergeCell ref="A1:H2"/>
    <mergeCell ref="B4:C4"/>
    <mergeCell ref="A7:H7"/>
    <mergeCell ref="A14:H14"/>
    <mergeCell ref="A18:H18"/>
  </mergeCells>
  <pageMargins left="0.39166666666666666" right="0.33333333333333331" top="1.0666666666666667" bottom="0.55000000000000004" header="0.3" footer="0.3"/>
  <pageSetup paperSize="9" orientation="landscape" horizontalDpi="0" verticalDpi="0" r:id="rId1"/>
  <headerFooter>
    <oddHeader>&amp;L&amp;"Times New Roman,Gras"&amp;14&amp;U&amp;K0000FFLibyan United Company for Flour Mills and Fodder 30t/h &amp;"Times New Roman,Normal"&amp;U
Ben Ghazi, LIBYA&amp;R&amp;G</oddHeader>
    <oddFooter>&amp;R
&amp;P/&amp;N</oddFooter>
  </headerFooter>
  <rowBreaks count="4" manualBreakCount="4">
    <brk id="11" max="16383" man="1"/>
    <brk id="15" max="16383" man="1"/>
    <brk id="33" max="16383" man="1"/>
    <brk id="44" max="16383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B512D-3AEA-4F12-9688-67073AF469E7}">
  <dimension ref="A1:H12"/>
  <sheetViews>
    <sheetView zoomScaleNormal="100" zoomScaleSheetLayoutView="80" zoomScalePageLayoutView="50" workbookViewId="0">
      <selection activeCell="J8" sqref="J8"/>
    </sheetView>
  </sheetViews>
  <sheetFormatPr baseColWidth="10" defaultRowHeight="14.5" x14ac:dyDescent="0.35"/>
  <cols>
    <col min="1" max="1" width="8.1796875" customWidth="1"/>
    <col min="2" max="2" width="50.6328125" customWidth="1"/>
    <col min="3" max="3" width="5.6328125" customWidth="1"/>
    <col min="4" max="4" width="18.6328125" customWidth="1"/>
    <col min="5" max="5" width="10.6328125" customWidth="1"/>
    <col min="6" max="7" width="8.1796875" customWidth="1"/>
    <col min="8" max="8" width="30.6328125" customWidth="1"/>
  </cols>
  <sheetData>
    <row r="1" spans="1:8" ht="25" customHeight="1" x14ac:dyDescent="0.35">
      <c r="A1" s="162" t="s">
        <v>35</v>
      </c>
      <c r="B1" s="163"/>
      <c r="C1" s="163"/>
      <c r="D1" s="163"/>
      <c r="E1" s="163"/>
      <c r="F1" s="163"/>
      <c r="G1" s="163"/>
      <c r="H1" s="164"/>
    </row>
    <row r="2" spans="1:8" ht="25" customHeight="1" thickBot="1" x14ac:dyDescent="0.4">
      <c r="A2" s="165"/>
      <c r="B2" s="166"/>
      <c r="C2" s="166"/>
      <c r="D2" s="166"/>
      <c r="E2" s="166"/>
      <c r="F2" s="166"/>
      <c r="G2" s="166"/>
      <c r="H2" s="167"/>
    </row>
    <row r="3" spans="1:8" ht="5.75" customHeight="1" x14ac:dyDescent="0.35">
      <c r="A3" s="1"/>
      <c r="B3" s="2"/>
      <c r="C3" s="3"/>
      <c r="D3" s="4"/>
      <c r="E3" s="3"/>
      <c r="F3" s="3"/>
      <c r="G3" s="3"/>
      <c r="H3" s="5"/>
    </row>
    <row r="4" spans="1:8" ht="18" x14ac:dyDescent="0.35">
      <c r="A4" s="82"/>
      <c r="B4" s="59" t="s">
        <v>300</v>
      </c>
      <c r="C4" s="140"/>
      <c r="D4" s="178"/>
      <c r="E4" s="178"/>
      <c r="F4" s="8"/>
    </row>
    <row r="5" spans="1:8" ht="7" customHeight="1" thickBot="1" x14ac:dyDescent="0.4">
      <c r="A5" s="6"/>
      <c r="B5" s="7"/>
      <c r="C5" s="8"/>
      <c r="D5" s="9"/>
      <c r="E5" s="8"/>
      <c r="F5" s="8"/>
      <c r="G5" s="8"/>
      <c r="H5" s="10"/>
    </row>
    <row r="6" spans="1:8" ht="53" thickBot="1" x14ac:dyDescent="0.4">
      <c r="A6" s="21" t="s">
        <v>0</v>
      </c>
      <c r="B6" s="22" t="s">
        <v>1</v>
      </c>
      <c r="C6" s="23" t="s">
        <v>2</v>
      </c>
      <c r="D6" s="24" t="s">
        <v>3</v>
      </c>
      <c r="E6" s="25" t="s">
        <v>36</v>
      </c>
      <c r="F6" s="25" t="s">
        <v>5</v>
      </c>
      <c r="G6" s="25" t="s">
        <v>34</v>
      </c>
      <c r="H6" s="136" t="s">
        <v>4</v>
      </c>
    </row>
    <row r="7" spans="1:8" ht="17.5" x14ac:dyDescent="0.35">
      <c r="A7" s="172" t="s">
        <v>307</v>
      </c>
      <c r="B7" s="173"/>
      <c r="C7" s="173"/>
      <c r="D7" s="173"/>
      <c r="E7" s="173"/>
      <c r="F7" s="173"/>
      <c r="G7" s="173"/>
      <c r="H7" s="174"/>
    </row>
    <row r="8" spans="1:8" ht="54.5" thickBot="1" x14ac:dyDescent="0.4">
      <c r="A8" s="28">
        <v>402</v>
      </c>
      <c r="B8" s="83" t="s">
        <v>295</v>
      </c>
      <c r="C8" s="84">
        <v>1</v>
      </c>
      <c r="D8" s="85"/>
      <c r="E8" s="86"/>
      <c r="F8" s="84"/>
      <c r="G8" s="86"/>
      <c r="H8" s="87" t="s">
        <v>300</v>
      </c>
    </row>
    <row r="9" spans="1:8" ht="18.5" thickBot="1" x14ac:dyDescent="0.4">
      <c r="A9" s="38"/>
      <c r="B9" s="39"/>
      <c r="C9" s="40"/>
      <c r="D9" s="41"/>
      <c r="E9" s="40"/>
      <c r="F9" s="40"/>
      <c r="G9" s="40"/>
      <c r="H9" s="42"/>
    </row>
    <row r="10" spans="1:8" ht="53" thickBot="1" x14ac:dyDescent="0.4">
      <c r="A10" s="21" t="s">
        <v>0</v>
      </c>
      <c r="B10" s="22" t="s">
        <v>1</v>
      </c>
      <c r="C10" s="23" t="s">
        <v>2</v>
      </c>
      <c r="D10" s="24" t="s">
        <v>3</v>
      </c>
      <c r="E10" s="25" t="s">
        <v>6</v>
      </c>
      <c r="F10" s="43" t="s">
        <v>5</v>
      </c>
      <c r="G10" s="43" t="s">
        <v>34</v>
      </c>
      <c r="H10" s="26" t="s">
        <v>4</v>
      </c>
    </row>
    <row r="11" spans="1:8" ht="18" thickBot="1" x14ac:dyDescent="0.4">
      <c r="A11" s="159" t="s">
        <v>308</v>
      </c>
      <c r="B11" s="160"/>
      <c r="C11" s="160"/>
      <c r="D11" s="160"/>
      <c r="E11" s="160"/>
      <c r="F11" s="160"/>
      <c r="G11" s="160"/>
      <c r="H11" s="161"/>
    </row>
    <row r="12" spans="1:8" ht="54" x14ac:dyDescent="0.35">
      <c r="A12" s="37">
        <v>306</v>
      </c>
      <c r="B12" s="93" t="s">
        <v>297</v>
      </c>
      <c r="C12" s="94">
        <v>1</v>
      </c>
      <c r="D12" s="95"/>
      <c r="E12" s="96"/>
      <c r="F12" s="94"/>
      <c r="G12" s="134"/>
      <c r="H12" s="97" t="s">
        <v>300</v>
      </c>
    </row>
  </sheetData>
  <mergeCells count="4">
    <mergeCell ref="A11:H11"/>
    <mergeCell ref="A1:H2"/>
    <mergeCell ref="D4:E4"/>
    <mergeCell ref="A7:H7"/>
  </mergeCells>
  <pageMargins left="0.39166666666666666" right="0.33333333333333331" top="1.0666666666666667" bottom="0.55000000000000004" header="0.3" footer="0.3"/>
  <pageSetup paperSize="9" orientation="landscape" horizontalDpi="0" verticalDpi="0" r:id="rId1"/>
  <headerFooter>
    <oddHeader>&amp;L&amp;"Times New Roman,Gras"&amp;14&amp;U&amp;K0000FFLibyan United Company for Flour Mills and Fodder 30t/h &amp;"Times New Roman,Normal"&amp;U
Ben Ghazi, LIBYA&amp;R&amp;G</oddHeader>
    <oddFooter>&amp;R
&amp;P/&amp;N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EBB59-A39C-4D20-90CE-A953318C2F56}">
  <dimension ref="A1:H42"/>
  <sheetViews>
    <sheetView topLeftCell="A17" zoomScaleNormal="100" zoomScaleSheetLayoutView="80" zoomScalePageLayoutView="50" workbookViewId="0">
      <selection activeCell="M36" sqref="M36"/>
    </sheetView>
  </sheetViews>
  <sheetFormatPr baseColWidth="10" defaultRowHeight="14.5" x14ac:dyDescent="0.35"/>
  <cols>
    <col min="1" max="1" width="8.1796875" customWidth="1"/>
    <col min="2" max="2" width="50.6328125" customWidth="1"/>
    <col min="3" max="3" width="5.6328125" customWidth="1"/>
    <col min="4" max="4" width="18.6328125" customWidth="1"/>
    <col min="5" max="5" width="10.6328125" customWidth="1"/>
    <col min="6" max="7" width="8.1796875" customWidth="1"/>
    <col min="8" max="8" width="30.6328125" customWidth="1"/>
  </cols>
  <sheetData>
    <row r="1" spans="1:8" ht="25" customHeight="1" x14ac:dyDescent="0.35">
      <c r="A1" s="162" t="s">
        <v>35</v>
      </c>
      <c r="B1" s="163"/>
      <c r="C1" s="163"/>
      <c r="D1" s="163"/>
      <c r="E1" s="163"/>
      <c r="F1" s="163"/>
      <c r="G1" s="163"/>
      <c r="H1" s="164"/>
    </row>
    <row r="2" spans="1:8" ht="25" customHeight="1" thickBot="1" x14ac:dyDescent="0.4">
      <c r="A2" s="165"/>
      <c r="B2" s="166"/>
      <c r="C2" s="166"/>
      <c r="D2" s="166"/>
      <c r="E2" s="166"/>
      <c r="F2" s="166"/>
      <c r="G2" s="166"/>
      <c r="H2" s="167"/>
    </row>
    <row r="3" spans="1:8" ht="5.75" customHeight="1" x14ac:dyDescent="0.35">
      <c r="A3" s="1"/>
      <c r="B3" s="2"/>
      <c r="C3" s="3"/>
      <c r="D3" s="4"/>
      <c r="E3" s="3"/>
      <c r="F3" s="3"/>
      <c r="G3" s="3"/>
      <c r="H3" s="5"/>
    </row>
    <row r="4" spans="1:8" ht="18" x14ac:dyDescent="0.35">
      <c r="A4" s="60"/>
      <c r="B4" s="59" t="s">
        <v>298</v>
      </c>
      <c r="C4" s="140"/>
      <c r="D4" s="178"/>
      <c r="E4" s="178"/>
      <c r="F4" s="140"/>
      <c r="G4" s="142"/>
      <c r="H4" s="139"/>
    </row>
    <row r="5" spans="1:8" ht="7" customHeight="1" thickBot="1" x14ac:dyDescent="0.4">
      <c r="A5" s="138"/>
      <c r="B5" s="139"/>
      <c r="C5" s="140"/>
      <c r="D5" s="141"/>
      <c r="E5" s="141"/>
      <c r="F5" s="140"/>
      <c r="G5" s="142"/>
      <c r="H5" s="139"/>
    </row>
    <row r="6" spans="1:8" ht="53" thickBot="1" x14ac:dyDescent="0.4">
      <c r="A6" s="21" t="s">
        <v>0</v>
      </c>
      <c r="B6" s="22" t="s">
        <v>1</v>
      </c>
      <c r="C6" s="23" t="s">
        <v>2</v>
      </c>
      <c r="D6" s="24" t="s">
        <v>3</v>
      </c>
      <c r="E6" s="25" t="s">
        <v>6</v>
      </c>
      <c r="F6" s="43" t="s">
        <v>5</v>
      </c>
      <c r="G6" s="43" t="s">
        <v>34</v>
      </c>
      <c r="H6" s="26" t="s">
        <v>4</v>
      </c>
    </row>
    <row r="7" spans="1:8" ht="17.5" x14ac:dyDescent="0.35">
      <c r="A7" s="156" t="s">
        <v>199</v>
      </c>
      <c r="B7" s="157"/>
      <c r="C7" s="157"/>
      <c r="D7" s="157"/>
      <c r="E7" s="157"/>
      <c r="F7" s="157"/>
      <c r="G7" s="157"/>
      <c r="H7" s="158"/>
    </row>
    <row r="8" spans="1:8" ht="18" x14ac:dyDescent="0.35">
      <c r="A8" s="37">
        <v>141</v>
      </c>
      <c r="B8" s="51" t="s">
        <v>85</v>
      </c>
      <c r="C8" s="52">
        <v>1</v>
      </c>
      <c r="D8" s="53"/>
      <c r="E8" s="54"/>
      <c r="F8" s="52"/>
      <c r="G8" s="54"/>
      <c r="H8" s="55" t="s">
        <v>298</v>
      </c>
    </row>
    <row r="9" spans="1:8" ht="18" x14ac:dyDescent="0.35">
      <c r="A9" s="37" t="s">
        <v>86</v>
      </c>
      <c r="B9" s="51" t="s">
        <v>10</v>
      </c>
      <c r="C9" s="52">
        <v>1</v>
      </c>
      <c r="D9" s="53"/>
      <c r="E9" s="54"/>
      <c r="F9" s="52"/>
      <c r="G9" s="54"/>
      <c r="H9" s="55" t="s">
        <v>298</v>
      </c>
    </row>
    <row r="10" spans="1:8" ht="18" x14ac:dyDescent="0.35">
      <c r="A10" s="37" t="s">
        <v>87</v>
      </c>
      <c r="B10" s="51" t="s">
        <v>9</v>
      </c>
      <c r="C10" s="52">
        <v>1</v>
      </c>
      <c r="D10" s="53"/>
      <c r="E10" s="54"/>
      <c r="F10" s="52"/>
      <c r="G10" s="54"/>
      <c r="H10" s="55" t="s">
        <v>298</v>
      </c>
    </row>
    <row r="11" spans="1:8" ht="18" x14ac:dyDescent="0.35">
      <c r="A11" s="37">
        <v>142</v>
      </c>
      <c r="B11" s="51" t="s">
        <v>88</v>
      </c>
      <c r="C11" s="52">
        <v>1</v>
      </c>
      <c r="D11" s="53"/>
      <c r="E11" s="54"/>
      <c r="F11" s="52"/>
      <c r="G11" s="54"/>
      <c r="H11" s="55" t="s">
        <v>298</v>
      </c>
    </row>
    <row r="12" spans="1:8" ht="18" x14ac:dyDescent="0.35">
      <c r="A12" s="37" t="s">
        <v>101</v>
      </c>
      <c r="B12" s="51" t="s">
        <v>89</v>
      </c>
      <c r="C12" s="52">
        <v>1</v>
      </c>
      <c r="D12" s="53"/>
      <c r="E12" s="54"/>
      <c r="F12" s="52">
        <v>0.75</v>
      </c>
      <c r="G12" s="54">
        <f>C12*F12</f>
        <v>0.75</v>
      </c>
      <c r="H12" s="55" t="s">
        <v>298</v>
      </c>
    </row>
    <row r="13" spans="1:8" ht="18" x14ac:dyDescent="0.35">
      <c r="A13" s="37">
        <v>143</v>
      </c>
      <c r="B13" s="51" t="s">
        <v>90</v>
      </c>
      <c r="C13" s="52">
        <v>1</v>
      </c>
      <c r="D13" s="53"/>
      <c r="E13" s="54" t="s">
        <v>204</v>
      </c>
      <c r="F13" s="52">
        <v>250</v>
      </c>
      <c r="G13" s="54">
        <f>C13*F13</f>
        <v>250</v>
      </c>
      <c r="H13" s="55" t="s">
        <v>298</v>
      </c>
    </row>
    <row r="14" spans="1:8" ht="18" x14ac:dyDescent="0.35">
      <c r="A14" s="37">
        <v>144</v>
      </c>
      <c r="B14" s="51" t="s">
        <v>91</v>
      </c>
      <c r="C14" s="52">
        <v>1</v>
      </c>
      <c r="D14" s="53"/>
      <c r="E14" s="54"/>
      <c r="F14" s="52"/>
      <c r="G14" s="54"/>
      <c r="H14" s="55" t="s">
        <v>298</v>
      </c>
    </row>
    <row r="15" spans="1:8" ht="18" x14ac:dyDescent="0.35">
      <c r="A15" s="37" t="s">
        <v>102</v>
      </c>
      <c r="B15" s="51" t="s">
        <v>92</v>
      </c>
      <c r="C15" s="52">
        <v>1</v>
      </c>
      <c r="D15" s="53"/>
      <c r="E15" s="54"/>
      <c r="F15" s="52"/>
      <c r="G15" s="54"/>
      <c r="H15" s="55" t="s">
        <v>298</v>
      </c>
    </row>
    <row r="16" spans="1:8" ht="18" x14ac:dyDescent="0.35">
      <c r="A16" s="37">
        <v>145</v>
      </c>
      <c r="B16" s="51" t="s">
        <v>19</v>
      </c>
      <c r="C16" s="52">
        <v>1</v>
      </c>
      <c r="D16" s="53"/>
      <c r="E16" s="54"/>
      <c r="F16" s="52"/>
      <c r="G16" s="54"/>
      <c r="H16" s="55" t="s">
        <v>298</v>
      </c>
    </row>
    <row r="17" spans="1:8" ht="18" x14ac:dyDescent="0.35">
      <c r="A17" s="37" t="s">
        <v>103</v>
      </c>
      <c r="B17" s="51" t="s">
        <v>13</v>
      </c>
      <c r="C17" s="52">
        <v>1</v>
      </c>
      <c r="D17" s="53"/>
      <c r="E17" s="54"/>
      <c r="F17" s="52"/>
      <c r="G17" s="54"/>
      <c r="H17" s="55" t="s">
        <v>298</v>
      </c>
    </row>
    <row r="18" spans="1:8" ht="18" x14ac:dyDescent="0.35">
      <c r="A18" s="37">
        <v>146</v>
      </c>
      <c r="B18" s="51" t="s">
        <v>93</v>
      </c>
      <c r="C18" s="52">
        <v>1</v>
      </c>
      <c r="D18" s="53"/>
      <c r="E18" s="54"/>
      <c r="F18" s="52"/>
      <c r="G18" s="54"/>
      <c r="H18" s="55" t="s">
        <v>298</v>
      </c>
    </row>
    <row r="19" spans="1:8" ht="18" x14ac:dyDescent="0.35">
      <c r="A19" s="37" t="s">
        <v>104</v>
      </c>
      <c r="B19" s="51" t="s">
        <v>94</v>
      </c>
      <c r="C19" s="52">
        <v>1</v>
      </c>
      <c r="D19" s="53"/>
      <c r="E19" s="54"/>
      <c r="F19" s="52"/>
      <c r="G19" s="54"/>
      <c r="H19" s="55" t="s">
        <v>298</v>
      </c>
    </row>
    <row r="20" spans="1:8" ht="18" x14ac:dyDescent="0.35">
      <c r="A20" s="37">
        <v>147</v>
      </c>
      <c r="B20" s="51" t="s">
        <v>95</v>
      </c>
      <c r="C20" s="52">
        <v>1</v>
      </c>
      <c r="D20" s="53"/>
      <c r="E20" s="54"/>
      <c r="F20" s="52"/>
      <c r="G20" s="54"/>
      <c r="H20" s="55" t="s">
        <v>298</v>
      </c>
    </row>
    <row r="21" spans="1:8" ht="18" x14ac:dyDescent="0.35">
      <c r="A21" s="37" t="s">
        <v>105</v>
      </c>
      <c r="B21" s="51" t="s">
        <v>10</v>
      </c>
      <c r="C21" s="52">
        <v>1</v>
      </c>
      <c r="D21" s="53"/>
      <c r="E21" s="54"/>
      <c r="F21" s="52"/>
      <c r="G21" s="54"/>
      <c r="H21" s="55" t="s">
        <v>298</v>
      </c>
    </row>
    <row r="22" spans="1:8" ht="18" x14ac:dyDescent="0.35">
      <c r="A22" s="37" t="s">
        <v>106</v>
      </c>
      <c r="B22" s="51" t="s">
        <v>9</v>
      </c>
      <c r="C22" s="52">
        <v>1</v>
      </c>
      <c r="D22" s="53"/>
      <c r="E22" s="54"/>
      <c r="F22" s="52"/>
      <c r="G22" s="54"/>
      <c r="H22" s="55" t="s">
        <v>298</v>
      </c>
    </row>
    <row r="23" spans="1:8" ht="18" x14ac:dyDescent="0.35">
      <c r="A23" s="37">
        <v>148</v>
      </c>
      <c r="B23" s="51" t="s">
        <v>96</v>
      </c>
      <c r="C23" s="52">
        <v>1</v>
      </c>
      <c r="D23" s="53"/>
      <c r="E23" s="54"/>
      <c r="F23" s="52"/>
      <c r="G23" s="54"/>
      <c r="H23" s="55" t="s">
        <v>298</v>
      </c>
    </row>
    <row r="24" spans="1:8" ht="18" x14ac:dyDescent="0.35">
      <c r="A24" s="37">
        <v>149</v>
      </c>
      <c r="B24" s="51" t="s">
        <v>97</v>
      </c>
      <c r="C24" s="52">
        <v>1</v>
      </c>
      <c r="D24" s="53"/>
      <c r="E24" s="54"/>
      <c r="F24" s="52"/>
      <c r="G24" s="54"/>
      <c r="H24" s="55" t="s">
        <v>298</v>
      </c>
    </row>
    <row r="25" spans="1:8" ht="18" x14ac:dyDescent="0.35">
      <c r="A25" s="37">
        <v>150</v>
      </c>
      <c r="B25" s="51" t="s">
        <v>98</v>
      </c>
      <c r="C25" s="52">
        <v>1</v>
      </c>
      <c r="D25" s="53"/>
      <c r="E25" s="54" t="s">
        <v>275</v>
      </c>
      <c r="F25" s="52">
        <v>55</v>
      </c>
      <c r="G25" s="54">
        <f>F25*C25</f>
        <v>55</v>
      </c>
      <c r="H25" s="55" t="s">
        <v>298</v>
      </c>
    </row>
    <row r="26" spans="1:8" ht="18" x14ac:dyDescent="0.35">
      <c r="A26" s="37">
        <v>151</v>
      </c>
      <c r="B26" s="51" t="s">
        <v>99</v>
      </c>
      <c r="C26" s="52">
        <v>1</v>
      </c>
      <c r="D26" s="53"/>
      <c r="E26" s="54"/>
      <c r="F26" s="52"/>
      <c r="G26" s="54"/>
      <c r="H26" s="55" t="s">
        <v>298</v>
      </c>
    </row>
    <row r="27" spans="1:8" ht="18" x14ac:dyDescent="0.35">
      <c r="A27" s="37" t="s">
        <v>107</v>
      </c>
      <c r="B27" s="51" t="s">
        <v>100</v>
      </c>
      <c r="C27" s="52">
        <v>1</v>
      </c>
      <c r="D27" s="53"/>
      <c r="E27" s="54"/>
      <c r="F27" s="52"/>
      <c r="G27" s="54"/>
      <c r="H27" s="55" t="s">
        <v>298</v>
      </c>
    </row>
    <row r="28" spans="1:8" ht="18" x14ac:dyDescent="0.35">
      <c r="A28" s="37">
        <v>152</v>
      </c>
      <c r="B28" s="51" t="s">
        <v>289</v>
      </c>
      <c r="C28" s="52">
        <v>1</v>
      </c>
      <c r="D28" s="53"/>
      <c r="E28" s="54"/>
      <c r="F28" s="52"/>
      <c r="G28" s="54"/>
      <c r="H28" s="55" t="s">
        <v>298</v>
      </c>
    </row>
    <row r="29" spans="1:8" ht="5.75" customHeight="1" thickBot="1" x14ac:dyDescent="0.4">
      <c r="A29" s="38"/>
      <c r="B29" s="39"/>
      <c r="C29" s="40"/>
      <c r="D29" s="41"/>
      <c r="E29" s="40"/>
      <c r="F29" s="40"/>
      <c r="G29" s="40"/>
      <c r="H29" s="42"/>
    </row>
    <row r="30" spans="1:8" ht="53" thickBot="1" x14ac:dyDescent="0.4">
      <c r="A30" s="21" t="s">
        <v>0</v>
      </c>
      <c r="B30" s="22" t="s">
        <v>1</v>
      </c>
      <c r="C30" s="23" t="s">
        <v>2</v>
      </c>
      <c r="D30" s="24" t="s">
        <v>3</v>
      </c>
      <c r="E30" s="25" t="s">
        <v>6</v>
      </c>
      <c r="F30" s="43" t="s">
        <v>5</v>
      </c>
      <c r="G30" s="43" t="s">
        <v>34</v>
      </c>
      <c r="H30" s="26" t="s">
        <v>4</v>
      </c>
    </row>
    <row r="31" spans="1:8" ht="17.5" x14ac:dyDescent="0.35">
      <c r="A31" s="156" t="s">
        <v>200</v>
      </c>
      <c r="B31" s="157"/>
      <c r="C31" s="157"/>
      <c r="D31" s="157"/>
      <c r="E31" s="157"/>
      <c r="F31" s="157"/>
      <c r="G31" s="157"/>
      <c r="H31" s="158"/>
    </row>
    <row r="32" spans="1:8" ht="18" x14ac:dyDescent="0.35">
      <c r="A32" s="37">
        <v>159</v>
      </c>
      <c r="B32" s="51" t="s">
        <v>108</v>
      </c>
      <c r="C32" s="52">
        <v>1</v>
      </c>
      <c r="D32" s="53"/>
      <c r="E32" s="54"/>
      <c r="F32" s="52"/>
      <c r="G32" s="54"/>
      <c r="H32" s="55" t="s">
        <v>298</v>
      </c>
    </row>
    <row r="33" spans="1:8" ht="18" x14ac:dyDescent="0.35">
      <c r="A33" s="37">
        <v>160</v>
      </c>
      <c r="B33" s="51" t="s">
        <v>109</v>
      </c>
      <c r="C33" s="52">
        <v>1</v>
      </c>
      <c r="D33" s="53"/>
      <c r="E33" s="54"/>
      <c r="F33" s="52"/>
      <c r="G33" s="54"/>
      <c r="H33" s="55" t="s">
        <v>298</v>
      </c>
    </row>
    <row r="34" spans="1:8" ht="18" x14ac:dyDescent="0.35">
      <c r="A34" s="37">
        <v>161</v>
      </c>
      <c r="B34" s="51" t="s">
        <v>110</v>
      </c>
      <c r="C34" s="52">
        <v>1</v>
      </c>
      <c r="D34" s="53"/>
      <c r="E34" s="54" t="s">
        <v>203</v>
      </c>
      <c r="F34" s="52"/>
      <c r="G34" s="54"/>
      <c r="H34" s="55" t="s">
        <v>298</v>
      </c>
    </row>
    <row r="35" spans="1:8" ht="18" x14ac:dyDescent="0.35">
      <c r="A35" s="37">
        <v>162</v>
      </c>
      <c r="B35" s="51" t="s">
        <v>94</v>
      </c>
      <c r="C35" s="52">
        <v>1</v>
      </c>
      <c r="D35" s="53"/>
      <c r="E35" s="54"/>
      <c r="F35" s="52"/>
      <c r="G35" s="54"/>
      <c r="H35" s="55" t="s">
        <v>298</v>
      </c>
    </row>
    <row r="36" spans="1:8" ht="18" x14ac:dyDescent="0.35">
      <c r="A36" s="37">
        <v>163</v>
      </c>
      <c r="B36" s="51" t="s">
        <v>111</v>
      </c>
      <c r="C36" s="52">
        <v>1</v>
      </c>
      <c r="D36" s="53"/>
      <c r="E36" s="54"/>
      <c r="F36" s="52"/>
      <c r="G36" s="54"/>
      <c r="H36" s="55" t="s">
        <v>298</v>
      </c>
    </row>
    <row r="37" spans="1:8" ht="18" x14ac:dyDescent="0.35">
      <c r="A37" s="37">
        <v>164</v>
      </c>
      <c r="B37" s="51" t="s">
        <v>112</v>
      </c>
      <c r="C37" s="52">
        <v>1</v>
      </c>
      <c r="D37" s="53"/>
      <c r="E37" s="54"/>
      <c r="F37" s="52"/>
      <c r="G37" s="54"/>
      <c r="H37" s="55" t="s">
        <v>298</v>
      </c>
    </row>
    <row r="38" spans="1:8" ht="18" x14ac:dyDescent="0.35">
      <c r="A38" s="37" t="s">
        <v>113</v>
      </c>
      <c r="B38" s="51" t="s">
        <v>94</v>
      </c>
      <c r="C38" s="52">
        <v>1</v>
      </c>
      <c r="D38" s="53"/>
      <c r="E38" s="54"/>
      <c r="F38" s="52"/>
      <c r="G38" s="54"/>
      <c r="H38" s="55" t="s">
        <v>298</v>
      </c>
    </row>
    <row r="39" spans="1:8" ht="18" x14ac:dyDescent="0.35">
      <c r="A39" s="37">
        <v>165</v>
      </c>
      <c r="B39" s="51" t="s">
        <v>92</v>
      </c>
      <c r="C39" s="52">
        <v>1</v>
      </c>
      <c r="D39" s="53"/>
      <c r="E39" s="54"/>
      <c r="F39" s="52"/>
      <c r="G39" s="54"/>
      <c r="H39" s="55" t="s">
        <v>298</v>
      </c>
    </row>
    <row r="40" spans="1:8" ht="18" x14ac:dyDescent="0.35">
      <c r="A40" s="37">
        <v>166</v>
      </c>
      <c r="B40" s="51" t="s">
        <v>114</v>
      </c>
      <c r="C40" s="52">
        <v>1</v>
      </c>
      <c r="D40" s="53"/>
      <c r="E40" s="54"/>
      <c r="F40" s="52"/>
      <c r="G40" s="54"/>
      <c r="H40" s="55" t="s">
        <v>298</v>
      </c>
    </row>
    <row r="41" spans="1:8" ht="18.5" x14ac:dyDescent="0.35">
      <c r="A41" s="37">
        <v>170</v>
      </c>
      <c r="B41" s="51" t="s">
        <v>72</v>
      </c>
      <c r="C41" s="52">
        <v>1</v>
      </c>
      <c r="D41" s="53"/>
      <c r="E41" s="52" t="s">
        <v>284</v>
      </c>
      <c r="F41" s="52"/>
      <c r="G41" s="54"/>
      <c r="H41" s="55" t="s">
        <v>298</v>
      </c>
    </row>
    <row r="42" spans="1:8" ht="17.5" x14ac:dyDescent="0.35">
      <c r="A42" s="49"/>
      <c r="B42" s="49"/>
      <c r="C42" s="49"/>
      <c r="D42" s="49"/>
      <c r="E42" s="49"/>
      <c r="F42" s="50"/>
      <c r="G42" s="50"/>
      <c r="H42" s="50"/>
    </row>
  </sheetData>
  <mergeCells count="4">
    <mergeCell ref="A7:H7"/>
    <mergeCell ref="A31:H31"/>
    <mergeCell ref="A1:H2"/>
    <mergeCell ref="D4:E4"/>
  </mergeCells>
  <pageMargins left="0.39166666666666666" right="0.33333333333333331" top="1.0666666666666667" bottom="0.55000000000000004" header="0.3" footer="0.3"/>
  <pageSetup paperSize="9" orientation="landscape" horizontalDpi="0" verticalDpi="0" r:id="rId1"/>
  <headerFooter>
    <oddHeader>&amp;L&amp;"Times New Roman,Gras"&amp;14&amp;U&amp;K0000FFLibyan United Company for Flour Mills and Fodder 30t/h &amp;"Times New Roman,Normal"&amp;U
Ben Ghazi, LIBYA&amp;R&amp;G</oddHeader>
    <oddFooter>&amp;R
&amp;P/&amp;N</oddFooter>
  </headerFooter>
  <rowBreaks count="2" manualBreakCount="2">
    <brk id="24" max="16383" man="1"/>
    <brk id="41" max="16383" man="1"/>
  </rowBreak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93680-3EB4-440A-9E13-B57C832F93C0}">
  <dimension ref="A1:H26"/>
  <sheetViews>
    <sheetView topLeftCell="A22" zoomScaleNormal="100" zoomScaleSheetLayoutView="80" zoomScalePageLayoutView="50" workbookViewId="0">
      <selection activeCell="K23" sqref="K23"/>
    </sheetView>
  </sheetViews>
  <sheetFormatPr baseColWidth="10" defaultRowHeight="14.5" x14ac:dyDescent="0.35"/>
  <cols>
    <col min="1" max="1" width="8.1796875" customWidth="1"/>
    <col min="2" max="2" width="50.6328125" customWidth="1"/>
    <col min="3" max="3" width="5.6328125" customWidth="1"/>
    <col min="4" max="4" width="18.6328125" customWidth="1"/>
    <col min="5" max="5" width="10.6328125" customWidth="1"/>
    <col min="6" max="7" width="8.1796875" customWidth="1"/>
    <col min="8" max="8" width="30.6328125" customWidth="1"/>
  </cols>
  <sheetData>
    <row r="1" spans="1:8" ht="25" customHeight="1" x14ac:dyDescent="0.35">
      <c r="A1" s="162" t="s">
        <v>35</v>
      </c>
      <c r="B1" s="163"/>
      <c r="C1" s="163"/>
      <c r="D1" s="163"/>
      <c r="E1" s="163"/>
      <c r="F1" s="163"/>
      <c r="G1" s="163"/>
      <c r="H1" s="164"/>
    </row>
    <row r="2" spans="1:8" ht="25" customHeight="1" thickBot="1" x14ac:dyDescent="0.4">
      <c r="A2" s="165"/>
      <c r="B2" s="166"/>
      <c r="C2" s="166"/>
      <c r="D2" s="166"/>
      <c r="E2" s="166"/>
      <c r="F2" s="166"/>
      <c r="G2" s="166"/>
      <c r="H2" s="167"/>
    </row>
    <row r="3" spans="1:8" ht="7" customHeight="1" x14ac:dyDescent="0.35">
      <c r="A3" s="6"/>
      <c r="B3" s="7"/>
      <c r="C3" s="8"/>
      <c r="D3" s="9"/>
      <c r="E3" s="8"/>
      <c r="F3" s="8"/>
      <c r="G3" s="8"/>
      <c r="H3" s="10"/>
    </row>
    <row r="4" spans="1:8" ht="18" x14ac:dyDescent="0.35">
      <c r="A4" s="57"/>
      <c r="B4" s="168" t="s">
        <v>299</v>
      </c>
      <c r="C4" s="168"/>
      <c r="F4" s="8"/>
      <c r="G4" s="142"/>
      <c r="H4" s="139"/>
    </row>
    <row r="5" spans="1:8" ht="7" customHeight="1" x14ac:dyDescent="0.35">
      <c r="A5" s="138"/>
      <c r="B5" s="139"/>
      <c r="C5" s="140"/>
      <c r="D5" s="141"/>
      <c r="E5" s="141"/>
      <c r="F5" s="140"/>
      <c r="G5" s="142"/>
      <c r="H5" s="139"/>
    </row>
    <row r="6" spans="1:8" ht="52.5" x14ac:dyDescent="0.35">
      <c r="A6" s="11" t="s">
        <v>0</v>
      </c>
      <c r="B6" s="12" t="s">
        <v>1</v>
      </c>
      <c r="C6" s="11" t="s">
        <v>2</v>
      </c>
      <c r="D6" s="13" t="s">
        <v>3</v>
      </c>
      <c r="E6" s="14" t="s">
        <v>36</v>
      </c>
      <c r="F6" s="14" t="s">
        <v>5</v>
      </c>
      <c r="G6" s="14" t="s">
        <v>34</v>
      </c>
      <c r="H6" s="15" t="s">
        <v>4</v>
      </c>
    </row>
    <row r="7" spans="1:8" ht="17.5" x14ac:dyDescent="0.35">
      <c r="A7" s="169" t="s">
        <v>115</v>
      </c>
      <c r="B7" s="170"/>
      <c r="C7" s="170"/>
      <c r="D7" s="170"/>
      <c r="E7" s="170"/>
      <c r="F7" s="170"/>
      <c r="G7" s="170"/>
      <c r="H7" s="171"/>
    </row>
    <row r="8" spans="1:8" ht="18" x14ac:dyDescent="0.35">
      <c r="A8" s="16">
        <v>1</v>
      </c>
      <c r="B8" s="61" t="s">
        <v>53</v>
      </c>
      <c r="C8" s="57">
        <v>1</v>
      </c>
      <c r="D8" s="62" t="s">
        <v>116</v>
      </c>
      <c r="E8" s="57"/>
      <c r="F8" s="57"/>
      <c r="G8" s="57"/>
      <c r="H8" s="63" t="s">
        <v>299</v>
      </c>
    </row>
    <row r="9" spans="1:8" ht="18" x14ac:dyDescent="0.35">
      <c r="A9" s="16">
        <v>10</v>
      </c>
      <c r="B9" s="61" t="s">
        <v>53</v>
      </c>
      <c r="C9" s="57">
        <v>1</v>
      </c>
      <c r="D9" s="62" t="s">
        <v>140</v>
      </c>
      <c r="E9" s="57"/>
      <c r="F9" s="57"/>
      <c r="G9" s="57"/>
      <c r="H9" s="63" t="s">
        <v>299</v>
      </c>
    </row>
    <row r="10" spans="1:8" ht="14" customHeight="1" thickBot="1" x14ac:dyDescent="0.4">
      <c r="A10" s="6"/>
      <c r="B10" s="7"/>
      <c r="C10" s="8"/>
      <c r="D10" s="9"/>
      <c r="E10" s="8"/>
      <c r="F10" s="8"/>
      <c r="G10" s="8"/>
      <c r="H10" s="10"/>
    </row>
    <row r="11" spans="1:8" ht="53" thickBot="1" x14ac:dyDescent="0.4">
      <c r="A11" s="21" t="s">
        <v>0</v>
      </c>
      <c r="B11" s="22" t="s">
        <v>1</v>
      </c>
      <c r="C11" s="23" t="s">
        <v>2</v>
      </c>
      <c r="D11" s="24" t="s">
        <v>3</v>
      </c>
      <c r="E11" s="25" t="s">
        <v>6</v>
      </c>
      <c r="F11" s="43" t="s">
        <v>5</v>
      </c>
      <c r="G11" s="43" t="s">
        <v>34</v>
      </c>
      <c r="H11" s="26" t="s">
        <v>4</v>
      </c>
    </row>
    <row r="12" spans="1:8" ht="18" thickBot="1" x14ac:dyDescent="0.4">
      <c r="A12" s="156" t="s">
        <v>199</v>
      </c>
      <c r="B12" s="157"/>
      <c r="C12" s="157"/>
      <c r="D12" s="157"/>
      <c r="E12" s="157"/>
      <c r="F12" s="157"/>
      <c r="G12" s="157"/>
      <c r="H12" s="158"/>
    </row>
    <row r="13" spans="1:8" ht="18" x14ac:dyDescent="0.35">
      <c r="A13" s="36">
        <v>130</v>
      </c>
      <c r="B13" s="107" t="s">
        <v>53</v>
      </c>
      <c r="C13" s="108">
        <v>1</v>
      </c>
      <c r="D13" s="109" t="s">
        <v>241</v>
      </c>
      <c r="E13" s="108"/>
      <c r="F13" s="108"/>
      <c r="G13" s="110"/>
      <c r="H13" s="111" t="s">
        <v>299</v>
      </c>
    </row>
    <row r="14" spans="1:8" ht="18" thickBot="1" x14ac:dyDescent="0.4">
      <c r="A14" s="49"/>
      <c r="B14" s="49"/>
      <c r="C14" s="49"/>
      <c r="D14" s="49"/>
      <c r="E14" s="49"/>
      <c r="F14" s="50"/>
      <c r="G14" s="50"/>
      <c r="H14" s="50"/>
    </row>
    <row r="15" spans="1:8" ht="53" thickBot="1" x14ac:dyDescent="0.4">
      <c r="A15" s="21" t="s">
        <v>0</v>
      </c>
      <c r="B15" s="22" t="s">
        <v>1</v>
      </c>
      <c r="C15" s="23" t="s">
        <v>2</v>
      </c>
      <c r="D15" s="24" t="s">
        <v>3</v>
      </c>
      <c r="E15" s="25" t="s">
        <v>6</v>
      </c>
      <c r="F15" s="43" t="s">
        <v>5</v>
      </c>
      <c r="G15" s="43" t="s">
        <v>34</v>
      </c>
      <c r="H15" s="26" t="s">
        <v>4</v>
      </c>
    </row>
    <row r="16" spans="1:8" ht="18" thickBot="1" x14ac:dyDescent="0.4">
      <c r="A16" s="159" t="s">
        <v>201</v>
      </c>
      <c r="B16" s="160"/>
      <c r="C16" s="160"/>
      <c r="D16" s="160"/>
      <c r="E16" s="160"/>
      <c r="F16" s="160"/>
      <c r="G16" s="160"/>
      <c r="H16" s="161"/>
    </row>
    <row r="17" spans="1:8" ht="18" x14ac:dyDescent="0.35">
      <c r="A17" s="27">
        <v>182</v>
      </c>
      <c r="B17" s="61" t="s">
        <v>30</v>
      </c>
      <c r="C17" s="122">
        <v>3</v>
      </c>
      <c r="D17" s="123"/>
      <c r="E17" s="122"/>
      <c r="F17" s="122"/>
      <c r="G17" s="124"/>
      <c r="H17" s="125" t="s">
        <v>299</v>
      </c>
    </row>
    <row r="18" spans="1:8" ht="18" x14ac:dyDescent="0.35">
      <c r="A18" s="27">
        <v>183</v>
      </c>
      <c r="B18" s="61" t="s">
        <v>31</v>
      </c>
      <c r="C18" s="122">
        <v>3</v>
      </c>
      <c r="D18" s="123"/>
      <c r="E18" s="122"/>
      <c r="F18" s="122"/>
      <c r="G18" s="124"/>
      <c r="H18" s="125" t="s">
        <v>299</v>
      </c>
    </row>
    <row r="19" spans="1:8" ht="18" x14ac:dyDescent="0.35">
      <c r="A19" s="27">
        <v>184</v>
      </c>
      <c r="B19" s="61" t="s">
        <v>32</v>
      </c>
      <c r="C19" s="122">
        <v>3</v>
      </c>
      <c r="D19" s="123"/>
      <c r="E19" s="122"/>
      <c r="F19" s="122"/>
      <c r="G19" s="124"/>
      <c r="H19" s="125" t="s">
        <v>299</v>
      </c>
    </row>
    <row r="20" spans="1:8" ht="18.5" thickBot="1" x14ac:dyDescent="0.4">
      <c r="A20" s="27">
        <v>185</v>
      </c>
      <c r="B20" s="126" t="s">
        <v>33</v>
      </c>
      <c r="C20" s="127">
        <v>3</v>
      </c>
      <c r="D20" s="128"/>
      <c r="E20" s="127"/>
      <c r="F20" s="127"/>
      <c r="G20" s="129"/>
      <c r="H20" s="130" t="s">
        <v>299</v>
      </c>
    </row>
    <row r="21" spans="1:8" ht="18.5" thickBot="1" x14ac:dyDescent="0.4">
      <c r="A21" s="38"/>
      <c r="B21" s="39"/>
      <c r="C21" s="40"/>
      <c r="D21" s="41"/>
      <c r="E21" s="40"/>
      <c r="F21" s="40"/>
      <c r="G21" s="40"/>
      <c r="H21" s="42"/>
    </row>
    <row r="22" spans="1:8" ht="53" thickBot="1" x14ac:dyDescent="0.4">
      <c r="A22" s="21" t="s">
        <v>0</v>
      </c>
      <c r="B22" s="22" t="s">
        <v>1</v>
      </c>
      <c r="C22" s="23" t="s">
        <v>2</v>
      </c>
      <c r="D22" s="24" t="s">
        <v>3</v>
      </c>
      <c r="E22" s="25" t="s">
        <v>6</v>
      </c>
      <c r="F22" s="43" t="s">
        <v>5</v>
      </c>
      <c r="G22" s="43" t="s">
        <v>34</v>
      </c>
      <c r="H22" s="26" t="s">
        <v>4</v>
      </c>
    </row>
    <row r="23" spans="1:8" ht="18" thickBot="1" x14ac:dyDescent="0.4">
      <c r="A23" s="159" t="s">
        <v>308</v>
      </c>
      <c r="B23" s="160"/>
      <c r="C23" s="160"/>
      <c r="D23" s="160"/>
      <c r="E23" s="160"/>
      <c r="F23" s="160"/>
      <c r="G23" s="160"/>
      <c r="H23" s="161"/>
    </row>
    <row r="24" spans="1:8" ht="252" x14ac:dyDescent="0.35">
      <c r="A24" s="36">
        <v>301</v>
      </c>
      <c r="B24" s="107" t="s">
        <v>306</v>
      </c>
      <c r="C24" s="131">
        <v>1</v>
      </c>
      <c r="D24" s="132"/>
      <c r="E24" s="131" t="s">
        <v>305</v>
      </c>
      <c r="F24" s="131"/>
      <c r="G24" s="133"/>
      <c r="H24" s="111" t="s">
        <v>299</v>
      </c>
    </row>
    <row r="25" spans="1:8" ht="90" x14ac:dyDescent="0.35">
      <c r="A25" s="37">
        <v>302</v>
      </c>
      <c r="B25" s="61" t="s">
        <v>202</v>
      </c>
      <c r="C25" s="122">
        <v>1</v>
      </c>
      <c r="D25" s="123"/>
      <c r="E25" s="122"/>
      <c r="F25" s="122"/>
      <c r="G25" s="124"/>
      <c r="H25" s="125" t="s">
        <v>299</v>
      </c>
    </row>
    <row r="26" spans="1:8" ht="72" x14ac:dyDescent="0.35">
      <c r="A26" s="37">
        <v>303</v>
      </c>
      <c r="B26" s="61" t="s">
        <v>293</v>
      </c>
      <c r="C26" s="122">
        <v>1</v>
      </c>
      <c r="D26" s="123"/>
      <c r="E26" s="122"/>
      <c r="F26" s="122"/>
      <c r="G26" s="124"/>
      <c r="H26" s="125" t="s">
        <v>299</v>
      </c>
    </row>
  </sheetData>
  <mergeCells count="6">
    <mergeCell ref="A12:H12"/>
    <mergeCell ref="A16:H16"/>
    <mergeCell ref="A23:H23"/>
    <mergeCell ref="A1:H2"/>
    <mergeCell ref="B4:C4"/>
    <mergeCell ref="A7:H7"/>
  </mergeCells>
  <pageMargins left="0.39166666666666666" right="0.33333333333333331" top="1.0666666666666667" bottom="0.55000000000000004" header="0.3" footer="0.3"/>
  <pageSetup paperSize="9" orientation="landscape" horizontalDpi="0" verticalDpi="0" r:id="rId1"/>
  <headerFooter>
    <oddHeader>&amp;L&amp;"Times New Roman,Gras"&amp;14&amp;U&amp;K0000FFLibyan United Company for Flour Mills and Fodder 30t/h &amp;"Times New Roman,Normal"&amp;U
Ben Ghazi, LIBYA&amp;R&amp;G</oddHeader>
    <oddFooter>&amp;R
&amp;P/&amp;N</oddFooter>
  </headerFooter>
  <rowBreaks count="1" manualBreakCount="1">
    <brk id="20" max="16383" man="1"/>
  </rowBreaks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BF103-F9FC-4B51-9969-BDE3B1BA5044}">
  <dimension ref="A1:H21"/>
  <sheetViews>
    <sheetView view="pageBreakPreview" zoomScale="80" zoomScaleNormal="100" zoomScaleSheetLayoutView="80" zoomScalePageLayoutView="50" workbookViewId="0">
      <selection activeCell="L14" sqref="L14"/>
    </sheetView>
  </sheetViews>
  <sheetFormatPr baseColWidth="10" defaultRowHeight="14.5" x14ac:dyDescent="0.35"/>
  <cols>
    <col min="1" max="1" width="8.1796875" customWidth="1"/>
    <col min="2" max="2" width="50.6328125" customWidth="1"/>
    <col min="3" max="3" width="5.6328125" customWidth="1"/>
    <col min="4" max="4" width="18.6328125" customWidth="1"/>
    <col min="5" max="5" width="10.6328125" customWidth="1"/>
    <col min="6" max="7" width="8.1796875" customWidth="1"/>
    <col min="8" max="8" width="30.6328125" customWidth="1"/>
  </cols>
  <sheetData>
    <row r="1" spans="1:8" ht="25" customHeight="1" x14ac:dyDescent="0.35">
      <c r="A1" s="162" t="s">
        <v>35</v>
      </c>
      <c r="B1" s="163"/>
      <c r="C1" s="163"/>
      <c r="D1" s="163"/>
      <c r="E1" s="163"/>
      <c r="F1" s="163"/>
      <c r="G1" s="163"/>
      <c r="H1" s="164"/>
    </row>
    <row r="2" spans="1:8" ht="25" customHeight="1" thickBot="1" x14ac:dyDescent="0.4">
      <c r="A2" s="165"/>
      <c r="B2" s="166"/>
      <c r="C2" s="166"/>
      <c r="D2" s="166"/>
      <c r="E2" s="166"/>
      <c r="F2" s="166"/>
      <c r="G2" s="166"/>
      <c r="H2" s="167"/>
    </row>
    <row r="3" spans="1:8" ht="7" customHeight="1" x14ac:dyDescent="0.35">
      <c r="A3" s="6"/>
      <c r="B3" s="7"/>
      <c r="C3" s="8"/>
      <c r="D3" s="9"/>
      <c r="E3" s="8"/>
      <c r="F3" s="8"/>
      <c r="G3" s="8"/>
      <c r="H3" s="10"/>
    </row>
    <row r="4" spans="1:8" ht="18.5" thickBot="1" x14ac:dyDescent="0.4">
      <c r="A4" s="60"/>
      <c r="B4" s="59" t="s">
        <v>298</v>
      </c>
      <c r="C4" s="57"/>
      <c r="D4" s="168" t="s">
        <v>299</v>
      </c>
      <c r="E4" s="168"/>
      <c r="F4" s="8"/>
      <c r="G4" s="137"/>
      <c r="H4" s="59" t="s">
        <v>301</v>
      </c>
    </row>
    <row r="5" spans="1:8" ht="53" thickBot="1" x14ac:dyDescent="0.4">
      <c r="A5" s="29" t="s">
        <v>0</v>
      </c>
      <c r="B5" s="30" t="s">
        <v>1</v>
      </c>
      <c r="C5" s="31" t="s">
        <v>2</v>
      </c>
      <c r="D5" s="32" t="s">
        <v>3</v>
      </c>
      <c r="E5" s="33" t="s">
        <v>36</v>
      </c>
      <c r="F5" s="34" t="s">
        <v>5</v>
      </c>
      <c r="G5" s="34" t="s">
        <v>34</v>
      </c>
      <c r="H5" s="35" t="s">
        <v>4</v>
      </c>
    </row>
    <row r="6" spans="1:8" ht="17.5" x14ac:dyDescent="0.35">
      <c r="A6" s="175" t="s">
        <v>198</v>
      </c>
      <c r="B6" s="176"/>
      <c r="C6" s="176"/>
      <c r="D6" s="176"/>
      <c r="E6" s="176"/>
      <c r="F6" s="176"/>
      <c r="G6" s="176"/>
      <c r="H6" s="177"/>
    </row>
    <row r="7" spans="1:8" ht="18" x14ac:dyDescent="0.35">
      <c r="A7" s="37">
        <v>105</v>
      </c>
      <c r="B7" s="144" t="s">
        <v>24</v>
      </c>
      <c r="C7" s="145">
        <v>10</v>
      </c>
      <c r="D7" s="146" t="s">
        <v>206</v>
      </c>
      <c r="E7" s="147" t="s">
        <v>207</v>
      </c>
      <c r="F7" s="145"/>
      <c r="G7" s="147"/>
      <c r="H7" s="148" t="s">
        <v>301</v>
      </c>
    </row>
    <row r="8" spans="1:8" ht="10" customHeight="1" thickBot="1" x14ac:dyDescent="0.4">
      <c r="A8" s="38"/>
      <c r="B8" s="39"/>
      <c r="C8" s="40"/>
      <c r="D8" s="41"/>
      <c r="E8" s="40"/>
      <c r="F8" s="40"/>
      <c r="G8" s="40"/>
      <c r="H8" s="42"/>
    </row>
    <row r="9" spans="1:8" ht="53" thickBot="1" x14ac:dyDescent="0.4">
      <c r="A9" s="21" t="s">
        <v>0</v>
      </c>
      <c r="B9" s="22" t="s">
        <v>1</v>
      </c>
      <c r="C9" s="23" t="s">
        <v>2</v>
      </c>
      <c r="D9" s="24" t="s">
        <v>3</v>
      </c>
      <c r="E9" s="25" t="s">
        <v>6</v>
      </c>
      <c r="F9" s="43" t="s">
        <v>5</v>
      </c>
      <c r="G9" s="43" t="s">
        <v>34</v>
      </c>
      <c r="H9" s="26" t="s">
        <v>4</v>
      </c>
    </row>
    <row r="10" spans="1:8" ht="17.5" x14ac:dyDescent="0.35">
      <c r="A10" s="156" t="s">
        <v>199</v>
      </c>
      <c r="B10" s="157"/>
      <c r="C10" s="157"/>
      <c r="D10" s="157"/>
      <c r="E10" s="157"/>
      <c r="F10" s="157"/>
      <c r="G10" s="157"/>
      <c r="H10" s="158"/>
    </row>
    <row r="11" spans="1:8" ht="18" x14ac:dyDescent="0.35">
      <c r="A11" s="37">
        <v>134</v>
      </c>
      <c r="B11" s="144" t="s">
        <v>24</v>
      </c>
      <c r="C11" s="145">
        <v>2</v>
      </c>
      <c r="D11" s="146" t="s">
        <v>245</v>
      </c>
      <c r="E11" s="147" t="s">
        <v>246</v>
      </c>
      <c r="F11" s="145"/>
      <c r="G11" s="147"/>
      <c r="H11" s="148" t="s">
        <v>301</v>
      </c>
    </row>
    <row r="12" spans="1:8" ht="18" x14ac:dyDescent="0.35">
      <c r="A12" s="37">
        <v>136</v>
      </c>
      <c r="B12" s="144" t="s">
        <v>24</v>
      </c>
      <c r="C12" s="145">
        <v>6</v>
      </c>
      <c r="D12" s="146" t="s">
        <v>247</v>
      </c>
      <c r="E12" s="147" t="s">
        <v>248</v>
      </c>
      <c r="F12" s="145"/>
      <c r="G12" s="147"/>
      <c r="H12" s="148" t="s">
        <v>301</v>
      </c>
    </row>
    <row r="13" spans="1:8" ht="10" customHeight="1" thickBot="1" x14ac:dyDescent="0.4">
      <c r="A13" s="38"/>
      <c r="B13" s="39"/>
      <c r="C13" s="40"/>
      <c r="D13" s="41"/>
      <c r="E13" s="40"/>
      <c r="F13" s="40"/>
      <c r="G13" s="40"/>
      <c r="H13" s="42"/>
    </row>
    <row r="14" spans="1:8" ht="53" thickBot="1" x14ac:dyDescent="0.4">
      <c r="A14" s="21" t="s">
        <v>0</v>
      </c>
      <c r="B14" s="22" t="s">
        <v>1</v>
      </c>
      <c r="C14" s="23" t="s">
        <v>2</v>
      </c>
      <c r="D14" s="24" t="s">
        <v>3</v>
      </c>
      <c r="E14" s="25" t="s">
        <v>6</v>
      </c>
      <c r="F14" s="43" t="s">
        <v>5</v>
      </c>
      <c r="G14" s="43" t="s">
        <v>34</v>
      </c>
      <c r="H14" s="26" t="s">
        <v>4</v>
      </c>
    </row>
    <row r="15" spans="1:8" ht="17.5" x14ac:dyDescent="0.35">
      <c r="A15" s="156" t="s">
        <v>200</v>
      </c>
      <c r="B15" s="157"/>
      <c r="C15" s="157"/>
      <c r="D15" s="157"/>
      <c r="E15" s="157"/>
      <c r="F15" s="157"/>
      <c r="G15" s="157"/>
      <c r="H15" s="158"/>
    </row>
    <row r="16" spans="1:8" ht="18" x14ac:dyDescent="0.35">
      <c r="A16" s="37">
        <v>156</v>
      </c>
      <c r="B16" s="144" t="s">
        <v>24</v>
      </c>
      <c r="C16" s="145">
        <v>4</v>
      </c>
      <c r="D16" s="146" t="s">
        <v>250</v>
      </c>
      <c r="E16" s="147" t="s">
        <v>222</v>
      </c>
      <c r="F16" s="145"/>
      <c r="G16" s="147"/>
      <c r="H16" s="148" t="s">
        <v>301</v>
      </c>
    </row>
    <row r="17" spans="1:8" ht="10" customHeight="1" thickBot="1" x14ac:dyDescent="0.4">
      <c r="A17" s="49"/>
      <c r="B17" s="49"/>
      <c r="C17" s="49"/>
      <c r="D17" s="49"/>
      <c r="E17" s="49"/>
      <c r="F17" s="50"/>
      <c r="G17" s="50"/>
      <c r="H17" s="50"/>
    </row>
    <row r="18" spans="1:8" ht="53" thickBot="1" x14ac:dyDescent="0.4">
      <c r="A18" s="21" t="s">
        <v>0</v>
      </c>
      <c r="B18" s="22" t="s">
        <v>1</v>
      </c>
      <c r="C18" s="23" t="s">
        <v>2</v>
      </c>
      <c r="D18" s="24" t="s">
        <v>3</v>
      </c>
      <c r="E18" s="25" t="s">
        <v>6</v>
      </c>
      <c r="F18" s="43" t="s">
        <v>5</v>
      </c>
      <c r="G18" s="43" t="s">
        <v>34</v>
      </c>
      <c r="H18" s="26" t="s">
        <v>4</v>
      </c>
    </row>
    <row r="19" spans="1:8" ht="18" thickBot="1" x14ac:dyDescent="0.4">
      <c r="A19" s="159" t="s">
        <v>201</v>
      </c>
      <c r="B19" s="160"/>
      <c r="C19" s="160"/>
      <c r="D19" s="160"/>
      <c r="E19" s="160"/>
      <c r="F19" s="160"/>
      <c r="G19" s="160"/>
      <c r="H19" s="161"/>
    </row>
    <row r="20" spans="1:8" ht="18" x14ac:dyDescent="0.35">
      <c r="A20" s="27">
        <v>177</v>
      </c>
      <c r="B20" s="144" t="s">
        <v>24</v>
      </c>
      <c r="C20" s="145">
        <v>10</v>
      </c>
      <c r="D20" s="146" t="s">
        <v>224</v>
      </c>
      <c r="E20" s="147" t="s">
        <v>225</v>
      </c>
      <c r="F20" s="145"/>
      <c r="G20" s="149"/>
      <c r="H20" s="148" t="s">
        <v>301</v>
      </c>
    </row>
    <row r="21" spans="1:8" ht="18" x14ac:dyDescent="0.35">
      <c r="A21" s="38"/>
      <c r="B21" s="39"/>
      <c r="C21" s="40"/>
      <c r="D21" s="41"/>
      <c r="E21" s="40"/>
      <c r="F21" s="40"/>
      <c r="G21" s="40"/>
      <c r="H21" s="42"/>
    </row>
  </sheetData>
  <mergeCells count="6">
    <mergeCell ref="A10:H10"/>
    <mergeCell ref="A15:H15"/>
    <mergeCell ref="A19:H19"/>
    <mergeCell ref="A1:H2"/>
    <mergeCell ref="D4:E4"/>
    <mergeCell ref="A6:H6"/>
  </mergeCells>
  <pageMargins left="0.39166666666666666" right="0.33333333333333331" top="1.0666666666666667" bottom="0.55000000000000004" header="0.3" footer="0.3"/>
  <pageSetup paperSize="9" scale="99" orientation="landscape" horizontalDpi="0" verticalDpi="0" r:id="rId1"/>
  <headerFooter>
    <oddHeader>&amp;L&amp;"Times New Roman,Gras"&amp;14&amp;U&amp;K0000FFLibyan United Company for Flour Mills and Fodder 30t/h &amp;"Times New Roman,Normal"&amp;U
Ben Ghazi, LIBYA&amp;R&amp;G</oddHeader>
    <oddFooter>&amp;R
&amp;P/&amp;N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03B1D-9ECF-46BE-9793-BB45478B5E16}">
  <dimension ref="A1:H8"/>
  <sheetViews>
    <sheetView zoomScaleNormal="100" zoomScaleSheetLayoutView="80" zoomScalePageLayoutView="50" workbookViewId="0">
      <selection activeCell="K6" sqref="K6"/>
    </sheetView>
  </sheetViews>
  <sheetFormatPr baseColWidth="10" defaultRowHeight="14.5" x14ac:dyDescent="0.35"/>
  <cols>
    <col min="1" max="1" width="8.1796875" customWidth="1"/>
    <col min="2" max="2" width="50.6328125" customWidth="1"/>
    <col min="3" max="3" width="5.6328125" customWidth="1"/>
    <col min="4" max="4" width="18.6328125" customWidth="1"/>
    <col min="5" max="5" width="10.6328125" customWidth="1"/>
    <col min="6" max="7" width="8.1796875" customWidth="1"/>
    <col min="8" max="8" width="30.6328125" customWidth="1"/>
  </cols>
  <sheetData>
    <row r="1" spans="1:8" ht="25" customHeight="1" x14ac:dyDescent="0.35">
      <c r="A1" s="162" t="s">
        <v>35</v>
      </c>
      <c r="B1" s="163"/>
      <c r="C1" s="163"/>
      <c r="D1" s="163"/>
      <c r="E1" s="163"/>
      <c r="F1" s="163"/>
      <c r="G1" s="163"/>
      <c r="H1" s="164"/>
    </row>
    <row r="2" spans="1:8" ht="25" customHeight="1" thickBot="1" x14ac:dyDescent="0.4">
      <c r="A2" s="165"/>
      <c r="B2" s="166"/>
      <c r="C2" s="166"/>
      <c r="D2" s="166"/>
      <c r="E2" s="166"/>
      <c r="F2" s="166"/>
      <c r="G2" s="166"/>
      <c r="H2" s="167"/>
    </row>
    <row r="3" spans="1:8" ht="7" customHeight="1" x14ac:dyDescent="0.35">
      <c r="A3" s="138"/>
      <c r="B3" s="139"/>
      <c r="C3" s="140"/>
      <c r="D3" s="141"/>
      <c r="E3" s="141"/>
      <c r="F3" s="140"/>
      <c r="G3" s="142"/>
      <c r="H3" s="139"/>
    </row>
    <row r="4" spans="1:8" ht="18" x14ac:dyDescent="0.35">
      <c r="A4" s="143"/>
      <c r="B4" s="59" t="s">
        <v>302</v>
      </c>
      <c r="C4" s="140"/>
      <c r="D4" s="141"/>
      <c r="E4" s="141"/>
      <c r="F4" s="140"/>
      <c r="G4" s="142"/>
      <c r="H4" s="139"/>
    </row>
    <row r="5" spans="1:8" ht="8" customHeight="1" thickBot="1" x14ac:dyDescent="0.4">
      <c r="A5" s="138"/>
      <c r="B5" s="139"/>
      <c r="C5" s="140"/>
      <c r="D5" s="141"/>
      <c r="E5" s="141"/>
      <c r="F5" s="140"/>
      <c r="G5" s="142"/>
      <c r="H5" s="139"/>
    </row>
    <row r="6" spans="1:8" ht="53" thickBot="1" x14ac:dyDescent="0.4">
      <c r="A6" s="21" t="s">
        <v>0</v>
      </c>
      <c r="B6" s="22" t="s">
        <v>1</v>
      </c>
      <c r="C6" s="23" t="s">
        <v>2</v>
      </c>
      <c r="D6" s="24" t="s">
        <v>3</v>
      </c>
      <c r="E6" s="25" t="s">
        <v>6</v>
      </c>
      <c r="F6" s="43" t="s">
        <v>5</v>
      </c>
      <c r="G6" s="43" t="s">
        <v>34</v>
      </c>
      <c r="H6" s="26" t="s">
        <v>4</v>
      </c>
    </row>
    <row r="7" spans="1:8" ht="18" thickBot="1" x14ac:dyDescent="0.4">
      <c r="A7" s="159" t="s">
        <v>308</v>
      </c>
      <c r="B7" s="160"/>
      <c r="C7" s="160"/>
      <c r="D7" s="160"/>
      <c r="E7" s="160"/>
      <c r="F7" s="160"/>
      <c r="G7" s="160"/>
      <c r="H7" s="161"/>
    </row>
    <row r="8" spans="1:8" ht="54" x14ac:dyDescent="0.35">
      <c r="A8" s="37">
        <v>304</v>
      </c>
      <c r="B8" s="150" t="s">
        <v>303</v>
      </c>
      <c r="C8" s="151">
        <v>1</v>
      </c>
      <c r="D8" s="152"/>
      <c r="E8" s="153"/>
      <c r="F8" s="151"/>
      <c r="G8" s="154"/>
      <c r="H8" s="155" t="s">
        <v>302</v>
      </c>
    </row>
  </sheetData>
  <mergeCells count="2">
    <mergeCell ref="A7:H7"/>
    <mergeCell ref="A1:H2"/>
  </mergeCells>
  <pageMargins left="0.39166666666666666" right="0.33333333333333331" top="1.0666666666666667" bottom="0.55000000000000004" header="0.3" footer="0.3"/>
  <pageSetup paperSize="9" orientation="landscape" horizontalDpi="0" verticalDpi="0" r:id="rId1"/>
  <headerFooter>
    <oddHeader>&amp;L&amp;"Times New Roman,Gras"&amp;14&amp;U&amp;K0000FFLibyan United Company for Flour Mills and Fodder 30t/h &amp;"Times New Roman,Normal"&amp;U
Ben Ghazi, LIBYA&amp;R&amp;G</oddHeader>
    <oddFooter>&amp;R
&amp;P/&amp;N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Description</vt:lpstr>
      <vt:lpstr>Seller offer</vt:lpstr>
      <vt:lpstr>Electricity company</vt:lpstr>
      <vt:lpstr>Eriction company</vt:lpstr>
      <vt:lpstr>Existing equipment</vt:lpstr>
      <vt:lpstr>Local </vt:lpstr>
      <vt:lpstr>Square silo seller</vt:lpstr>
      <vt:lpstr>Steel structure seller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cp:lastPrinted>2020-06-22T15:42:40Z</cp:lastPrinted>
  <dcterms:created xsi:type="dcterms:W3CDTF">2017-11-08T12:34:16Z</dcterms:created>
  <dcterms:modified xsi:type="dcterms:W3CDTF">2020-07-16T09:21:13Z</dcterms:modified>
</cp:coreProperties>
</file>