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bdal\Downloads\Very important Stuff (really)\Projects\Grad Project\project\nmu-questionnaire\docs\"/>
    </mc:Choice>
  </mc:AlternateContent>
  <xr:revisionPtr revIDLastSave="0" documentId="13_ncr:1_{D38D4E05-518B-4981-A101-5E4C031430C6}" xr6:coauthVersionLast="47" xr6:coauthVersionMax="47" xr10:uidLastSave="{00000000-0000-0000-0000-000000000000}"/>
  <bookViews>
    <workbookView xWindow="-120" yWindow="-120" windowWidth="29040" windowHeight="1584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7" i="8" l="1"/>
  <c r="K37" i="8"/>
  <c r="J37" i="8"/>
  <c r="I37" i="8"/>
  <c r="H37" i="8"/>
  <c r="G37" i="8"/>
  <c r="F37" i="8"/>
  <c r="F36" i="8"/>
  <c r="G36" i="8"/>
  <c r="H36" i="8"/>
  <c r="I36" i="8"/>
  <c r="J36" i="8"/>
  <c r="K36" i="8"/>
  <c r="L36" i="8"/>
  <c r="L34" i="8"/>
  <c r="K34" i="8"/>
  <c r="J34" i="8"/>
  <c r="I34" i="8"/>
  <c r="H34" i="8"/>
  <c r="G34" i="8"/>
  <c r="F34" i="8"/>
  <c r="L35" i="8"/>
  <c r="K35" i="8"/>
  <c r="J35" i="8"/>
  <c r="I35" i="8"/>
  <c r="H35" i="8"/>
  <c r="G35" i="8"/>
  <c r="F35" i="8"/>
  <c r="L47" i="8"/>
  <c r="K47" i="8"/>
  <c r="J47" i="8"/>
  <c r="I47" i="8"/>
  <c r="H47" i="8"/>
  <c r="G47" i="8"/>
  <c r="F47" i="8"/>
  <c r="L49" i="8"/>
  <c r="K49" i="8"/>
  <c r="J49" i="8"/>
  <c r="I49" i="8"/>
  <c r="H49" i="8"/>
  <c r="G49" i="8"/>
  <c r="F49" i="8"/>
  <c r="L48" i="8"/>
  <c r="K48" i="8"/>
  <c r="J48" i="8"/>
  <c r="I48" i="8"/>
  <c r="H48" i="8"/>
  <c r="G48" i="8"/>
  <c r="F48" i="8"/>
  <c r="F38" i="8"/>
  <c r="F39" i="8"/>
  <c r="F40" i="8"/>
  <c r="F41" i="8"/>
  <c r="F42" i="8"/>
  <c r="F43" i="8"/>
  <c r="F44" i="8"/>
  <c r="F45" i="8"/>
  <c r="F46" i="8"/>
  <c r="G43" i="8" l="1"/>
  <c r="L39" i="8"/>
  <c r="L38" i="8"/>
  <c r="H38" i="8"/>
  <c r="I38" i="8"/>
  <c r="J38" i="8"/>
  <c r="K38" i="8"/>
  <c r="H39" i="8"/>
  <c r="I39" i="8"/>
  <c r="J39" i="8"/>
  <c r="K39" i="8"/>
  <c r="G38" i="8"/>
  <c r="G39" i="8"/>
  <c r="H43" i="8" l="1"/>
  <c r="L43" i="8"/>
  <c r="K43" i="8"/>
  <c r="J43" i="8"/>
  <c r="I43" i="8"/>
  <c r="G44" i="8"/>
  <c r="H40" i="8"/>
  <c r="J40" i="8"/>
  <c r="I40" i="8"/>
  <c r="K40" i="8"/>
  <c r="L40" i="8"/>
  <c r="G40" i="8"/>
  <c r="J44" i="8" l="1"/>
  <c r="I44" i="8"/>
  <c r="H44" i="8"/>
  <c r="L44" i="8"/>
  <c r="K44" i="8"/>
  <c r="K42" i="8" l="1"/>
  <c r="H42" i="8"/>
  <c r="J42" i="8"/>
  <c r="L42" i="8"/>
  <c r="G42" i="8"/>
  <c r="I42" i="8"/>
  <c r="L45" i="8" l="1"/>
  <c r="K45" i="8"/>
  <c r="I45" i="8"/>
  <c r="J45" i="8"/>
  <c r="H45" i="8"/>
  <c r="G45" i="8"/>
  <c r="I41" i="8"/>
  <c r="J41" i="8"/>
  <c r="H41" i="8"/>
  <c r="G41" i="8"/>
  <c r="K41" i="8"/>
  <c r="L41" i="8"/>
  <c r="G46" i="8" l="1"/>
  <c r="H46" i="8"/>
  <c r="I46" i="8"/>
  <c r="J46" i="8"/>
  <c r="L46" i="8"/>
  <c r="K46" i="8"/>
</calcChain>
</file>

<file path=xl/sharedStrings.xml><?xml version="1.0" encoding="utf-8"?>
<sst xmlns="http://schemas.openxmlformats.org/spreadsheetml/2006/main" count="110" uniqueCount="92">
  <si>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</si>
  <si>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</si>
  <si>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</si>
  <si>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</si>
  <si>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</si>
  <si>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</si>
  <si>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</si>
  <si>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</si>
  <si>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</si>
  <si>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</si>
  <si>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</si>
  <si>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</si>
  <si>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</si>
  <si>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</si>
  <si>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</si>
  <si>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</si>
  <si>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</si>
  <si>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</si>
  <si>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</si>
  <si>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</si>
  <si>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</si>
  <si>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</si>
  <si>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</si>
  <si>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</si>
  <si>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</si>
  <si>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</si>
  <si>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</si>
  <si>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</si>
  <si>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System Design</t>
  </si>
  <si>
    <t>Rough Prototypes</t>
  </si>
  <si>
    <t>Cost Estimates</t>
  </si>
  <si>
    <t>Tooling</t>
  </si>
  <si>
    <t>Quality Control Def.</t>
  </si>
  <si>
    <t>Test &amp; Refine</t>
  </si>
  <si>
    <t>Detail   Design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</si>
  <si>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</si>
  <si>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</si>
  <si>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</si>
  <si>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</si>
  <si>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</si>
  <si>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</si>
  <si>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</si>
  <si>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</si>
  <si>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</si>
  <si>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</si>
  <si>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</si>
  <si>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</si>
  <si>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</si>
  <si>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</si>
  <si>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</si>
  <si>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</si>
  <si>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</si>
  <si>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</si>
  <si>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</si>
  <si>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</si>
  <si>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</si>
  <si>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</si>
  <si>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</si>
  <si>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</si>
  <si>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</si>
  <si>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</si>
  <si>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</si>
  <si>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</si>
  <si>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</si>
  <si>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</si>
  <si>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</si>
  <si>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Unit Testing</t>
  </si>
  <si>
    <t>Production</t>
  </si>
  <si>
    <t>Production Environment</t>
  </si>
  <si>
    <t>Gain User Feedback</t>
  </si>
  <si>
    <t>Column1</t>
  </si>
  <si>
    <t>Column2</t>
  </si>
  <si>
    <t>Column3</t>
  </si>
  <si>
    <t>Column4</t>
  </si>
  <si>
    <t>Column5</t>
  </si>
  <si>
    <t>Column6</t>
  </si>
  <si>
    <t>Column7</t>
  </si>
  <si>
    <t>Column8</t>
  </si>
  <si>
    <t>Column9</t>
  </si>
  <si>
    <t>Column10</t>
  </si>
  <si>
    <t>Column11</t>
  </si>
  <si>
    <t>Column12</t>
  </si>
  <si>
    <t>User Guide &amp; Documentation</t>
  </si>
  <si>
    <t>Development Environment</t>
  </si>
  <si>
    <t>Design Architectures</t>
  </si>
  <si>
    <t>Design Sub-systems</t>
  </si>
  <si>
    <t>Refine Designs</t>
  </si>
  <si>
    <t>Provide Updates</t>
  </si>
  <si>
    <t xml:space="preserve">Data Backup &amp; Recovery Plan	</t>
  </si>
  <si>
    <t>Project Kickoff</t>
  </si>
  <si>
    <t>Concept Dev.</t>
  </si>
  <si>
    <t>Feasibility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</si>
</sst>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
      <sz val="8"/>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3">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4506668294322"/>
      </top>
      <bottom/>
      <diagonal/>
    </border>
    <border>
      <left style="thin">
        <color theme="0" tint="-0.24994659260841701"/>
      </left>
      <right/>
      <top style="thin">
        <color theme="4" tint="0.39994506668294322"/>
      </top>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3" xfId="0" applyFont="1" applyFill="1" applyBorder="1" applyAlignment="1">
      <alignment horizontal="left" vertical="center" indent="1"/>
    </xf>
    <xf numFmtId="0" fontId="11" fillId="4" borderId="4" xfId="0" applyFont="1" applyFill="1" applyBorder="1" applyAlignment="1">
      <alignment horizontal="left" vertical="center" indent="1"/>
    </xf>
    <xf numFmtId="0" fontId="11" fillId="4"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2" xfId="0" applyNumberFormat="1" applyBorder="1" applyAlignment="1">
      <alignment horizontal="center" vertical="center"/>
    </xf>
    <xf numFmtId="0" fontId="4" fillId="0" borderId="5" xfId="0" applyFont="1" applyBorder="1"/>
    <xf numFmtId="0" fontId="0" fillId="0" borderId="5" xfId="0" applyBorder="1"/>
    <xf numFmtId="0" fontId="19" fillId="0" borderId="6"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21" fillId="0" borderId="5" xfId="1" applyFont="1" applyBorder="1" applyAlignment="1" applyProtection="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2" fillId="0" borderId="5"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6" xfId="0" applyFont="1" applyBorder="1"/>
    <xf numFmtId="0" fontId="0" fillId="0" borderId="6" xfId="0" applyBorder="1"/>
    <xf numFmtId="0" fontId="18" fillId="0" borderId="0" xfId="0" applyFont="1" applyFill="1" applyBorder="1" applyAlignment="1">
      <alignment horizontal="left" vertical="center"/>
    </xf>
    <xf numFmtId="0" fontId="24" fillId="0" borderId="7" xfId="0" applyFont="1" applyBorder="1"/>
    <xf numFmtId="0" fontId="6" fillId="0" borderId="7" xfId="0" applyFont="1" applyBorder="1" applyAlignment="1">
      <alignment vertical="top"/>
    </xf>
    <xf numFmtId="0" fontId="0" fillId="0" borderId="8" xfId="0" applyFont="1" applyBorder="1" applyAlignment="1">
      <alignment vertical="top"/>
    </xf>
    <xf numFmtId="164" fontId="0" fillId="0" borderId="9" xfId="0" applyNumberFormat="1" applyFont="1" applyFill="1" applyBorder="1" applyAlignment="1">
      <alignment horizontal="center" vertical="center"/>
    </xf>
    <xf numFmtId="9" fontId="0" fillId="2" borderId="9"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3"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0" fillId="0" borderId="10" xfId="0" applyFont="1" applyFill="1" applyBorder="1" applyAlignment="1">
      <alignment vertical="center" wrapText="1"/>
    </xf>
    <xf numFmtId="0" fontId="11" fillId="4" borderId="0" xfId="0" applyFont="1" applyFill="1" applyBorder="1" applyAlignment="1">
      <alignment horizontal="left" vertical="center" indent="1"/>
    </xf>
    <xf numFmtId="0" fontId="11" fillId="4" borderId="0"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3" borderId="11" xfId="0" applyFont="1" applyFill="1" applyBorder="1" applyAlignment="1">
      <alignment horizontal="left" vertical="center" wrapText="1" indent="1"/>
    </xf>
    <xf numFmtId="0" fontId="0" fillId="3" borderId="12" xfId="0" applyFont="1" applyFill="1" applyBorder="1" applyAlignment="1">
      <alignment horizontal="left" vertical="center" indent="1"/>
    </xf>
    <xf numFmtId="14" fontId="16" fillId="3" borderId="12" xfId="0" applyNumberFormat="1" applyFont="1" applyFill="1" applyBorder="1" applyAlignment="1">
      <alignment horizontal="center" vertical="center"/>
    </xf>
    <xf numFmtId="14" fontId="9" fillId="3" borderId="12" xfId="0" applyNumberFormat="1" applyFont="1" applyFill="1" applyBorder="1" applyAlignment="1">
      <alignment horizontal="center" vertical="center"/>
    </xf>
    <xf numFmtId="0" fontId="9" fillId="3" borderId="12" xfId="0" applyNumberFormat="1" applyFont="1" applyFill="1" applyBorder="1" applyAlignment="1">
      <alignment horizontal="center" vertical="center"/>
    </xf>
    <xf numFmtId="164" fontId="0"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cellXfs>
  <cellStyles count="3">
    <cellStyle name="Hyperlink" xfId="1" builtinId="8" customBuiltin="1"/>
    <cellStyle name="Normal" xfId="0" builtinId="0"/>
    <cellStyle name="Percent" xfId="2" builtinId="5"/>
  </cellStyles>
  <dxfs count="24">
    <dxf>
      <font>
        <b val="0"/>
        <i val="0"/>
        <strike val="0"/>
        <condense val="0"/>
        <extend val="0"/>
        <outline val="0"/>
        <shadow val="0"/>
        <u val="none"/>
        <vertAlign val="baseline"/>
        <sz val="10"/>
        <color auto="1"/>
        <name val="Arial"/>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0"/>
        <color auto="1"/>
        <name val="Arial"/>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0"/>
        <color auto="1"/>
        <name val="Arial"/>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0"/>
        <color auto="1"/>
        <name val="Arial"/>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0"/>
        <color auto="1"/>
        <name val="Arial"/>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0"/>
        <color auto="1"/>
        <name val="Arial"/>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0"/>
        <color auto="1"/>
        <name val="Arial"/>
        <family val="2"/>
        <scheme val="minor"/>
      </font>
      <numFmt numFmtId="164" formatCode="m/d/yy;@"/>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auto="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auto="1"/>
        <name val="Arial"/>
        <family val="2"/>
        <scheme val="minor"/>
      </font>
      <numFmt numFmtId="164" formatCode="m/d/yy;@"/>
      <fill>
        <patternFill patternType="none">
          <fgColor indexed="64"/>
          <bgColor indexed="65"/>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theme="1"/>
        <name val="Arial"/>
        <family val="2"/>
        <scheme val="minor"/>
      </font>
      <numFmt numFmtId="164" formatCode="m/d/yy;@"/>
      <fill>
        <patternFill patternType="none">
          <fgColor indexed="64"/>
          <bgColor indexed="65"/>
        </patternFill>
      </fill>
      <alignment horizontal="center"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theme="1"/>
        <name val="Arial"/>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tint="-0.24994659260841701"/>
        </left>
        <right/>
        <top style="thin">
          <color theme="4" tint="0.39994506668294322"/>
        </top>
        <bottom style="thin">
          <color theme="4" tint="0.39994506668294322"/>
        </bottom>
        <vertical/>
        <horizontal/>
      </border>
    </dxf>
    <dxf>
      <font>
        <b/>
        <i val="0"/>
        <strike val="0"/>
        <condense val="0"/>
        <extend val="0"/>
        <outline val="0"/>
        <shadow val="0"/>
        <u val="none"/>
        <vertAlign val="baseline"/>
        <sz val="11"/>
        <color theme="1"/>
        <name val="Arial"/>
        <family val="2"/>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border outline="0">
        <left style="thin">
          <color theme="4" tint="0.39991454817346722"/>
        </left>
        <right style="thin">
          <color theme="4" tint="0.39991454817346722"/>
        </right>
        <top style="thin">
          <color theme="4" tint="0.39991454817346722"/>
        </top>
        <bottom style="thin">
          <color theme="4" tint="0.39991454817346722"/>
        </bottom>
      </border>
    </dxf>
    <dxf>
      <font>
        <b val="0"/>
        <i val="0"/>
        <strike val="0"/>
        <condense val="0"/>
        <extend val="0"/>
        <outline val="0"/>
        <shadow val="0"/>
        <u val="none"/>
        <vertAlign val="baseline"/>
        <sz val="10"/>
        <color auto="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minor"/>
      </font>
      <fill>
        <patternFill patternType="solid">
          <fgColor theme="4"/>
          <bgColor theme="4" tint="0.39997558519241921"/>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ProjectTimeline!$F$32</c:f>
              <c:strCache>
                <c:ptCount val="1"/>
                <c:pt idx="0">
                  <c:v>Start</c:v>
                </c:pt>
              </c:strCache>
            </c:strRef>
          </c:tx>
          <c:spPr>
            <a:no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ProjectTimeline!$F$33:$F$50</c:f>
              <c:numCache>
                <c:formatCode>m/d/yy;@</c:formatCode>
                <c:ptCount val="18"/>
                <c:pt idx="1">
                  <c:v>45573</c:v>
                </c:pt>
                <c:pt idx="2">
                  <c:v>45581</c:v>
                </c:pt>
                <c:pt idx="3">
                  <c:v>45590</c:v>
                </c:pt>
                <c:pt idx="4">
                  <c:v>45596</c:v>
                </c:pt>
                <c:pt idx="5">
                  <c:v>45617</c:v>
                </c:pt>
                <c:pt idx="6">
                  <c:v>45624</c:v>
                </c:pt>
                <c:pt idx="7">
                  <c:v>45631</c:v>
                </c:pt>
                <c:pt idx="8">
                  <c:v>45638</c:v>
                </c:pt>
                <c:pt idx="9">
                  <c:v>45645</c:v>
                </c:pt>
                <c:pt idx="10">
                  <c:v>45652</c:v>
                </c:pt>
                <c:pt idx="11">
                  <c:v>45654</c:v>
                </c:pt>
                <c:pt idx="12">
                  <c:v>45664</c:v>
                </c:pt>
                <c:pt idx="13">
                  <c:v>45683</c:v>
                </c:pt>
                <c:pt idx="14">
                  <c:v>45692</c:v>
                </c:pt>
                <c:pt idx="15">
                  <c:v>45706</c:v>
                </c:pt>
                <c:pt idx="16">
                  <c:v>45716</c:v>
                </c:pt>
              </c:numCache>
            </c:numRef>
          </c:val>
          <c:extLst>
            <c:ext xmlns:c16="http://schemas.microsoft.com/office/drawing/2014/chart" uri="{C3380CC4-5D6E-409C-BE32-E72D297353CC}">
              <c16:uniqueId val="{00000002-3446-45F7-AE0A-DF408E829EF2}"/>
            </c:ext>
          </c:extLst>
        </c:ser>
        <c:ser>
          <c:idx val="3"/>
          <c:order val="1"/>
          <c:tx>
            <c:strRef>
              <c:f>ProjectTimeline!$G$32</c:f>
              <c:strCache>
                <c:ptCount val="1"/>
                <c:pt idx="0">
                  <c:v>Blue</c:v>
                </c:pt>
              </c:strCache>
            </c:strRef>
          </c:tx>
          <c:spPr>
            <a:solidFill>
              <a:schemeClr val="accent1"/>
            </a:solid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ProjectTimeline!$G$33:$G$50</c:f>
              <c:numCache>
                <c:formatCode>General</c:formatCode>
                <c:ptCount val="18"/>
                <c:pt idx="1">
                  <c:v>9</c:v>
                </c:pt>
                <c:pt idx="2">
                  <c:v>10</c:v>
                </c:pt>
                <c:pt idx="3">
                  <c:v>7</c:v>
                </c:pt>
                <c:pt idx="4">
                  <c:v>22</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5-3446-45F7-AE0A-DF408E829EF2}"/>
            </c:ext>
          </c:extLst>
        </c:ser>
        <c:ser>
          <c:idx val="2"/>
          <c:order val="2"/>
          <c:tx>
            <c:strRef>
              <c:f>ProjectTimeline!$H$32</c:f>
              <c:strCache>
                <c:ptCount val="1"/>
                <c:pt idx="0">
                  <c:v>Red</c:v>
                </c:pt>
              </c:strCache>
            </c:strRef>
          </c:tx>
          <c:spPr>
            <a:solidFill>
              <a:schemeClr val="accent2"/>
            </a:solid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ProjectTimeline!$H$33:$H$50</c:f>
              <c:numCache>
                <c:formatCode>General</c:formatCode>
                <c:ptCount val="18"/>
                <c:pt idx="1">
                  <c:v>0</c:v>
                </c:pt>
                <c:pt idx="2">
                  <c:v>0</c:v>
                </c:pt>
                <c:pt idx="3">
                  <c:v>0</c:v>
                </c:pt>
                <c:pt idx="4">
                  <c:v>0</c:v>
                </c:pt>
                <c:pt idx="5">
                  <c:v>8</c:v>
                </c:pt>
                <c:pt idx="6">
                  <c:v>8</c:v>
                </c:pt>
                <c:pt idx="7">
                  <c:v>8</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B743-4061-83AF-43EE974744FB}"/>
            </c:ext>
          </c:extLst>
        </c:ser>
        <c:ser>
          <c:idx val="4"/>
          <c:order val="3"/>
          <c:tx>
            <c:strRef>
              <c:f>ProjectTimeline!$I$32</c:f>
              <c:strCache>
                <c:ptCount val="1"/>
                <c:pt idx="0">
                  <c:v>Green</c:v>
                </c:pt>
              </c:strCache>
            </c:strRef>
          </c:tx>
          <c:spPr>
            <a:solidFill>
              <a:schemeClr val="accent3"/>
            </a:solid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ProjectTimeline!$I$33:$I$50</c:f>
              <c:numCache>
                <c:formatCode>General</c:formatCode>
                <c:ptCount val="18"/>
                <c:pt idx="1">
                  <c:v>0</c:v>
                </c:pt>
                <c:pt idx="2">
                  <c:v>0</c:v>
                </c:pt>
                <c:pt idx="3">
                  <c:v>0</c:v>
                </c:pt>
                <c:pt idx="4">
                  <c:v>0</c:v>
                </c:pt>
                <c:pt idx="5">
                  <c:v>0</c:v>
                </c:pt>
                <c:pt idx="6">
                  <c:v>0</c:v>
                </c:pt>
                <c:pt idx="7">
                  <c:v>0</c:v>
                </c:pt>
                <c:pt idx="8">
                  <c:v>8</c:v>
                </c:pt>
                <c:pt idx="9">
                  <c:v>8</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1-B743-4061-83AF-43EE974744FB}"/>
            </c:ext>
          </c:extLst>
        </c:ser>
        <c:ser>
          <c:idx val="5"/>
          <c:order val="4"/>
          <c:tx>
            <c:strRef>
              <c:f>ProjectTimeline!$J$32</c:f>
              <c:strCache>
                <c:ptCount val="1"/>
                <c:pt idx="0">
                  <c:v>Brown</c:v>
                </c:pt>
              </c:strCache>
            </c:strRef>
          </c:tx>
          <c:spPr>
            <a:solidFill>
              <a:schemeClr val="accent4"/>
            </a:solid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ProjectTimeline!$J$33:$J$50</c:f>
              <c:numCache>
                <c:formatCode>General</c:formatCode>
                <c:ptCount val="18"/>
                <c:pt idx="1">
                  <c:v>0</c:v>
                </c:pt>
                <c:pt idx="2">
                  <c:v>0</c:v>
                </c:pt>
                <c:pt idx="3">
                  <c:v>0</c:v>
                </c:pt>
                <c:pt idx="4">
                  <c:v>0</c:v>
                </c:pt>
                <c:pt idx="5">
                  <c:v>0</c:v>
                </c:pt>
                <c:pt idx="6">
                  <c:v>0</c:v>
                </c:pt>
                <c:pt idx="7">
                  <c:v>0</c:v>
                </c:pt>
                <c:pt idx="8">
                  <c:v>0</c:v>
                </c:pt>
                <c:pt idx="9">
                  <c:v>0</c:v>
                </c:pt>
                <c:pt idx="10">
                  <c:v>10</c:v>
                </c:pt>
                <c:pt idx="11">
                  <c:v>11</c:v>
                </c:pt>
                <c:pt idx="12">
                  <c:v>0</c:v>
                </c:pt>
                <c:pt idx="13">
                  <c:v>0</c:v>
                </c:pt>
                <c:pt idx="14">
                  <c:v>0</c:v>
                </c:pt>
                <c:pt idx="15">
                  <c:v>0</c:v>
                </c:pt>
                <c:pt idx="16">
                  <c:v>0</c:v>
                </c:pt>
              </c:numCache>
            </c:numRef>
          </c:val>
          <c:extLst>
            <c:ext xmlns:c16="http://schemas.microsoft.com/office/drawing/2014/chart" uri="{C3380CC4-5D6E-409C-BE32-E72D297353CC}">
              <c16:uniqueId val="{00000002-B743-4061-83AF-43EE974744FB}"/>
            </c:ext>
          </c:extLst>
        </c:ser>
        <c:ser>
          <c:idx val="6"/>
          <c:order val="5"/>
          <c:tx>
            <c:strRef>
              <c:f>ProjectTimeline!$K$32</c:f>
              <c:strCache>
                <c:ptCount val="1"/>
                <c:pt idx="0">
                  <c:v>Orange</c:v>
                </c:pt>
              </c:strCache>
            </c:strRef>
          </c:tx>
          <c:spPr>
            <a:solidFill>
              <a:schemeClr val="accent5"/>
            </a:solid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ProjectTimeline!$K$33:$K$50</c:f>
              <c:numCache>
                <c:formatCode>General</c:formatCode>
                <c:ptCount val="18"/>
                <c:pt idx="1">
                  <c:v>0</c:v>
                </c:pt>
                <c:pt idx="2">
                  <c:v>0</c:v>
                </c:pt>
                <c:pt idx="3">
                  <c:v>0</c:v>
                </c:pt>
                <c:pt idx="4">
                  <c:v>0</c:v>
                </c:pt>
                <c:pt idx="5">
                  <c:v>0</c:v>
                </c:pt>
                <c:pt idx="6">
                  <c:v>0</c:v>
                </c:pt>
                <c:pt idx="7">
                  <c:v>0</c:v>
                </c:pt>
                <c:pt idx="8">
                  <c:v>0</c:v>
                </c:pt>
                <c:pt idx="9">
                  <c:v>0</c:v>
                </c:pt>
                <c:pt idx="10">
                  <c:v>0</c:v>
                </c:pt>
                <c:pt idx="11">
                  <c:v>0</c:v>
                </c:pt>
                <c:pt idx="12">
                  <c:v>20</c:v>
                </c:pt>
                <c:pt idx="13">
                  <c:v>10</c:v>
                </c:pt>
                <c:pt idx="14">
                  <c:v>15</c:v>
                </c:pt>
                <c:pt idx="15">
                  <c:v>11</c:v>
                </c:pt>
                <c:pt idx="16">
                  <c:v>17</c:v>
                </c:pt>
              </c:numCache>
            </c:numRef>
          </c:val>
          <c:extLst>
            <c:ext xmlns:c16="http://schemas.microsoft.com/office/drawing/2014/chart" uri="{C3380CC4-5D6E-409C-BE32-E72D297353CC}">
              <c16:uniqueId val="{00000003-B743-4061-83AF-43EE974744FB}"/>
            </c:ext>
          </c:extLst>
        </c:ser>
        <c:ser>
          <c:idx val="7"/>
          <c:order val="6"/>
          <c:tx>
            <c:strRef>
              <c:f>ProjectTimeline!$L$32</c:f>
              <c:strCache>
                <c:ptCount val="1"/>
                <c:pt idx="0">
                  <c:v>Purple</c:v>
                </c:pt>
              </c:strCache>
            </c:strRef>
          </c:tx>
          <c:spPr>
            <a:solidFill>
              <a:schemeClr val="accent6"/>
            </a:solidFill>
            <a:ln>
              <a:noFill/>
            </a:ln>
            <a:effectLst/>
          </c:spPr>
          <c:invertIfNegative val="0"/>
          <c:cat>
            <c:multiLvlStrRef>
              <c:f>ProjectTimeline!$A$33:$B$50</c:f>
              <c:multiLvlStrCache>
                <c:ptCount val="17"/>
                <c:lvl>
                  <c:pt idx="1">
                    <c:v>Project Kickoff</c:v>
                  </c:pt>
                  <c:pt idx="2">
                    <c:v>Feasibility Study</c:v>
                  </c:pt>
                  <c:pt idx="3">
                    <c:v>Cost Estimates</c:v>
                  </c:pt>
                  <c:pt idx="4">
                    <c:v>Rough Prototypes</c:v>
                  </c:pt>
                  <c:pt idx="5">
                    <c:v>Design Architectures</c:v>
                  </c:pt>
                  <c:pt idx="6">
                    <c:v>Design Sub-systems</c:v>
                  </c:pt>
                  <c:pt idx="7">
                    <c:v>Refine Designs</c:v>
                  </c:pt>
                  <c:pt idx="8">
                    <c:v>Tooling</c:v>
                  </c:pt>
                  <c:pt idx="9">
                    <c:v>Quality Control Def.</c:v>
                  </c:pt>
                  <c:pt idx="10">
                    <c:v>Unit Testing</c:v>
                  </c:pt>
                  <c:pt idx="11">
                    <c:v>Development Environment</c:v>
                  </c:pt>
                  <c:pt idx="12">
                    <c:v>Production Environment</c:v>
                  </c:pt>
                  <c:pt idx="13">
                    <c:v>User Guide &amp; Documentation</c:v>
                  </c:pt>
                  <c:pt idx="14">
                    <c:v>Data Backup &amp; Recovery Plan	</c:v>
                  </c:pt>
                  <c:pt idx="15">
                    <c:v>Gain User Feedback</c:v>
                  </c:pt>
                  <c:pt idx="16">
                    <c:v>Provide Updates</c:v>
                  </c:pt>
                </c:lvl>
                <c:lvl>
                  <c:pt idx="1">
                    <c:v>Concept Dev.</c:v>
                  </c:pt>
                  <c:pt idx="5">
                    <c:v>System Design</c:v>
                  </c:pt>
                  <c:pt idx="8">
                    <c:v>Detail   Design</c:v>
                  </c:pt>
                  <c:pt idx="10">
                    <c:v>Test &amp; Refine</c:v>
                  </c:pt>
                  <c:pt idx="12">
                    <c:v>Production</c:v>
                  </c:pt>
                </c:lvl>
              </c:multiLvlStrCache>
            </c:multiLvlStrRef>
          </c:cat>
          <c:val>
            <c:numRef>
              <c:f>ProjectTimeline!$L$33:$L$50</c:f>
              <c:numCache>
                <c:formatCode>General</c:formatCode>
                <c:ptCount val="18"/>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ProjectTimeline!$B$54</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(ProjectTimeline!$C$54,ProjectTimeline!$C$54)</c:f>
              <c:numCache>
                <c:formatCode>m/d/yy;@</c:formatCode>
                <c:ptCount val="2"/>
                <c:pt idx="0">
                  <c:v>45617</c:v>
                </c:pt>
                <c:pt idx="1">
                  <c:v>45617</c:v>
                </c:pt>
              </c:numCache>
            </c:numRef>
          </c:xVal>
          <c:yVal>
            <c:numRef>
              <c:f>ProjectTimeline!$D$54:$E$54</c:f>
              <c:numCache>
                <c:formatCode>0%</c:formatCode>
                <c:ptCount val="2"/>
                <c:pt idx="0">
                  <c:v>0.65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ProjectTimeline!$B$55</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(ProjectTimeline!$C$55,ProjectTimeline!$C$55)</c:f>
              <c:numCache>
                <c:formatCode>m/d/yy;@</c:formatCode>
                <c:ptCount val="2"/>
                <c:pt idx="0">
                  <c:v>45638</c:v>
                </c:pt>
                <c:pt idx="1">
                  <c:v>45638</c:v>
                </c:pt>
              </c:numCache>
            </c:numRef>
          </c:xVal>
          <c:yVal>
            <c:numRef>
              <c:f>ProjectTimeline!$D$55:$E$55</c:f>
              <c:numCache>
                <c:formatCode>0%</c:formatCode>
                <c:ptCount val="2"/>
                <c:pt idx="0">
                  <c:v>0.5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ProjectTimeline!$B$56</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(ProjectTimeline!$C$56,ProjectTimeline!$C$56)</c:f>
              <c:numCache>
                <c:formatCode>m/d/yy;@</c:formatCode>
                <c:ptCount val="2"/>
                <c:pt idx="0">
                  <c:v>45664</c:v>
                </c:pt>
                <c:pt idx="1">
                  <c:v>45664</c:v>
                </c:pt>
              </c:numCache>
            </c:numRef>
          </c:xVal>
          <c:yVal>
            <c:numRef>
              <c:f>ProjectTimeline!$D$56:$E$56</c:f>
              <c:numCache>
                <c:formatCode>0%</c:formatCode>
                <c:ptCount val="2"/>
                <c:pt idx="0">
                  <c:v>0.25</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ProjectTimeline!$B$57</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(ProjectTimeline!$C$57,ProjectTimeline!$C$57)</c:f>
              <c:numCache>
                <c:formatCode>m/d/yy;@</c:formatCode>
                <c:ptCount val="2"/>
                <c:pt idx="0">
                  <c:v>45732</c:v>
                </c:pt>
                <c:pt idx="1">
                  <c:v>45732</c:v>
                </c:pt>
              </c:numCache>
            </c:numRef>
          </c:xVal>
          <c:yVal>
            <c:numRef>
              <c:f>ProjectTimeline!$D$57:$E$57</c:f>
              <c:numCache>
                <c:formatCode>0%</c:formatCode>
                <c:ptCount val="2"/>
                <c:pt idx="0">
                  <c:v>0.05</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734"/>
          <c:min val="45573"/>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E13BF3-077C-4E64-AD90-5F7C4DC7B84C}" name="Table1" displayName="Table1" ref="A31:L50" totalsRowShown="0" headerRowDxfId="14" dataDxfId="13" tableBorderDxfId="12">
  <autoFilter ref="A31:L50" xr:uid="{E5E13BF3-077C-4E64-AD90-5F7C4DC7B84C}"/>
  <tableColumns count="12">
    <tableColumn id="1" xr3:uid="{88AB35CF-8030-49DB-97E8-E3AE3442C1DF}" name="Column1" dataDxfId="11"/>
    <tableColumn id="2" xr3:uid="{7F8631FB-999B-4D20-B4AE-9BB41A8B9046}" name="Column2" dataDxfId="10"/>
    <tableColumn id="3" xr3:uid="{75C4B8E3-4AA1-4604-9D8A-4E802DCA10AF}" name="Column3" dataDxfId="9"/>
    <tableColumn id="4" xr3:uid="{1B7D5612-340B-49A3-839C-3274108022B2}" name="Column4" dataDxfId="8"/>
    <tableColumn id="5" xr3:uid="{B7661412-0E31-4CBE-9C65-82B02C15C946}" name="Column5" dataDxfId="7"/>
    <tableColumn id="6" xr3:uid="{718B0EB6-30DA-4984-A4CF-D54F87E0EA5D}" name="Column6" dataDxfId="6"/>
    <tableColumn id="7" xr3:uid="{0CEF1F4A-03F0-4710-AF1F-186843C654E2}" name="Column7" dataDxfId="5"/>
    <tableColumn id="8" xr3:uid="{6C731057-6DC4-48A8-85F5-9034B7AB0E34}" name="Column8" dataDxfId="4"/>
    <tableColumn id="9" xr3:uid="{683C0097-A4CC-4BAE-B5CF-D4BE35A58F55}" name="Column9" dataDxfId="3"/>
    <tableColumn id="10" xr3:uid="{64F957AA-10DD-4B3D-BC6A-344B24149425}" name="Column10" dataDxfId="2"/>
    <tableColumn id="11" xr3:uid="{9BA0031F-FE53-4F37-B30B-B2998912DF88}" name="Column11" dataDxfId="1"/>
    <tableColumn id="12" xr3:uid="{7703F198-6D39-4515-B26B-129908856B3B}" name="Column1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showGridLines="0" tabSelected="1" showRuler="0" zoomScaleNormal="100" zoomScalePageLayoutView="85" workbookViewId="0">
      <selection activeCell="O33" sqref="O33"/>
    </sheetView>
  </sheetViews>
  <sheetFormatPr defaultRowHeight="14.25" x14ac:dyDescent="0.2"/>
  <cols>
    <col min="1" max="1" width="15" customWidth="1"/>
    <col min="2" max="2" width="25.75" customWidth="1"/>
    <col min="3" max="3" width="9.75" style="9" customWidth="1"/>
    <col min="4" max="4" width="9.75" customWidth="1"/>
    <col min="5" max="5" width="11.375" customWidth="1"/>
    <col min="6" max="9" width="9" customWidth="1"/>
    <col min="10" max="12" width="9.875" customWidth="1"/>
    <col min="13" max="13" width="6" customWidth="1"/>
    <col min="15" max="15" width="22.5" customWidth="1"/>
  </cols>
  <sheetData>
    <row r="1" spans="1:15" ht="26.25" x14ac:dyDescent="0.4">
      <c r="A1" s="1" t="s">
        <v>25</v>
      </c>
      <c r="B1" s="1"/>
      <c r="C1" s="8"/>
      <c r="D1" s="2"/>
      <c r="E1" s="2"/>
      <c r="F1" s="2"/>
      <c r="G1" s="2"/>
      <c r="H1" s="2"/>
      <c r="I1" s="2"/>
      <c r="J1" s="2"/>
      <c r="K1" s="2"/>
      <c r="L1" s="2"/>
      <c r="M1" s="2"/>
    </row>
    <row r="2" spans="1:15" ht="19.5" customHeight="1" x14ac:dyDescent="0.2">
      <c r="H2" s="17" t="s">
        <v>16</v>
      </c>
      <c r="O2" s="10"/>
    </row>
    <row r="3" spans="1:15" x14ac:dyDescent="0.2">
      <c r="O3" s="11"/>
    </row>
    <row r="30" spans="1:12" x14ac:dyDescent="0.2">
      <c r="B30" s="50" t="s">
        <v>10</v>
      </c>
      <c r="C30" s="25">
        <v>45566</v>
      </c>
      <c r="F30" s="52" t="s">
        <v>26</v>
      </c>
      <c r="G30" s="53"/>
      <c r="H30" s="53"/>
      <c r="I30" s="53"/>
      <c r="J30" s="53"/>
      <c r="K30" s="53"/>
      <c r="L30" s="54"/>
    </row>
    <row r="31" spans="1:12" ht="27" customHeight="1" x14ac:dyDescent="0.2">
      <c r="A31" s="58" t="s">
        <v>70</v>
      </c>
      <c r="B31" s="58" t="s">
        <v>71</v>
      </c>
      <c r="C31" s="59" t="s">
        <v>72</v>
      </c>
      <c r="D31" s="59" t="s">
        <v>73</v>
      </c>
      <c r="E31" s="59" t="s">
        <v>74</v>
      </c>
      <c r="F31" s="60" t="s">
        <v>75</v>
      </c>
      <c r="G31" s="60" t="s">
        <v>76</v>
      </c>
      <c r="H31" s="60" t="s">
        <v>77</v>
      </c>
      <c r="I31" s="60" t="s">
        <v>78</v>
      </c>
      <c r="J31" s="60" t="s">
        <v>79</v>
      </c>
      <c r="K31" s="60" t="s">
        <v>80</v>
      </c>
      <c r="L31" s="60" t="s">
        <v>81</v>
      </c>
    </row>
    <row r="32" spans="1:12" s="7" customFormat="1" hidden="1" x14ac:dyDescent="0.2">
      <c r="A32" s="19" t="s">
        <v>27</v>
      </c>
      <c r="B32" s="19" t="s">
        <v>9</v>
      </c>
      <c r="C32" s="20" t="s">
        <v>11</v>
      </c>
      <c r="D32" s="20" t="s">
        <v>17</v>
      </c>
      <c r="E32" s="20" t="s">
        <v>18</v>
      </c>
      <c r="F32" s="21" t="s">
        <v>65</v>
      </c>
      <c r="G32" s="21" t="s">
        <v>21</v>
      </c>
      <c r="H32" s="21" t="s">
        <v>19</v>
      </c>
      <c r="I32" s="21" t="s">
        <v>20</v>
      </c>
      <c r="J32" s="21" t="s">
        <v>24</v>
      </c>
      <c r="K32" s="21" t="s">
        <v>23</v>
      </c>
      <c r="L32" s="21" t="s">
        <v>22</v>
      </c>
    </row>
    <row r="33" spans="1:12" s="7" customFormat="1" ht="15" x14ac:dyDescent="0.2">
      <c r="A33" s="57"/>
      <c r="B33" s="22"/>
      <c r="C33" s="23"/>
      <c r="D33" s="24"/>
      <c r="E33" s="12"/>
      <c r="F33" s="13"/>
      <c r="G33" s="13"/>
      <c r="H33" s="13"/>
      <c r="I33" s="13"/>
      <c r="J33" s="13"/>
      <c r="K33" s="13"/>
      <c r="L33" s="13"/>
    </row>
    <row r="34" spans="1:12" s="7" customFormat="1" ht="15" x14ac:dyDescent="0.2">
      <c r="A34" s="57" t="s">
        <v>90</v>
      </c>
      <c r="B34" s="22" t="s">
        <v>89</v>
      </c>
      <c r="C34" s="23">
        <v>45573</v>
      </c>
      <c r="D34" s="24">
        <v>45581</v>
      </c>
      <c r="E34" s="12" t="s">
        <v>21</v>
      </c>
      <c r="F34" s="55">
        <f t="shared" ref="F34" si="0">IF(ISBLANK(C34),0,C34)</f>
        <v>45573</v>
      </c>
      <c r="G34" s="56">
        <f t="shared" ref="G34:G49" si="1">IF(ISBLANK($D34),0,IF($E34=G$32,$D34-$C34+1,0))</f>
        <v>9</v>
      </c>
      <c r="H34" s="56">
        <f t="shared" ref="H34:L49" si="2">IF(ISBLANK($D34),0,IF($E34=H$32,$D34-$C34+1,0))</f>
        <v>0</v>
      </c>
      <c r="I34" s="56">
        <f t="shared" si="2"/>
        <v>0</v>
      </c>
      <c r="J34" s="56">
        <f t="shared" si="2"/>
        <v>0</v>
      </c>
      <c r="K34" s="56">
        <f t="shared" si="2"/>
        <v>0</v>
      </c>
      <c r="L34" s="56">
        <f t="shared" si="2"/>
        <v>0</v>
      </c>
    </row>
    <row r="35" spans="1:12" s="7" customFormat="1" ht="15" x14ac:dyDescent="0.2">
      <c r="A35" s="57"/>
      <c r="B35" s="22" t="s">
        <v>91</v>
      </c>
      <c r="C35" s="23">
        <v>45581</v>
      </c>
      <c r="D35" s="24">
        <v>45590</v>
      </c>
      <c r="E35" s="12" t="s">
        <v>21</v>
      </c>
      <c r="F35" s="55">
        <f t="shared" ref="F35" si="3">IF(ISBLANK(C35),0,C35)</f>
        <v>45581</v>
      </c>
      <c r="G35" s="56">
        <f t="shared" si="1"/>
        <v>10</v>
      </c>
      <c r="H35" s="56">
        <f t="shared" si="2"/>
        <v>0</v>
      </c>
      <c r="I35" s="56">
        <f t="shared" si="2"/>
        <v>0</v>
      </c>
      <c r="J35" s="56">
        <f t="shared" si="2"/>
        <v>0</v>
      </c>
      <c r="K35" s="56">
        <f t="shared" si="2"/>
        <v>0</v>
      </c>
      <c r="L35" s="56">
        <f t="shared" si="2"/>
        <v>0</v>
      </c>
    </row>
    <row r="36" spans="1:12" s="7" customFormat="1" ht="15" x14ac:dyDescent="0.2">
      <c r="A36" s="57"/>
      <c r="B36" s="22" t="s">
        <v>30</v>
      </c>
      <c r="C36" s="23">
        <v>45590</v>
      </c>
      <c r="D36" s="24">
        <v>45596</v>
      </c>
      <c r="E36" s="12" t="s">
        <v>21</v>
      </c>
      <c r="F36" s="55">
        <f t="shared" ref="F36:F46" si="4">IF(ISBLANK(C36),0,C36)</f>
        <v>45590</v>
      </c>
      <c r="G36" s="56">
        <f t="shared" si="1"/>
        <v>7</v>
      </c>
      <c r="H36" s="56">
        <f t="shared" si="2"/>
        <v>0</v>
      </c>
      <c r="I36" s="56">
        <f t="shared" si="2"/>
        <v>0</v>
      </c>
      <c r="J36" s="56">
        <f t="shared" si="2"/>
        <v>0</v>
      </c>
      <c r="K36" s="56">
        <f t="shared" si="2"/>
        <v>0</v>
      </c>
      <c r="L36" s="56">
        <f t="shared" si="2"/>
        <v>0</v>
      </c>
    </row>
    <row r="37" spans="1:12" s="7" customFormat="1" ht="15" x14ac:dyDescent="0.2">
      <c r="A37" s="57"/>
      <c r="B37" s="22" t="s">
        <v>29</v>
      </c>
      <c r="C37" s="23">
        <v>45596</v>
      </c>
      <c r="D37" s="24">
        <v>45617</v>
      </c>
      <c r="E37" s="12" t="s">
        <v>21</v>
      </c>
      <c r="F37" s="55">
        <f t="shared" ref="F37" si="5">IF(ISBLANK(C37),0,C37)</f>
        <v>45596</v>
      </c>
      <c r="G37" s="56">
        <f t="shared" si="1"/>
        <v>22</v>
      </c>
      <c r="H37" s="56">
        <f t="shared" si="2"/>
        <v>0</v>
      </c>
      <c r="I37" s="56">
        <f t="shared" si="2"/>
        <v>0</v>
      </c>
      <c r="J37" s="56">
        <f t="shared" si="2"/>
        <v>0</v>
      </c>
      <c r="K37" s="56">
        <f t="shared" si="2"/>
        <v>0</v>
      </c>
      <c r="L37" s="56">
        <f t="shared" si="2"/>
        <v>0</v>
      </c>
    </row>
    <row r="38" spans="1:12" s="7" customFormat="1" ht="15" x14ac:dyDescent="0.2">
      <c r="A38" s="57" t="s">
        <v>28</v>
      </c>
      <c r="B38" s="22" t="s">
        <v>84</v>
      </c>
      <c r="C38" s="23">
        <v>45617</v>
      </c>
      <c r="D38" s="24">
        <v>45624</v>
      </c>
      <c r="E38" s="12" t="s">
        <v>19</v>
      </c>
      <c r="F38" s="55">
        <f t="shared" si="4"/>
        <v>45617</v>
      </c>
      <c r="G38" s="56">
        <f t="shared" si="1"/>
        <v>0</v>
      </c>
      <c r="H38" s="56">
        <f t="shared" si="2"/>
        <v>8</v>
      </c>
      <c r="I38" s="56">
        <f t="shared" si="2"/>
        <v>0</v>
      </c>
      <c r="J38" s="56">
        <f t="shared" si="2"/>
        <v>0</v>
      </c>
      <c r="K38" s="56">
        <f t="shared" si="2"/>
        <v>0</v>
      </c>
      <c r="L38" s="56">
        <f t="shared" si="2"/>
        <v>0</v>
      </c>
    </row>
    <row r="39" spans="1:12" s="7" customFormat="1" ht="15" x14ac:dyDescent="0.2">
      <c r="A39" s="57"/>
      <c r="B39" s="22" t="s">
        <v>85</v>
      </c>
      <c r="C39" s="23">
        <v>45624</v>
      </c>
      <c r="D39" s="24">
        <v>45631</v>
      </c>
      <c r="E39" s="12" t="s">
        <v>19</v>
      </c>
      <c r="F39" s="55">
        <f t="shared" si="4"/>
        <v>45624</v>
      </c>
      <c r="G39" s="56">
        <f t="shared" si="1"/>
        <v>0</v>
      </c>
      <c r="H39" s="56">
        <f t="shared" si="2"/>
        <v>8</v>
      </c>
      <c r="I39" s="56">
        <f t="shared" si="2"/>
        <v>0</v>
      </c>
      <c r="J39" s="56">
        <f t="shared" si="2"/>
        <v>0</v>
      </c>
      <c r="K39" s="56">
        <f t="shared" si="2"/>
        <v>0</v>
      </c>
      <c r="L39" s="56">
        <f t="shared" si="2"/>
        <v>0</v>
      </c>
    </row>
    <row r="40" spans="1:12" s="7" customFormat="1" ht="15" x14ac:dyDescent="0.2">
      <c r="A40" s="57"/>
      <c r="B40" s="22" t="s">
        <v>86</v>
      </c>
      <c r="C40" s="23">
        <v>45631</v>
      </c>
      <c r="D40" s="24">
        <v>45638</v>
      </c>
      <c r="E40" s="12" t="s">
        <v>19</v>
      </c>
      <c r="F40" s="55">
        <f t="shared" si="4"/>
        <v>45631</v>
      </c>
      <c r="G40" s="56">
        <f t="shared" si="1"/>
        <v>0</v>
      </c>
      <c r="H40" s="56">
        <f t="shared" si="2"/>
        <v>8</v>
      </c>
      <c r="I40" s="56">
        <f t="shared" si="2"/>
        <v>0</v>
      </c>
      <c r="J40" s="56">
        <f t="shared" si="2"/>
        <v>0</v>
      </c>
      <c r="K40" s="56">
        <f t="shared" si="2"/>
        <v>0</v>
      </c>
      <c r="L40" s="56">
        <f t="shared" si="2"/>
        <v>0</v>
      </c>
    </row>
    <row r="41" spans="1:12" s="7" customFormat="1" ht="15" x14ac:dyDescent="0.2">
      <c r="A41" s="57" t="s">
        <v>34</v>
      </c>
      <c r="B41" s="22" t="s">
        <v>31</v>
      </c>
      <c r="C41" s="23">
        <v>45638</v>
      </c>
      <c r="D41" s="24">
        <v>45645</v>
      </c>
      <c r="E41" s="12" t="s">
        <v>20</v>
      </c>
      <c r="F41" s="55">
        <f t="shared" si="4"/>
        <v>45638</v>
      </c>
      <c r="G41" s="56">
        <f t="shared" si="1"/>
        <v>0</v>
      </c>
      <c r="H41" s="56">
        <f t="shared" si="2"/>
        <v>0</v>
      </c>
      <c r="I41" s="56">
        <f t="shared" si="2"/>
        <v>8</v>
      </c>
      <c r="J41" s="56">
        <f t="shared" si="2"/>
        <v>0</v>
      </c>
      <c r="K41" s="56">
        <f t="shared" si="2"/>
        <v>0</v>
      </c>
      <c r="L41" s="56">
        <f t="shared" si="2"/>
        <v>0</v>
      </c>
    </row>
    <row r="42" spans="1:12" s="7" customFormat="1" ht="15" x14ac:dyDescent="0.2">
      <c r="A42" s="57"/>
      <c r="B42" s="22" t="s">
        <v>32</v>
      </c>
      <c r="C42" s="23">
        <v>45645</v>
      </c>
      <c r="D42" s="24">
        <v>45652</v>
      </c>
      <c r="E42" s="12" t="s">
        <v>20</v>
      </c>
      <c r="F42" s="55">
        <f t="shared" si="4"/>
        <v>45645</v>
      </c>
      <c r="G42" s="56">
        <f t="shared" si="1"/>
        <v>0</v>
      </c>
      <c r="H42" s="56">
        <f t="shared" si="2"/>
        <v>0</v>
      </c>
      <c r="I42" s="56">
        <f t="shared" si="2"/>
        <v>8</v>
      </c>
      <c r="J42" s="56">
        <f t="shared" si="2"/>
        <v>0</v>
      </c>
      <c r="K42" s="56">
        <f t="shared" si="2"/>
        <v>0</v>
      </c>
      <c r="L42" s="56">
        <f t="shared" si="2"/>
        <v>0</v>
      </c>
    </row>
    <row r="43" spans="1:12" s="7" customFormat="1" ht="15" x14ac:dyDescent="0.2">
      <c r="A43" s="57" t="s">
        <v>33</v>
      </c>
      <c r="B43" s="22" t="s">
        <v>66</v>
      </c>
      <c r="C43" s="23">
        <v>45652</v>
      </c>
      <c r="D43" s="24">
        <v>45661</v>
      </c>
      <c r="E43" s="12" t="s">
        <v>24</v>
      </c>
      <c r="F43" s="55">
        <f t="shared" si="4"/>
        <v>45652</v>
      </c>
      <c r="G43" s="56">
        <f t="shared" si="1"/>
        <v>0</v>
      </c>
      <c r="H43" s="56">
        <f t="shared" si="2"/>
        <v>0</v>
      </c>
      <c r="I43" s="56">
        <f t="shared" si="2"/>
        <v>0</v>
      </c>
      <c r="J43" s="56">
        <f t="shared" si="2"/>
        <v>10</v>
      </c>
      <c r="K43" s="56">
        <f t="shared" si="2"/>
        <v>0</v>
      </c>
      <c r="L43" s="56">
        <f t="shared" si="2"/>
        <v>0</v>
      </c>
    </row>
    <row r="44" spans="1:12" s="7" customFormat="1" ht="15" x14ac:dyDescent="0.2">
      <c r="A44" s="57"/>
      <c r="B44" s="22" t="s">
        <v>83</v>
      </c>
      <c r="C44" s="23">
        <v>45654</v>
      </c>
      <c r="D44" s="24">
        <v>45664</v>
      </c>
      <c r="E44" s="12" t="s">
        <v>24</v>
      </c>
      <c r="F44" s="55">
        <f t="shared" si="4"/>
        <v>45654</v>
      </c>
      <c r="G44" s="56">
        <f t="shared" si="1"/>
        <v>0</v>
      </c>
      <c r="H44" s="56">
        <f t="shared" si="2"/>
        <v>0</v>
      </c>
      <c r="I44" s="56">
        <f t="shared" si="2"/>
        <v>0</v>
      </c>
      <c r="J44" s="56">
        <f t="shared" si="2"/>
        <v>11</v>
      </c>
      <c r="K44" s="56">
        <f t="shared" si="2"/>
        <v>0</v>
      </c>
      <c r="L44" s="56">
        <f t="shared" si="2"/>
        <v>0</v>
      </c>
    </row>
    <row r="45" spans="1:12" s="7" customFormat="1" ht="15" x14ac:dyDescent="0.2">
      <c r="A45" s="57" t="s">
        <v>67</v>
      </c>
      <c r="B45" s="22" t="s">
        <v>68</v>
      </c>
      <c r="C45" s="23">
        <v>45664</v>
      </c>
      <c r="D45" s="24">
        <v>45683</v>
      </c>
      <c r="E45" s="12" t="s">
        <v>23</v>
      </c>
      <c r="F45" s="55">
        <f t="shared" si="4"/>
        <v>45664</v>
      </c>
      <c r="G45" s="56">
        <f t="shared" si="1"/>
        <v>0</v>
      </c>
      <c r="H45" s="56">
        <f t="shared" si="2"/>
        <v>0</v>
      </c>
      <c r="I45" s="56">
        <f t="shared" si="2"/>
        <v>0</v>
      </c>
      <c r="J45" s="56">
        <f t="shared" si="2"/>
        <v>0</v>
      </c>
      <c r="K45" s="56">
        <f t="shared" si="2"/>
        <v>20</v>
      </c>
      <c r="L45" s="56">
        <f t="shared" si="2"/>
        <v>0</v>
      </c>
    </row>
    <row r="46" spans="1:12" s="7" customFormat="1" ht="15" x14ac:dyDescent="0.2">
      <c r="A46" s="57"/>
      <c r="B46" s="22" t="s">
        <v>82</v>
      </c>
      <c r="C46" s="23">
        <v>45683</v>
      </c>
      <c r="D46" s="24">
        <v>45692</v>
      </c>
      <c r="E46" s="12" t="s">
        <v>23</v>
      </c>
      <c r="F46" s="55">
        <f t="shared" si="4"/>
        <v>45683</v>
      </c>
      <c r="G46" s="56">
        <f t="shared" si="1"/>
        <v>0</v>
      </c>
      <c r="H46" s="56">
        <f t="shared" si="2"/>
        <v>0</v>
      </c>
      <c r="I46" s="56">
        <f t="shared" si="2"/>
        <v>0</v>
      </c>
      <c r="J46" s="56">
        <f t="shared" si="2"/>
        <v>0</v>
      </c>
      <c r="K46" s="56">
        <f t="shared" si="2"/>
        <v>10</v>
      </c>
      <c r="L46" s="56">
        <f t="shared" si="2"/>
        <v>0</v>
      </c>
    </row>
    <row r="47" spans="1:12" s="7" customFormat="1" ht="15" x14ac:dyDescent="0.2">
      <c r="A47" s="57"/>
      <c r="B47" s="22" t="s">
        <v>88</v>
      </c>
      <c r="C47" s="23">
        <v>45692</v>
      </c>
      <c r="D47" s="24">
        <v>45706</v>
      </c>
      <c r="E47" s="12" t="s">
        <v>23</v>
      </c>
      <c r="F47" s="55">
        <f t="shared" ref="F47" si="6">IF(ISBLANK(C47),0,C47)</f>
        <v>45692</v>
      </c>
      <c r="G47" s="56">
        <f t="shared" si="1"/>
        <v>0</v>
      </c>
      <c r="H47" s="56">
        <f t="shared" si="2"/>
        <v>0</v>
      </c>
      <c r="I47" s="56">
        <f t="shared" si="2"/>
        <v>0</v>
      </c>
      <c r="J47" s="56">
        <f t="shared" si="2"/>
        <v>0</v>
      </c>
      <c r="K47" s="56">
        <f t="shared" si="2"/>
        <v>15</v>
      </c>
      <c r="L47" s="56">
        <f t="shared" si="2"/>
        <v>0</v>
      </c>
    </row>
    <row r="48" spans="1:12" s="7" customFormat="1" ht="15" x14ac:dyDescent="0.2">
      <c r="A48" s="57"/>
      <c r="B48" s="22" t="s">
        <v>69</v>
      </c>
      <c r="C48" s="23">
        <v>45706</v>
      </c>
      <c r="D48" s="24">
        <v>45716</v>
      </c>
      <c r="E48" s="12" t="s">
        <v>23</v>
      </c>
      <c r="F48" s="55">
        <f t="shared" ref="F48:F49" si="7">IF(ISBLANK(C48),0,C48)</f>
        <v>45706</v>
      </c>
      <c r="G48" s="56">
        <f t="shared" si="1"/>
        <v>0</v>
      </c>
      <c r="H48" s="56">
        <f t="shared" si="2"/>
        <v>0</v>
      </c>
      <c r="I48" s="56">
        <f t="shared" si="2"/>
        <v>0</v>
      </c>
      <c r="J48" s="56">
        <f t="shared" si="2"/>
        <v>0</v>
      </c>
      <c r="K48" s="56">
        <f t="shared" si="2"/>
        <v>11</v>
      </c>
      <c r="L48" s="56">
        <f t="shared" si="2"/>
        <v>0</v>
      </c>
    </row>
    <row r="49" spans="1:12" s="7" customFormat="1" ht="15" x14ac:dyDescent="0.2">
      <c r="A49" s="57"/>
      <c r="B49" s="22" t="s">
        <v>87</v>
      </c>
      <c r="C49" s="66">
        <v>45716</v>
      </c>
      <c r="D49" s="67">
        <v>45732</v>
      </c>
      <c r="E49" s="12" t="s">
        <v>23</v>
      </c>
      <c r="F49" s="55">
        <f t="shared" si="7"/>
        <v>45716</v>
      </c>
      <c r="G49" s="56">
        <f t="shared" si="1"/>
        <v>0</v>
      </c>
      <c r="H49" s="56">
        <f t="shared" si="2"/>
        <v>0</v>
      </c>
      <c r="I49" s="56">
        <f t="shared" si="2"/>
        <v>0</v>
      </c>
      <c r="J49" s="56">
        <f t="shared" si="2"/>
        <v>0</v>
      </c>
      <c r="K49" s="56">
        <f t="shared" si="2"/>
        <v>17</v>
      </c>
      <c r="L49" s="56">
        <f t="shared" si="2"/>
        <v>0</v>
      </c>
    </row>
    <row r="50" spans="1:12" s="7" customFormat="1" x14ac:dyDescent="0.2">
      <c r="A50" s="61"/>
      <c r="B50" s="62"/>
      <c r="C50" s="63" t="s">
        <v>12</v>
      </c>
      <c r="D50" s="64"/>
      <c r="E50" s="64"/>
      <c r="F50" s="65"/>
      <c r="G50" s="65"/>
      <c r="H50" s="65"/>
      <c r="I50" s="65"/>
      <c r="J50" s="65"/>
      <c r="K50" s="65"/>
      <c r="L50" s="65"/>
    </row>
    <row r="51" spans="1:12" s="7" customFormat="1" x14ac:dyDescent="0.2">
      <c r="A51"/>
      <c r="B51"/>
      <c r="C51" s="9"/>
      <c r="D51"/>
      <c r="E51"/>
      <c r="F51"/>
      <c r="G51"/>
      <c r="H51"/>
      <c r="I51"/>
      <c r="J51"/>
      <c r="K51"/>
      <c r="L51"/>
    </row>
    <row r="52" spans="1:12" s="7" customFormat="1" x14ac:dyDescent="0.2">
      <c r="A52"/>
      <c r="B52"/>
      <c r="C52" s="9"/>
      <c r="D52"/>
      <c r="E52"/>
      <c r="F52"/>
      <c r="G52"/>
      <c r="H52"/>
      <c r="I52"/>
      <c r="J52"/>
      <c r="K52"/>
      <c r="L52"/>
    </row>
    <row r="53" spans="1:12" s="7" customFormat="1" ht="24" x14ac:dyDescent="0.2">
      <c r="A53"/>
      <c r="B53" s="18" t="s">
        <v>54</v>
      </c>
      <c r="C53" s="18" t="s">
        <v>55</v>
      </c>
      <c r="D53" s="51" t="s">
        <v>56</v>
      </c>
      <c r="E53" s="51" t="s">
        <v>57</v>
      </c>
      <c r="F53"/>
      <c r="G53"/>
      <c r="H53"/>
      <c r="I53"/>
      <c r="J53"/>
      <c r="K53"/>
      <c r="L53"/>
    </row>
    <row r="54" spans="1:12" s="7" customFormat="1" x14ac:dyDescent="0.2">
      <c r="A54"/>
      <c r="B54" s="22" t="s">
        <v>50</v>
      </c>
      <c r="C54" s="48">
        <v>45617</v>
      </c>
      <c r="D54" s="49">
        <v>0.65</v>
      </c>
      <c r="E54" s="49">
        <v>0.95</v>
      </c>
      <c r="F54"/>
      <c r="G54"/>
      <c r="H54"/>
      <c r="I54"/>
      <c r="J54"/>
      <c r="K54"/>
      <c r="L54"/>
    </row>
    <row r="55" spans="1:12" x14ac:dyDescent="0.2">
      <c r="B55" s="22" t="s">
        <v>51</v>
      </c>
      <c r="C55" s="48">
        <v>45638</v>
      </c>
      <c r="D55" s="49">
        <v>0.5</v>
      </c>
      <c r="E55" s="49">
        <v>0.95</v>
      </c>
    </row>
    <row r="56" spans="1:12" x14ac:dyDescent="0.2">
      <c r="B56" s="22" t="s">
        <v>52</v>
      </c>
      <c r="C56" s="48">
        <v>45664</v>
      </c>
      <c r="D56" s="49">
        <v>0.25</v>
      </c>
      <c r="E56" s="49">
        <v>0.95</v>
      </c>
    </row>
    <row r="57" spans="1:12" x14ac:dyDescent="0.2">
      <c r="B57" s="22" t="s">
        <v>53</v>
      </c>
      <c r="C57" s="48">
        <v>45732</v>
      </c>
      <c r="D57" s="49">
        <v>0.05</v>
      </c>
      <c r="E57" s="49">
        <v>0.95</v>
      </c>
    </row>
  </sheetData>
  <phoneticPr fontId="27" type="noConversion"/>
  <dataValidations count="1">
    <dataValidation type="list" allowBlank="1" sqref="E33:E49" xr:uid="{00000000-0002-0000-0000-000000000000}">
      <formula1>$G$32:$L$32</formula1>
    </dataValidation>
  </dataValidations>
  <pageMargins left="0.5" right="0.35" top="0.5" bottom="0.5" header="0.3" footer="0.3"/>
  <pageSetup scale="83" fitToHeight="0" orientation="landscape" r:id="rId1"/>
  <headerFooter scaleWithDoc="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25" x14ac:dyDescent="0.2"/>
  <cols>
    <col min="1" max="1" width="9" customWidth="1"/>
    <col min="2" max="2" width="68.5" customWidth="1"/>
    <col min="3" max="3" width="6" customWidth="1"/>
  </cols>
  <sheetData>
    <row r="1" spans="1:4" ht="33" customHeight="1" x14ac:dyDescent="0.2">
      <c r="A1" s="40" t="s">
        <v>0</v>
      </c>
      <c r="B1" s="41"/>
      <c r="C1" s="41"/>
    </row>
    <row r="2" spans="1:4" x14ac:dyDescent="0.2">
      <c r="A2" s="37" t="s">
        <v>42</v>
      </c>
      <c r="C2" s="38" t="s">
        <v>8</v>
      </c>
    </row>
    <row r="3" spans="1:4" x14ac:dyDescent="0.2">
      <c r="C3" s="39"/>
    </row>
    <row r="4" spans="1:4" ht="15" x14ac:dyDescent="0.25">
      <c r="A4" s="45" t="s">
        <v>1</v>
      </c>
      <c r="B4" s="46"/>
      <c r="C4" s="47"/>
      <c r="D4" s="3"/>
    </row>
    <row r="5" spans="1:4" ht="42.75" x14ac:dyDescent="0.2">
      <c r="B5" s="5" t="s">
        <v>61</v>
      </c>
      <c r="D5" s="3"/>
    </row>
    <row r="6" spans="1:4" x14ac:dyDescent="0.2">
      <c r="B6" s="5"/>
      <c r="D6" s="3"/>
    </row>
    <row r="7" spans="1:4" ht="57" x14ac:dyDescent="0.2">
      <c r="B7" s="5" t="s">
        <v>48</v>
      </c>
      <c r="D7" s="3"/>
    </row>
    <row r="8" spans="1:4" x14ac:dyDescent="0.2">
      <c r="B8" s="5"/>
      <c r="D8" s="3"/>
    </row>
    <row r="9" spans="1:4" x14ac:dyDescent="0.2">
      <c r="B9" s="14"/>
      <c r="D9" s="3"/>
    </row>
    <row r="10" spans="1:4" ht="15" x14ac:dyDescent="0.2">
      <c r="B10" s="16" t="s">
        <v>40</v>
      </c>
      <c r="D10" s="3"/>
    </row>
    <row r="11" spans="1:4" ht="15" x14ac:dyDescent="0.2">
      <c r="B11" s="15" t="s">
        <v>15</v>
      </c>
      <c r="D11" s="3"/>
    </row>
    <row r="12" spans="1:4" x14ac:dyDescent="0.2">
      <c r="B12" s="14"/>
      <c r="D12" s="3"/>
    </row>
    <row r="13" spans="1:4" x14ac:dyDescent="0.2">
      <c r="B13" s="5"/>
      <c r="D13" s="3"/>
    </row>
    <row r="14" spans="1:4" ht="15" x14ac:dyDescent="0.25">
      <c r="A14" s="45" t="s">
        <v>47</v>
      </c>
      <c r="B14" s="46"/>
      <c r="C14" s="47"/>
    </row>
    <row r="15" spans="1:4" x14ac:dyDescent="0.2">
      <c r="B15" s="5"/>
      <c r="D15" s="3"/>
    </row>
    <row r="16" spans="1:4" ht="15" x14ac:dyDescent="0.25">
      <c r="A16" s="4" t="s">
        <v>63</v>
      </c>
      <c r="B16" s="5"/>
      <c r="D16" s="3"/>
    </row>
    <row r="17" spans="1:4" ht="57" x14ac:dyDescent="0.2">
      <c r="B17" s="5" t="s">
        <v>64</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35</v>
      </c>
      <c r="B22" s="5"/>
      <c r="D22" s="3"/>
    </row>
    <row r="23" spans="1:4" ht="42.75" x14ac:dyDescent="0.2">
      <c r="B23" s="5" t="s">
        <v>36</v>
      </c>
      <c r="D23" s="3"/>
    </row>
    <row r="24" spans="1:4" x14ac:dyDescent="0.2">
      <c r="B24" s="5"/>
      <c r="D24" s="3"/>
    </row>
    <row r="25" spans="1:4" ht="15" x14ac:dyDescent="0.25">
      <c r="A25" s="4" t="s">
        <v>58</v>
      </c>
      <c r="B25" s="5"/>
      <c r="D25" s="3"/>
    </row>
    <row r="26" spans="1:4" ht="57" x14ac:dyDescent="0.2">
      <c r="B26" s="5" t="s">
        <v>59</v>
      </c>
      <c r="D26" s="3"/>
    </row>
    <row r="27" spans="1:4" x14ac:dyDescent="0.2">
      <c r="B27" s="5"/>
      <c r="D27" s="3"/>
    </row>
    <row r="28" spans="1:4" x14ac:dyDescent="0.2">
      <c r="B28" s="5" t="s">
        <v>62</v>
      </c>
      <c r="D28" s="3"/>
    </row>
    <row r="29" spans="1:4" x14ac:dyDescent="0.2">
      <c r="B29" s="5"/>
      <c r="D29" s="3"/>
    </row>
    <row r="30" spans="1:4" ht="28.5" x14ac:dyDescent="0.2">
      <c r="B30" s="5" t="s">
        <v>60</v>
      </c>
      <c r="D30" s="3"/>
    </row>
    <row r="31" spans="1:4" x14ac:dyDescent="0.2">
      <c r="B31" s="5"/>
      <c r="D31" s="3"/>
    </row>
    <row r="32" spans="1:4" ht="15" x14ac:dyDescent="0.25">
      <c r="A32" s="4" t="s">
        <v>37</v>
      </c>
      <c r="B32" s="5"/>
      <c r="D32" s="3"/>
    </row>
    <row r="33" spans="1:4" ht="57" x14ac:dyDescent="0.2">
      <c r="B33" s="5" t="s">
        <v>38</v>
      </c>
      <c r="D33" s="3"/>
    </row>
    <row r="34" spans="1:4" x14ac:dyDescent="0.2">
      <c r="B34" s="5"/>
      <c r="D34" s="3"/>
    </row>
    <row r="35" spans="1:4" ht="57" x14ac:dyDescent="0.2">
      <c r="B35" s="5" t="s">
        <v>39</v>
      </c>
      <c r="D35" s="3"/>
    </row>
    <row r="36" spans="1:4" x14ac:dyDescent="0.2">
      <c r="B36" s="5"/>
      <c r="D36" s="3"/>
    </row>
    <row r="37" spans="1:4" ht="15" x14ac:dyDescent="0.25">
      <c r="A37" s="4" t="s">
        <v>2</v>
      </c>
      <c r="B37" s="3"/>
    </row>
    <row r="38" spans="1:4" x14ac:dyDescent="0.2">
      <c r="B38" s="5" t="s">
        <v>49</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34" customWidth="1"/>
    <col min="2" max="2" width="67.625" style="34" customWidth="1"/>
    <col min="3" max="3" width="2.875" customWidth="1"/>
  </cols>
  <sheetData>
    <row r="1" spans="1:3" ht="33" customHeight="1" x14ac:dyDescent="0.2">
      <c r="A1" s="44"/>
      <c r="B1" s="44" t="s">
        <v>41</v>
      </c>
      <c r="C1" s="44"/>
    </row>
    <row r="2" spans="1:3" ht="15" x14ac:dyDescent="0.2">
      <c r="A2" s="42"/>
      <c r="B2" s="28"/>
      <c r="C2" s="43"/>
    </row>
    <row r="3" spans="1:3" x14ac:dyDescent="0.2">
      <c r="A3" s="26"/>
      <c r="B3" s="29" t="s">
        <v>43</v>
      </c>
      <c r="C3" s="27"/>
    </row>
    <row r="4" spans="1:3" x14ac:dyDescent="0.2">
      <c r="A4" s="26"/>
      <c r="B4" s="35" t="s">
        <v>42</v>
      </c>
      <c r="C4" s="27"/>
    </row>
    <row r="5" spans="1:3" ht="15" x14ac:dyDescent="0.2">
      <c r="A5" s="26"/>
      <c r="B5" s="30"/>
      <c r="C5" s="27"/>
    </row>
    <row r="6" spans="1:3" ht="15.75" x14ac:dyDescent="0.25">
      <c r="A6" s="26"/>
      <c r="B6" s="31" t="s">
        <v>7</v>
      </c>
      <c r="C6" s="27"/>
    </row>
    <row r="7" spans="1:3" ht="15" x14ac:dyDescent="0.2">
      <c r="A7" s="26"/>
      <c r="B7" s="30"/>
      <c r="C7" s="27"/>
    </row>
    <row r="8" spans="1:3" ht="30" x14ac:dyDescent="0.2">
      <c r="A8" s="26"/>
      <c r="B8" s="30" t="s">
        <v>3</v>
      </c>
      <c r="C8" s="27"/>
    </row>
    <row r="9" spans="1:3" ht="15" x14ac:dyDescent="0.2">
      <c r="A9" s="26"/>
      <c r="B9" s="30"/>
      <c r="C9" s="27"/>
    </row>
    <row r="10" spans="1:3" ht="30" x14ac:dyDescent="0.2">
      <c r="A10" s="26"/>
      <c r="B10" s="30" t="s">
        <v>44</v>
      </c>
      <c r="C10" s="27"/>
    </row>
    <row r="11" spans="1:3" ht="15" x14ac:dyDescent="0.2">
      <c r="A11" s="26"/>
      <c r="B11" s="30"/>
      <c r="C11" s="27"/>
    </row>
    <row r="12" spans="1:3" ht="30" x14ac:dyDescent="0.2">
      <c r="A12" s="26"/>
      <c r="B12" s="30" t="s">
        <v>45</v>
      </c>
      <c r="C12" s="27"/>
    </row>
    <row r="13" spans="1:3" ht="15" x14ac:dyDescent="0.2">
      <c r="A13" s="26"/>
      <c r="B13" s="30"/>
      <c r="C13" s="27"/>
    </row>
    <row r="14" spans="1:3" ht="15" x14ac:dyDescent="0.2">
      <c r="A14" s="26"/>
      <c r="B14" s="32" t="s">
        <v>4</v>
      </c>
      <c r="C14" s="27"/>
    </row>
    <row r="15" spans="1:3" ht="15" x14ac:dyDescent="0.2">
      <c r="A15" s="26"/>
      <c r="B15" s="33"/>
      <c r="C15" s="27"/>
    </row>
    <row r="16" spans="1:3" ht="15.75" x14ac:dyDescent="0.25">
      <c r="A16" s="26"/>
      <c r="B16" s="36" t="s">
        <v>46</v>
      </c>
      <c r="C16" s="27"/>
    </row>
    <row r="17" spans="1:3" x14ac:dyDescent="0.2">
      <c r="A17" s="26"/>
      <c r="B17" s="26"/>
      <c r="C17" s="27"/>
    </row>
    <row r="18" spans="1:3" x14ac:dyDescent="0.2">
      <c r="A18" s="26"/>
      <c r="B18" s="26"/>
      <c r="C18" s="27"/>
    </row>
    <row r="19" spans="1:3" x14ac:dyDescent="0.2">
      <c r="A19" s="26"/>
      <c r="B19" s="26"/>
      <c r="C19" s="27"/>
    </row>
    <row r="20" spans="1:3" x14ac:dyDescent="0.2">
      <c r="A20" s="26"/>
      <c r="B20" s="26"/>
      <c r="C20" s="27"/>
    </row>
    <row r="21" spans="1:3" x14ac:dyDescent="0.2">
      <c r="A21" s="26"/>
      <c r="B21" s="26"/>
      <c r="C21" s="27"/>
    </row>
    <row r="22" spans="1:3" x14ac:dyDescent="0.2">
      <c r="A22" s="26"/>
      <c r="B22" s="26"/>
      <c r="C22" s="27"/>
    </row>
    <row r="23" spans="1:3" x14ac:dyDescent="0.2">
      <c r="A23" s="26"/>
      <c r="B23" s="26"/>
      <c r="C23" s="27"/>
    </row>
    <row r="24" spans="1:3" x14ac:dyDescent="0.2">
      <c r="A24" s="26"/>
      <c r="B24" s="26"/>
      <c r="C24" s="27"/>
    </row>
    <row r="25" spans="1:3" x14ac:dyDescent="0.2">
      <c r="A25" s="26"/>
      <c r="B25" s="26"/>
      <c r="C25" s="27"/>
    </row>
    <row r="26" spans="1:3" x14ac:dyDescent="0.2">
      <c r="A26" s="26"/>
      <c r="B26" s="26"/>
      <c r="C26" s="27"/>
    </row>
    <row r="27" spans="1:3" x14ac:dyDescent="0.2">
      <c r="A27" s="26"/>
      <c r="B27" s="26"/>
      <c r="C27" s="27"/>
    </row>
    <row r="28" spans="1:3" x14ac:dyDescent="0.2">
      <c r="A28" s="26"/>
      <c r="B28" s="26"/>
      <c r="C28" s="27"/>
    </row>
  </sheetData>
  <hyperlinks>
    <hyperlink ref="B14" r:id="rId1" xr:uid="{00000000-0004-0000-0200-000000000000}"/>
    <hyperlink ref="B4" r:id="rId2" xr:uid="{00000000-0004-0000-02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q d k 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a n Z 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p 2 R Z K I p H u A 4 A A A A R A A A A E w A c A E Z v c m 1 1 b G F z L 1 N l Y 3 R p b 2 4 x L m 0 g o h g A K K A U A A A A A A A A A A A A A A A A A A A A A A A A A A A A K 0 5 N L s n M z 1 M I h t C G 1 g B Q S w E C L Q A U A A I A C A B 2 p 2 R Z Q x 5 w m 6 U A A A D 3 A A A A E g A A A A A A A A A A A A A A A A A A A A A A Q 2 9 u Z m l n L 1 B h Y 2 t h Z 2 U u e G 1 s U E s B A i 0 A F A A C A A g A d q d k W Q / K 6 a u k A A A A 6 Q A A A B M A A A A A A A A A A A A A A A A A 8 Q A A A F t D b 2 5 0 Z W 5 0 X 1 R 5 c G V z X S 5 4 b W x Q S w E C L Q A U A A I A C A B 2 p 2 R 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w d W 4 i s a 0 e H T Q 5 4 x i W N J w A A A A A C A A A A A A A Q Z g A A A A E A A C A A A A B w U m 3 / G D W y + v + F A h M 4 5 C l s I G a V / x J T H 6 U U Z / N B i E S m h A A A A A A O g A A A A A I A A C A A A A C i q Q 4 I Q q o A y j u / U w c e / H b 9 g m l C n 4 c m h 2 X 9 9 Y e m h o m X C V A A A A C 6 m E k J V C c k 2 W w o u S q 6 E 2 H 2 a d O o 3 K 0 w l X r t L K 2 a y b r 0 7 C p W C h i c F 4 a 4 A z L L h C x 9 A a x 2 Q L 5 Y p g N C S t T 9 l 6 U n Q R X Y R q 0 n X R k l b Q h L h o l N w m L S Z U A A A A B D 2 j T / I T U N i i G O M p t W N E V 7 4 J j 7 6 w s P K q F Y D b X 0 v 0 7 m F H 7 S r 9 7 0 Y C I C L Z / Q t i M U k T 4 p m 3 v f H U V V x t Z 8 D Q I 2 T 9 y Y < / D a t a M a s h u p > 
</file>

<file path=customXml/itemProps1.xml><?xml version="1.0" encoding="utf-8"?>
<ds:datastoreItem xmlns:ds="http://schemas.openxmlformats.org/officeDocument/2006/customXml" ds:itemID="{6C06A98A-BCB5-40D5-857F-BC12ED3397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James Cameron</cp:lastModifiedBy>
  <cp:lastPrinted>2024-11-08T17:02:41Z</cp:lastPrinted>
  <dcterms:created xsi:type="dcterms:W3CDTF">2017-01-09T18:01:51Z</dcterms:created>
  <dcterms:modified xsi:type="dcterms:W3CDTF">2024-11-08T17:13:50Z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