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bdal\Downloads\Very important Stuff (really)\Projects\Grad Project\diagrams\"/>
    </mc:Choice>
  </mc:AlternateContent>
  <xr:revisionPtr revIDLastSave="0" documentId="13_ncr:1_{675B47D2-8D6E-4778-9EFA-14D7539C5A11}" xr6:coauthVersionLast="47" xr6:coauthVersionMax="47" xr10:uidLastSave="{00000000-0000-0000-0000-000000000000}"/>
  <bookViews>
    <workbookView xWindow="-120" yWindow="-120" windowWidth="29040" windowHeight="15840" xr2:uid="{00000000-000D-0000-FFFF-FFFF00000000}"/>
  </bookViews>
  <sheets>
    <sheet name="ProjectTimeline" sheetId="8" r:id="rId1"/>
    <sheet name="Help" sheetId="2" r:id="rId2"/>
    <sheet name="©" sheetId="9" r:id="rId3"/>
  </sheets>
  <definedNames>
    <definedName name="color">ProjectTimeline!$E1</definedName>
    <definedName name="_xlnm.Print_Area" localSheetId="0">ProjectTimeline!$A:$M</definedName>
    <definedName name="valuevx">42.314159</definedName>
    <definedName name="vertex42_copyright" hidden="1">"© 2017 Vertex42 LLC"</definedName>
    <definedName name="vertex42_id" hidden="1">"project-timeline.xlsx"</definedName>
    <definedName name="vertex42_title" hidden="1">"Project Timeline Template"</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5" i="8" l="1"/>
  <c r="F36" i="8"/>
  <c r="F37" i="8"/>
  <c r="F38" i="8"/>
  <c r="F39" i="8"/>
  <c r="F40" i="8"/>
  <c r="F41" i="8"/>
  <c r="F42" i="8"/>
  <c r="F43" i="8"/>
  <c r="F44" i="8"/>
  <c r="F45" i="8"/>
  <c r="F46" i="8"/>
  <c r="F47" i="8"/>
  <c r="F34" i="8"/>
  <c r="H34" i="8" l="1"/>
  <c r="I34" i="8"/>
  <c r="J34" i="8"/>
  <c r="K34" i="8"/>
  <c r="L34" i="8"/>
  <c r="G43" i="8" l="1"/>
  <c r="G37" i="8"/>
  <c r="H37" i="8"/>
  <c r="I37" i="8"/>
  <c r="J37" i="8"/>
  <c r="K37" i="8"/>
  <c r="L37" i="8"/>
  <c r="G36" i="8"/>
  <c r="L39" i="8"/>
  <c r="L38" i="8"/>
  <c r="L35" i="8"/>
  <c r="H35" i="8"/>
  <c r="I35" i="8"/>
  <c r="J35" i="8"/>
  <c r="K35" i="8"/>
  <c r="H38" i="8"/>
  <c r="I38" i="8"/>
  <c r="J38" i="8"/>
  <c r="K38" i="8"/>
  <c r="H39" i="8"/>
  <c r="I39" i="8"/>
  <c r="J39" i="8"/>
  <c r="K39" i="8"/>
  <c r="G35" i="8"/>
  <c r="G38" i="8"/>
  <c r="G39" i="8"/>
  <c r="H43" i="8" l="1"/>
  <c r="L43" i="8"/>
  <c r="K43" i="8"/>
  <c r="J43" i="8"/>
  <c r="I43" i="8"/>
  <c r="L36" i="8"/>
  <c r="K36" i="8"/>
  <c r="J36" i="8"/>
  <c r="I36" i="8"/>
  <c r="H36" i="8"/>
  <c r="G44" i="8"/>
  <c r="H40" i="8"/>
  <c r="J40" i="8"/>
  <c r="I40" i="8"/>
  <c r="K40" i="8"/>
  <c r="L40" i="8"/>
  <c r="G40" i="8"/>
  <c r="J44" i="8" l="1"/>
  <c r="I44" i="8"/>
  <c r="H44" i="8"/>
  <c r="L44" i="8"/>
  <c r="K44" i="8"/>
  <c r="K42" i="8" l="1"/>
  <c r="H42" i="8"/>
  <c r="J42" i="8"/>
  <c r="L42" i="8"/>
  <c r="G42" i="8"/>
  <c r="I42" i="8"/>
  <c r="L45" i="8" l="1"/>
  <c r="K45" i="8"/>
  <c r="I45" i="8"/>
  <c r="J45" i="8"/>
  <c r="H45" i="8"/>
  <c r="G45" i="8"/>
  <c r="I41" i="8"/>
  <c r="J41" i="8"/>
  <c r="H41" i="8"/>
  <c r="G41" i="8"/>
  <c r="K41" i="8"/>
  <c r="L41" i="8"/>
  <c r="G46" i="8" l="1"/>
  <c r="H46" i="8"/>
  <c r="I46" i="8"/>
  <c r="J46" i="8"/>
  <c r="L46" i="8"/>
  <c r="K46" i="8"/>
  <c r="G47" i="8" l="1"/>
  <c r="H47" i="8"/>
  <c r="I47" i="8"/>
  <c r="J47" i="8"/>
  <c r="K47" i="8"/>
  <c r="L47" i="8"/>
</calcChain>
</file>

<file path=xl/sharedStrings.xml><?xml version="1.0" encoding="utf-8"?>
<sst xmlns="http://schemas.openxmlformats.org/spreadsheetml/2006/main" count="106" uniqueCount="90">
  <si>
    <t>HELP</t>
  </si>
  <si>
    <t>About</t>
  </si>
  <si>
    <t>Terms of Use</t>
  </si>
  <si>
    <t>This spreadsheet, including all worksheets and associated content is a copyrighted work under the United States and other copyright laws.</t>
  </si>
  <si>
    <t>https://www.vertex42.com/licensing/EULA_privateuse.html</t>
  </si>
  <si>
    <t>Additional Help</t>
  </si>
  <si>
    <t>The link at the top of this worksheet will take you to the web page on vertex42.com that talks about this template.</t>
  </si>
  <si>
    <t>© 2017 Vertex42 LLC</t>
  </si>
  <si>
    <t>© 2017 Vertex42.com</t>
  </si>
  <si>
    <t>TASK</t>
  </si>
  <si>
    <t>Project Start</t>
  </si>
  <si>
    <t>START</t>
  </si>
  <si>
    <t>Insert new rows above this one</t>
  </si>
  <si>
    <t>Adding More Rows</t>
  </si>
  <si>
    <t>When you insert new rows, you should insert a blank row, then copy formulas down in the columns with the gray background.</t>
  </si>
  <si>
    <t>Get Gantt Chart Template Pro for Excel</t>
  </si>
  <si>
    <t>{42}</t>
  </si>
  <si>
    <t>END</t>
  </si>
  <si>
    <t>COLOR</t>
  </si>
  <si>
    <t>Red</t>
  </si>
  <si>
    <t>Green</t>
  </si>
  <si>
    <t>Blue</t>
  </si>
  <si>
    <t>Purple</t>
  </si>
  <si>
    <t>Orange</t>
  </si>
  <si>
    <t>Brown</t>
  </si>
  <si>
    <t>PROJECT TIMELINE</t>
  </si>
  <si>
    <t>columns used to create the chart</t>
  </si>
  <si>
    <t>CATEGORY</t>
  </si>
  <si>
    <t>System Design</t>
  </si>
  <si>
    <t>Rough Prototypes</t>
  </si>
  <si>
    <t>Cost Estimates</t>
  </si>
  <si>
    <t>Architectures</t>
  </si>
  <si>
    <t>Sub-systems</t>
  </si>
  <si>
    <t>Refine Design</t>
  </si>
  <si>
    <t>Tooling</t>
  </si>
  <si>
    <t>Quality Control Def.</t>
  </si>
  <si>
    <t>Test &amp; Refine</t>
  </si>
  <si>
    <t>Detail   Design</t>
  </si>
  <si>
    <t>Move the Timeline Chart</t>
  </si>
  <si>
    <t>If it is more convenient, you can move the timeline chart to the right of the data table so that you can more easily see the changes to the chart as you change the data table.</t>
  </si>
  <si>
    <t>Modifying Colors</t>
  </si>
  <si>
    <t>The Color choices in the Color column are based on the Theme Colors, and the chart series have been set to the theme colors as well. So, if you change the theme colors, or if you want to manually change the colors for the series in the chart, you will need to update the column labels.</t>
  </si>
  <si>
    <t>The drop-down box in the Color column is based on the column labels. If you edit the column labels, the choices in the drop-down box will update also. To edit the drop-down boxes, select the cells you want to edit and go to Data &gt; Data Validation.</t>
  </si>
  <si>
    <t>Want a Gantt chart tool with more features?</t>
  </si>
  <si>
    <t>Project Timeline Template</t>
  </si>
  <si>
    <t>https://www.vertex42.com/ExcelTemplates/project-timeline.html</t>
  </si>
  <si>
    <t>By Vertex42.com</t>
  </si>
  <si>
    <t>Do not submit copies or modifications of this template to any website or online template gallery.</t>
  </si>
  <si>
    <t>Please review the following license agreement to learn how you may or may not use this template. Thank you.</t>
  </si>
  <si>
    <t>Do not delete this worksheet</t>
  </si>
  <si>
    <t>Instructions</t>
  </si>
  <si>
    <t>The timeline in this template was created using a stacked bar chart. Each color is a different data series. Choosing a value in the Color column controls whether the value for the data series is zero or not. You can see how this works by analyzing the formulas used in the data table.</t>
  </si>
  <si>
    <t>See the following page regarding how you may or may not use this template.</t>
  </si>
  <si>
    <t>Milestone 1</t>
  </si>
  <si>
    <t>Milestone 2</t>
  </si>
  <si>
    <t>Milestone 3</t>
  </si>
  <si>
    <t>Milestone 4</t>
  </si>
  <si>
    <t>MILESTONE LABEL</t>
  </si>
  <si>
    <t>DATE</t>
  </si>
  <si>
    <t>Margin
Bottom</t>
  </si>
  <si>
    <t>Margin
Top</t>
  </si>
  <si>
    <t>Concept Dev.</t>
  </si>
  <si>
    <t>Milestones</t>
  </si>
  <si>
    <t>The milestone lines can be modified in the table below the main data table. Edit the labels and the dates and use the margin values to adjust the height. Each milestone is a separate data series that uses an XY Chart type with data labels to display the labels on the chart.</t>
  </si>
  <si>
    <t>If you need to add more milestones, you will need to manually add new data series yourself (you can't just insert new rows to add new milestones).</t>
  </si>
  <si>
    <t>This project timeline template is designed to be simple to edit while still containing some useful features, such as choosing colors for different phases or categories of tasks, and optionally displaying milestones as vertical lines.</t>
  </si>
  <si>
    <t>Just clear the date value if you do not want to display the milestone.</t>
  </si>
  <si>
    <t>Edit the X-axis Min / Max Bounds</t>
  </si>
  <si>
    <t>You will need to edit the bounds for the x-axis for your particular timeline. Right-click on the axis and select Format Axis. Dates in Excel are stored as numbers, but you can enter a date in the Minimum or Maximum bound and it will automatically convert to the correct numeric date value.</t>
  </si>
  <si>
    <t>Start</t>
  </si>
  <si>
    <t xml:space="preserve">Project Kickoff	</t>
  </si>
  <si>
    <t>Feasibility Study</t>
  </si>
  <si>
    <t>Unit Testing</t>
  </si>
  <si>
    <t>Development branch</t>
  </si>
  <si>
    <t>Production</t>
  </si>
  <si>
    <t>Production Environment</t>
  </si>
  <si>
    <t>Gain User Feedback</t>
  </si>
  <si>
    <t>Updates</t>
  </si>
  <si>
    <t>Column1</t>
  </si>
  <si>
    <t>Column2</t>
  </si>
  <si>
    <t>Column3</t>
  </si>
  <si>
    <t>Column4</t>
  </si>
  <si>
    <t>Column5</t>
  </si>
  <si>
    <t>Column6</t>
  </si>
  <si>
    <t>Column7</t>
  </si>
  <si>
    <t>Column8</t>
  </si>
  <si>
    <t>Column9</t>
  </si>
  <si>
    <t>Column10</t>
  </si>
  <si>
    <t>Column11</t>
  </si>
  <si>
    <t>Column12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</si>
</sst>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numFmts>
  <fonts count="27"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9"/>
      <color theme="0"/>
      <name val="Arial"/>
      <family val="2"/>
      <scheme val="minor"/>
    </font>
    <font>
      <b/>
      <u/>
      <sz val="11"/>
      <color rgb="FF0070C0"/>
      <name val="Arial"/>
      <family val="2"/>
    </font>
    <font>
      <sz val="12"/>
      <color theme="1"/>
      <name val="Arial"/>
      <family val="2"/>
      <scheme val="minor"/>
    </font>
    <font>
      <sz val="1"/>
      <color theme="0"/>
      <name val="Arial"/>
      <family val="2"/>
      <scheme val="minor"/>
    </font>
    <font>
      <i/>
      <sz val="11"/>
      <color theme="1"/>
      <name val="Arial"/>
      <family val="2"/>
      <scheme val="minor"/>
    </font>
    <font>
      <i/>
      <sz val="11"/>
      <color theme="0" tint="-0.34998626667073579"/>
      <name val="Arial"/>
      <family val="2"/>
      <scheme val="minor"/>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10"/>
      <color theme="0" tint="-0.499984740745262"/>
      <name val="Arial"/>
      <family val="2"/>
    </font>
    <font>
      <b/>
      <sz val="11"/>
      <color theme="4"/>
      <name val="Arial"/>
      <family val="2"/>
    </font>
    <font>
      <sz val="11"/>
      <color theme="1"/>
      <name val="Arial"/>
      <family val="2"/>
      <scheme val="minor"/>
    </font>
    <font>
      <i/>
      <sz val="10"/>
      <color theme="0" tint="-0.499984740745262"/>
      <name val="Arial"/>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bgColor theme="4"/>
      </patternFill>
    </fill>
    <fill>
      <patternFill patternType="solid">
        <fgColor theme="4" tint="0.79998168889431442"/>
        <bgColor indexed="64"/>
      </patternFill>
    </fill>
    <fill>
      <patternFill patternType="solid">
        <fgColor theme="4" tint="0.39997558519241921"/>
        <bgColor theme="4"/>
      </patternFill>
    </fill>
  </fills>
  <borders count="13">
    <border>
      <left/>
      <right/>
      <top/>
      <bottom/>
      <diagonal/>
    </border>
    <border>
      <left style="thin">
        <color theme="0" tint="-0.24994659260841701"/>
      </left>
      <right/>
      <top style="thin">
        <color theme="4" tint="0.39994506668294322"/>
      </top>
      <bottom style="thin">
        <color theme="4" tint="0.39994506668294322"/>
      </bottom>
      <diagonal/>
    </border>
    <border>
      <left style="thin">
        <color theme="0" tint="-0.34998626667073579"/>
      </left>
      <right style="thin">
        <color theme="0" tint="-0.34998626667073579"/>
      </right>
      <top style="thin">
        <color theme="0" tint="-0.34998626667073579"/>
      </top>
      <bottom/>
      <diagonal/>
    </border>
    <border>
      <left style="thin">
        <color theme="4" tint="0.39991454817346722"/>
      </left>
      <right/>
      <top style="thin">
        <color theme="4" tint="0.39991454817346722"/>
      </top>
      <bottom/>
      <diagonal/>
    </border>
    <border>
      <left/>
      <right/>
      <top style="thin">
        <color theme="4" tint="0.39991454817346722"/>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thin">
        <color theme="0" tint="-0.24994659260841701"/>
      </left>
      <right style="thin">
        <color theme="0" tint="-0.24994659260841701"/>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top style="thin">
        <color theme="4" tint="0.39994506668294322"/>
      </top>
      <bottom/>
      <diagonal/>
    </border>
    <border>
      <left style="thin">
        <color theme="0" tint="-0.24994659260841701"/>
      </left>
      <right/>
      <top style="thin">
        <color theme="4" tint="0.39994506668294322"/>
      </top>
      <bottom/>
      <diagonal/>
    </border>
  </borders>
  <cellStyleXfs count="3">
    <xf numFmtId="0" fontId="0" fillId="0" borderId="0"/>
    <xf numFmtId="0" fontId="7" fillId="0" borderId="0" applyNumberFormat="0" applyFill="0" applyBorder="0" applyAlignment="0" applyProtection="0">
      <alignment vertical="top"/>
      <protection locked="0"/>
    </xf>
    <xf numFmtId="9" fontId="25" fillId="0" borderId="0" applyFont="0" applyFill="0" applyBorder="0" applyAlignment="0" applyProtection="0"/>
  </cellStyleXfs>
  <cellXfs count="66">
    <xf numFmtId="0" fontId="0" fillId="0" borderId="0" xfId="0"/>
    <xf numFmtId="0" fontId="1" fillId="0" borderId="0" xfId="0" applyFont="1" applyAlignment="1">
      <alignment horizontal="left"/>
    </xf>
    <xf numFmtId="0" fontId="2" fillId="0" borderId="0" xfId="0" applyFont="1"/>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7" fillId="0" borderId="0" xfId="1" applyAlignment="1" applyProtection="1">
      <alignment vertical="top"/>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0" borderId="0" xfId="1" applyAlignment="1" applyProtection="1">
      <alignment vertical="center"/>
    </xf>
    <xf numFmtId="0" fontId="8" fillId="0" borderId="0" xfId="0" applyFont="1" applyAlignment="1">
      <alignment vertical="top"/>
    </xf>
    <xf numFmtId="14" fontId="9" fillId="0" borderId="1"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0" fontId="0" fillId="5" borderId="0" xfId="0" applyFont="1" applyFill="1" applyAlignment="1">
      <alignment vertical="top" wrapText="1"/>
    </xf>
    <xf numFmtId="0" fontId="13" fillId="5" borderId="0" xfId="1" applyFont="1" applyFill="1" applyAlignment="1" applyProtection="1">
      <alignment horizontal="center" vertical="top" wrapText="1"/>
    </xf>
    <xf numFmtId="0" fontId="14" fillId="5" borderId="0" xfId="0" applyFont="1" applyFill="1" applyAlignment="1">
      <alignment horizontal="center" vertical="top" wrapText="1"/>
    </xf>
    <xf numFmtId="0" fontId="15" fillId="0" borderId="0" xfId="0" applyFont="1"/>
    <xf numFmtId="0" fontId="11" fillId="4" borderId="3" xfId="0" applyFont="1" applyFill="1" applyBorder="1" applyAlignment="1">
      <alignment horizontal="left" vertical="center" indent="1"/>
    </xf>
    <xf numFmtId="0" fontId="11" fillId="4" borderId="4" xfId="0" applyFont="1" applyFill="1" applyBorder="1" applyAlignment="1">
      <alignment horizontal="left" vertical="center" indent="1"/>
    </xf>
    <xf numFmtId="0" fontId="11" fillId="4" borderId="4"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0" fillId="0" borderId="1" xfId="0" applyFont="1" applyFill="1" applyBorder="1" applyAlignment="1">
      <alignment vertical="center"/>
    </xf>
    <xf numFmtId="164" fontId="0" fillId="0" borderId="1" xfId="0" applyNumberFormat="1" applyFont="1" applyFill="1" applyBorder="1" applyAlignment="1">
      <alignment horizontal="center" vertical="center"/>
    </xf>
    <xf numFmtId="164" fontId="9" fillId="0" borderId="1" xfId="0" applyNumberFormat="1" applyFont="1" applyFill="1" applyBorder="1" applyAlignment="1">
      <alignment horizontal="center" vertical="center"/>
    </xf>
    <xf numFmtId="164" fontId="0" fillId="0" borderId="2" xfId="0" applyNumberFormat="1" applyBorder="1" applyAlignment="1">
      <alignment horizontal="center" vertical="center"/>
    </xf>
    <xf numFmtId="0" fontId="4" fillId="0" borderId="5" xfId="0" applyFont="1" applyBorder="1"/>
    <xf numFmtId="0" fontId="0" fillId="0" borderId="5" xfId="0" applyBorder="1"/>
    <xf numFmtId="0" fontId="19" fillId="0" borderId="6" xfId="0" applyFont="1" applyBorder="1" applyAlignment="1">
      <alignment horizontal="left" wrapText="1" indent="1"/>
    </xf>
    <xf numFmtId="0" fontId="6" fillId="0" borderId="5" xfId="0" applyFont="1" applyBorder="1"/>
    <xf numFmtId="0" fontId="19" fillId="0" borderId="5" xfId="0" applyFont="1" applyBorder="1" applyAlignment="1">
      <alignment horizontal="left" wrapText="1"/>
    </xf>
    <xf numFmtId="0" fontId="20" fillId="0" borderId="5" xfId="0" applyFont="1" applyBorder="1" applyAlignment="1">
      <alignment horizontal="left" wrapText="1"/>
    </xf>
    <xf numFmtId="0" fontId="21" fillId="0" borderId="5" xfId="1" applyFont="1" applyBorder="1" applyAlignment="1" applyProtection="1">
      <alignment horizontal="left" wrapText="1"/>
    </xf>
    <xf numFmtId="0" fontId="19"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2" fillId="0" borderId="5" xfId="0" applyFont="1" applyBorder="1" applyAlignment="1">
      <alignment horizontal="left" wrapText="1"/>
    </xf>
    <xf numFmtId="0" fontId="7" fillId="0" borderId="0" xfId="1" applyAlignment="1" applyProtection="1">
      <alignment horizontal="left" vertical="top"/>
    </xf>
    <xf numFmtId="0" fontId="23" fillId="0" borderId="0" xfId="0" applyFont="1" applyFill="1" applyBorder="1" applyAlignment="1">
      <alignment horizontal="right" vertical="center" indent="1"/>
    </xf>
    <xf numFmtId="0" fontId="0" fillId="0" borderId="0" xfId="0" applyBorder="1"/>
    <xf numFmtId="0" fontId="18" fillId="0" borderId="0" xfId="0" applyFont="1" applyFill="1" applyBorder="1" applyAlignment="1">
      <alignment vertical="center"/>
    </xf>
    <xf numFmtId="0" fontId="3" fillId="0" borderId="0" xfId="0" applyFont="1" applyFill="1" applyBorder="1" applyAlignment="1">
      <alignment vertical="center"/>
    </xf>
    <xf numFmtId="0" fontId="4" fillId="0" borderId="6" xfId="0" applyFont="1" applyBorder="1"/>
    <xf numFmtId="0" fontId="0" fillId="0" borderId="6" xfId="0" applyBorder="1"/>
    <xf numFmtId="0" fontId="18" fillId="0" borderId="0" xfId="0" applyFont="1" applyFill="1" applyBorder="1" applyAlignment="1">
      <alignment horizontal="left" vertical="center"/>
    </xf>
    <xf numFmtId="0" fontId="24" fillId="0" borderId="7" xfId="0" applyFont="1" applyBorder="1"/>
    <xf numFmtId="0" fontId="6" fillId="0" borderId="7" xfId="0" applyFont="1" applyBorder="1" applyAlignment="1">
      <alignment vertical="top"/>
    </xf>
    <xf numFmtId="0" fontId="0" fillId="0" borderId="8" xfId="0" applyFont="1" applyBorder="1" applyAlignment="1">
      <alignment vertical="top"/>
    </xf>
    <xf numFmtId="164" fontId="0" fillId="0" borderId="9" xfId="0" applyNumberFormat="1" applyFont="1" applyFill="1" applyBorder="1" applyAlignment="1">
      <alignment horizontal="center" vertical="center"/>
    </xf>
    <xf numFmtId="9" fontId="0" fillId="2" borderId="9" xfId="2" applyNumberFormat="1" applyFont="1" applyFill="1" applyBorder="1" applyAlignment="1">
      <alignment horizontal="center" vertical="center"/>
    </xf>
    <xf numFmtId="0" fontId="0" fillId="0" borderId="0" xfId="0" applyFont="1" applyAlignment="1">
      <alignment horizontal="right" vertical="center" indent="1"/>
    </xf>
    <xf numFmtId="0" fontId="12" fillId="6" borderId="3" xfId="0" applyFont="1" applyFill="1" applyBorder="1" applyAlignment="1">
      <alignment horizontal="center" vertical="center" wrapText="1"/>
    </xf>
    <xf numFmtId="0" fontId="17" fillId="0" borderId="0" xfId="0" applyFont="1" applyAlignment="1">
      <alignment horizontal="left"/>
    </xf>
    <xf numFmtId="0" fontId="0" fillId="0" borderId="0" xfId="0" applyAlignment="1">
      <alignment horizontal="left"/>
    </xf>
    <xf numFmtId="0" fontId="26" fillId="0" borderId="0" xfId="0" applyFont="1" applyAlignment="1">
      <alignment horizontal="right"/>
    </xf>
    <xf numFmtId="164"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0" fillId="0" borderId="10" xfId="0" applyFont="1" applyFill="1" applyBorder="1" applyAlignment="1">
      <alignment vertical="center" wrapText="1"/>
    </xf>
    <xf numFmtId="0" fontId="11" fillId="4" borderId="0" xfId="0" applyFont="1" applyFill="1" applyBorder="1" applyAlignment="1">
      <alignment horizontal="left" vertical="center" indent="1"/>
    </xf>
    <xf numFmtId="0" fontId="11" fillId="4" borderId="0" xfId="0" applyFont="1" applyFill="1" applyBorder="1" applyAlignment="1">
      <alignment horizontal="center" vertical="center" wrapText="1"/>
    </xf>
    <xf numFmtId="0" fontId="12" fillId="6" borderId="0" xfId="0" applyFont="1" applyFill="1" applyBorder="1" applyAlignment="1">
      <alignment horizontal="center" vertical="center" wrapText="1"/>
    </xf>
    <xf numFmtId="0" fontId="0" fillId="3" borderId="11" xfId="0" applyFont="1" applyFill="1" applyBorder="1" applyAlignment="1">
      <alignment horizontal="left" vertical="center" wrapText="1" indent="1"/>
    </xf>
    <xf numFmtId="0" fontId="0" fillId="3" borderId="12" xfId="0" applyFont="1" applyFill="1" applyBorder="1" applyAlignment="1">
      <alignment horizontal="left" vertical="center" indent="1"/>
    </xf>
    <xf numFmtId="14" fontId="16" fillId="3" borderId="12" xfId="0" applyNumberFormat="1" applyFont="1" applyFill="1" applyBorder="1" applyAlignment="1">
      <alignment horizontal="center" vertical="center"/>
    </xf>
    <xf numFmtId="14" fontId="9" fillId="3" borderId="12" xfId="0" applyNumberFormat="1" applyFont="1" applyFill="1" applyBorder="1" applyAlignment="1">
      <alignment horizontal="center" vertical="center"/>
    </xf>
    <xf numFmtId="0" fontId="9" fillId="3" borderId="12" xfId="0" applyNumberFormat="1" applyFont="1" applyFill="1" applyBorder="1" applyAlignment="1">
      <alignment horizontal="center" vertical="center"/>
    </xf>
  </cellXfs>
  <cellStyles count="3">
    <cellStyle name="Hyperlink" xfId="1" builtinId="8" customBuiltin="1"/>
    <cellStyle name="Normal" xfId="0" builtinId="0"/>
    <cellStyle name="Percent" xfId="2" builtinId="5"/>
  </cellStyles>
  <dxfs count="24">
    <dxf>
      <font>
        <b val="0"/>
        <i val="0"/>
        <strike val="0"/>
        <condense val="0"/>
        <extend val="0"/>
        <outline val="0"/>
        <shadow val="0"/>
        <u val="none"/>
        <vertAlign val="baseline"/>
        <sz val="9"/>
        <color theme="0"/>
        <name val="Arial"/>
        <family val="2"/>
        <scheme val="minor"/>
      </font>
      <fill>
        <patternFill patternType="solid">
          <fgColor theme="4"/>
          <bgColor theme="4" tint="0.3999755851924192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minor"/>
      </font>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minor"/>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0"/>
        <color auto="1"/>
        <name val="Arial"/>
        <family val="2"/>
        <scheme val="minor"/>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0"/>
        <color auto="1"/>
        <name val="Arial"/>
        <family val="2"/>
        <scheme val="minor"/>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0"/>
        <color auto="1"/>
        <name val="Arial"/>
        <family val="2"/>
        <scheme val="minor"/>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0"/>
        <color auto="1"/>
        <name val="Arial"/>
        <family val="2"/>
        <scheme val="minor"/>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0"/>
        <color auto="1"/>
        <name val="Arial"/>
        <family val="2"/>
        <scheme val="minor"/>
      </font>
      <numFmt numFmtId="0" formatCode="General"/>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0"/>
        <color auto="1"/>
        <name val="Arial"/>
        <family val="2"/>
        <scheme val="minor"/>
      </font>
      <numFmt numFmtId="164" formatCode="m/d/yy;@"/>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1"/>
        <color auto="1"/>
        <name val="Arial"/>
        <family val="2"/>
        <scheme val="minor"/>
      </font>
      <numFmt numFmtId="19" formatCode="m/d/yyyy"/>
      <fill>
        <patternFill patternType="none">
          <fgColor indexed="64"/>
          <bgColor indexed="65"/>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1"/>
        <color auto="1"/>
        <name val="Arial"/>
        <family val="2"/>
        <scheme val="minor"/>
      </font>
      <numFmt numFmtId="164" formatCode="m/d/yy;@"/>
      <fill>
        <patternFill patternType="none">
          <fgColor indexed="64"/>
          <bgColor indexed="65"/>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1"/>
        <color theme="1"/>
        <name val="Arial"/>
        <family val="2"/>
        <scheme val="minor"/>
      </font>
      <numFmt numFmtId="164" formatCode="m/d/yy;@"/>
      <fill>
        <patternFill patternType="none">
          <fgColor indexed="64"/>
          <bgColor indexed="65"/>
        </patternFill>
      </fill>
      <alignment horizontal="center"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theme="0" tint="-0.24994659260841701"/>
        </left>
        <right/>
        <top style="thin">
          <color theme="4" tint="0.39994506668294322"/>
        </top>
        <bottom style="thin">
          <color theme="4" tint="0.39994506668294322"/>
        </bottom>
        <vertical/>
        <horizontal/>
      </border>
    </dxf>
    <dxf>
      <font>
        <b/>
        <i val="0"/>
        <strike val="0"/>
        <condense val="0"/>
        <extend val="0"/>
        <outline val="0"/>
        <shadow val="0"/>
        <u val="none"/>
        <vertAlign val="baseline"/>
        <sz val="11"/>
        <color theme="1"/>
        <name val="Arial"/>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int="0.39994506668294322"/>
        </top>
        <bottom style="thin">
          <color theme="4" tint="0.39994506668294322"/>
        </bottom>
        <vertical/>
        <horizontal/>
      </border>
    </dxf>
    <dxf>
      <border outline="0">
        <left style="thin">
          <color theme="4" tint="0.39991454817346722"/>
        </left>
        <right style="thin">
          <color theme="4" tint="0.39991454817346722"/>
        </right>
        <top style="thin">
          <color theme="4" tint="0.39991454817346722"/>
        </top>
        <bottom style="thin">
          <color theme="4" tint="0.3999145481734672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11534991553686"/>
          <c:y val="6.952538447144975E-2"/>
          <c:w val="0.75415747986728798"/>
          <c:h val="0.92045292026357972"/>
        </c:manualLayout>
      </c:layout>
      <c:barChart>
        <c:barDir val="bar"/>
        <c:grouping val="stacked"/>
        <c:varyColors val="0"/>
        <c:ser>
          <c:idx val="1"/>
          <c:order val="0"/>
          <c:tx>
            <c:strRef>
              <c:f>ProjectTimeline!$F$32</c:f>
              <c:strCache>
                <c:ptCount val="1"/>
                <c:pt idx="0">
                  <c:v>Start</c:v>
                </c:pt>
              </c:strCache>
            </c:strRef>
          </c:tx>
          <c:spPr>
            <a:noFill/>
            <a:ln>
              <a:noFill/>
            </a:ln>
            <a:effectLst/>
          </c:spPr>
          <c:invertIfNegative val="0"/>
          <c:cat>
            <c:multiLvlStrRef>
              <c:f>ProjectTimeline!$A$33:$B$48</c:f>
              <c:multiLvlStrCache>
                <c:ptCount val="15"/>
                <c:lvl>
                  <c:pt idx="1">
                    <c:v>Project Kickoff	</c:v>
                  </c:pt>
                  <c:pt idx="2">
                    <c:v>Feasibility Study</c:v>
                  </c:pt>
                  <c:pt idx="3">
                    <c:v>Rough Prototypes</c:v>
                  </c:pt>
                  <c:pt idx="4">
                    <c:v>Cost Estimates</c:v>
                  </c:pt>
                  <c:pt idx="5">
                    <c:v>Architectures</c:v>
                  </c:pt>
                  <c:pt idx="6">
                    <c:v>Sub-systems</c:v>
                  </c:pt>
                  <c:pt idx="7">
                    <c:v>Refine Design</c:v>
                  </c:pt>
                  <c:pt idx="8">
                    <c:v>Tooling</c:v>
                  </c:pt>
                  <c:pt idx="9">
                    <c:v>Quality Control Def.</c:v>
                  </c:pt>
                  <c:pt idx="10">
                    <c:v>Unit Testing</c:v>
                  </c:pt>
                  <c:pt idx="11">
                    <c:v>Development branch</c:v>
                  </c:pt>
                  <c:pt idx="12">
                    <c:v>Production Environment</c:v>
                  </c:pt>
                  <c:pt idx="13">
                    <c:v>Gain User Feedback</c:v>
                  </c:pt>
                  <c:pt idx="14">
                    <c:v>Updates</c:v>
                  </c:pt>
                </c:lvl>
                <c:lvl>
                  <c:pt idx="1">
                    <c:v>Concept Dev.</c:v>
                  </c:pt>
                  <c:pt idx="5">
                    <c:v>System Design</c:v>
                  </c:pt>
                  <c:pt idx="8">
                    <c:v>Detail   Design</c:v>
                  </c:pt>
                  <c:pt idx="10">
                    <c:v>Test &amp; Refine</c:v>
                  </c:pt>
                  <c:pt idx="12">
                    <c:v>Production</c:v>
                  </c:pt>
                </c:lvl>
              </c:multiLvlStrCache>
            </c:multiLvlStrRef>
          </c:cat>
          <c:val>
            <c:numRef>
              <c:f>ProjectTimeline!$F$33:$F$48</c:f>
              <c:numCache>
                <c:formatCode>m/d/yy;@</c:formatCode>
                <c:ptCount val="16"/>
                <c:pt idx="1">
                  <c:v>45573</c:v>
                </c:pt>
                <c:pt idx="2">
                  <c:v>45582</c:v>
                </c:pt>
                <c:pt idx="3">
                  <c:v>45593</c:v>
                </c:pt>
                <c:pt idx="4">
                  <c:v>45608</c:v>
                </c:pt>
                <c:pt idx="5">
                  <c:v>45612</c:v>
                </c:pt>
                <c:pt idx="6">
                  <c:v>45617</c:v>
                </c:pt>
                <c:pt idx="7">
                  <c:v>45627</c:v>
                </c:pt>
                <c:pt idx="8">
                  <c:v>45633</c:v>
                </c:pt>
                <c:pt idx="9">
                  <c:v>45639</c:v>
                </c:pt>
                <c:pt idx="10">
                  <c:v>45645</c:v>
                </c:pt>
                <c:pt idx="11">
                  <c:v>45654</c:v>
                </c:pt>
                <c:pt idx="12">
                  <c:v>45661</c:v>
                </c:pt>
                <c:pt idx="13">
                  <c:v>45683</c:v>
                </c:pt>
                <c:pt idx="14">
                  <c:v>45703</c:v>
                </c:pt>
              </c:numCache>
            </c:numRef>
          </c:val>
          <c:extLst>
            <c:ext xmlns:c16="http://schemas.microsoft.com/office/drawing/2014/chart" uri="{C3380CC4-5D6E-409C-BE32-E72D297353CC}">
              <c16:uniqueId val="{00000002-3446-45F7-AE0A-DF408E829EF2}"/>
            </c:ext>
          </c:extLst>
        </c:ser>
        <c:ser>
          <c:idx val="3"/>
          <c:order val="1"/>
          <c:tx>
            <c:strRef>
              <c:f>ProjectTimeline!$G$32</c:f>
              <c:strCache>
                <c:ptCount val="1"/>
                <c:pt idx="0">
                  <c:v>Blue</c:v>
                </c:pt>
              </c:strCache>
            </c:strRef>
          </c:tx>
          <c:spPr>
            <a:solidFill>
              <a:schemeClr val="accent1"/>
            </a:solidFill>
            <a:ln>
              <a:noFill/>
            </a:ln>
            <a:effectLst/>
          </c:spPr>
          <c:invertIfNegative val="0"/>
          <c:cat>
            <c:multiLvlStrRef>
              <c:f>ProjectTimeline!$A$33:$B$48</c:f>
              <c:multiLvlStrCache>
                <c:ptCount val="15"/>
                <c:lvl>
                  <c:pt idx="1">
                    <c:v>Project Kickoff	</c:v>
                  </c:pt>
                  <c:pt idx="2">
                    <c:v>Feasibility Study</c:v>
                  </c:pt>
                  <c:pt idx="3">
                    <c:v>Rough Prototypes</c:v>
                  </c:pt>
                  <c:pt idx="4">
                    <c:v>Cost Estimates</c:v>
                  </c:pt>
                  <c:pt idx="5">
                    <c:v>Architectures</c:v>
                  </c:pt>
                  <c:pt idx="6">
                    <c:v>Sub-systems</c:v>
                  </c:pt>
                  <c:pt idx="7">
                    <c:v>Refine Design</c:v>
                  </c:pt>
                  <c:pt idx="8">
                    <c:v>Tooling</c:v>
                  </c:pt>
                  <c:pt idx="9">
                    <c:v>Quality Control Def.</c:v>
                  </c:pt>
                  <c:pt idx="10">
                    <c:v>Unit Testing</c:v>
                  </c:pt>
                  <c:pt idx="11">
                    <c:v>Development branch</c:v>
                  </c:pt>
                  <c:pt idx="12">
                    <c:v>Production Environment</c:v>
                  </c:pt>
                  <c:pt idx="13">
                    <c:v>Gain User Feedback</c:v>
                  </c:pt>
                  <c:pt idx="14">
                    <c:v>Updates</c:v>
                  </c:pt>
                </c:lvl>
                <c:lvl>
                  <c:pt idx="1">
                    <c:v>Concept Dev.</c:v>
                  </c:pt>
                  <c:pt idx="5">
                    <c:v>System Design</c:v>
                  </c:pt>
                  <c:pt idx="8">
                    <c:v>Detail   Design</c:v>
                  </c:pt>
                  <c:pt idx="10">
                    <c:v>Test &amp; Refine</c:v>
                  </c:pt>
                  <c:pt idx="12">
                    <c:v>Production</c:v>
                  </c:pt>
                </c:lvl>
              </c:multiLvlStrCache>
            </c:multiLvlStrRef>
          </c:cat>
          <c:val>
            <c:numRef>
              <c:f>ProjectTimeline!$G$33:$G$48</c:f>
              <c:numCache>
                <c:formatCode>General</c:formatCode>
                <c:ptCount val="16"/>
                <c:pt idx="1">
                  <c:v>20</c:v>
                </c:pt>
                <c:pt idx="2">
                  <c:v>12</c:v>
                </c:pt>
                <c:pt idx="3">
                  <c:v>15</c:v>
                </c:pt>
                <c:pt idx="4">
                  <c:v>5</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5-3446-45F7-AE0A-DF408E829EF2}"/>
            </c:ext>
          </c:extLst>
        </c:ser>
        <c:ser>
          <c:idx val="2"/>
          <c:order val="2"/>
          <c:tx>
            <c:strRef>
              <c:f>ProjectTimeline!$H$32</c:f>
              <c:strCache>
                <c:ptCount val="1"/>
                <c:pt idx="0">
                  <c:v>Red</c:v>
                </c:pt>
              </c:strCache>
            </c:strRef>
          </c:tx>
          <c:spPr>
            <a:solidFill>
              <a:schemeClr val="accent2"/>
            </a:solidFill>
            <a:ln>
              <a:noFill/>
            </a:ln>
            <a:effectLst/>
          </c:spPr>
          <c:invertIfNegative val="0"/>
          <c:cat>
            <c:multiLvlStrRef>
              <c:f>ProjectTimeline!$A$33:$B$48</c:f>
              <c:multiLvlStrCache>
                <c:ptCount val="15"/>
                <c:lvl>
                  <c:pt idx="1">
                    <c:v>Project Kickoff	</c:v>
                  </c:pt>
                  <c:pt idx="2">
                    <c:v>Feasibility Study</c:v>
                  </c:pt>
                  <c:pt idx="3">
                    <c:v>Rough Prototypes</c:v>
                  </c:pt>
                  <c:pt idx="4">
                    <c:v>Cost Estimates</c:v>
                  </c:pt>
                  <c:pt idx="5">
                    <c:v>Architectures</c:v>
                  </c:pt>
                  <c:pt idx="6">
                    <c:v>Sub-systems</c:v>
                  </c:pt>
                  <c:pt idx="7">
                    <c:v>Refine Design</c:v>
                  </c:pt>
                  <c:pt idx="8">
                    <c:v>Tooling</c:v>
                  </c:pt>
                  <c:pt idx="9">
                    <c:v>Quality Control Def.</c:v>
                  </c:pt>
                  <c:pt idx="10">
                    <c:v>Unit Testing</c:v>
                  </c:pt>
                  <c:pt idx="11">
                    <c:v>Development branch</c:v>
                  </c:pt>
                  <c:pt idx="12">
                    <c:v>Production Environment</c:v>
                  </c:pt>
                  <c:pt idx="13">
                    <c:v>Gain User Feedback</c:v>
                  </c:pt>
                  <c:pt idx="14">
                    <c:v>Updates</c:v>
                  </c:pt>
                </c:lvl>
                <c:lvl>
                  <c:pt idx="1">
                    <c:v>Concept Dev.</c:v>
                  </c:pt>
                  <c:pt idx="5">
                    <c:v>System Design</c:v>
                  </c:pt>
                  <c:pt idx="8">
                    <c:v>Detail   Design</c:v>
                  </c:pt>
                  <c:pt idx="10">
                    <c:v>Test &amp; Refine</c:v>
                  </c:pt>
                  <c:pt idx="12">
                    <c:v>Production</c:v>
                  </c:pt>
                </c:lvl>
              </c:multiLvlStrCache>
            </c:multiLvlStrRef>
          </c:cat>
          <c:val>
            <c:numRef>
              <c:f>ProjectTimeline!$H$33:$H$48</c:f>
              <c:numCache>
                <c:formatCode>General</c:formatCode>
                <c:ptCount val="16"/>
                <c:pt idx="1">
                  <c:v>0</c:v>
                </c:pt>
                <c:pt idx="2">
                  <c:v>0</c:v>
                </c:pt>
                <c:pt idx="3">
                  <c:v>0</c:v>
                </c:pt>
                <c:pt idx="4">
                  <c:v>0</c:v>
                </c:pt>
                <c:pt idx="5">
                  <c:v>6</c:v>
                </c:pt>
                <c:pt idx="6">
                  <c:v>10</c:v>
                </c:pt>
                <c:pt idx="7">
                  <c:v>7</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743-4061-83AF-43EE974744FB}"/>
            </c:ext>
          </c:extLst>
        </c:ser>
        <c:ser>
          <c:idx val="4"/>
          <c:order val="3"/>
          <c:tx>
            <c:strRef>
              <c:f>ProjectTimeline!$I$32</c:f>
              <c:strCache>
                <c:ptCount val="1"/>
                <c:pt idx="0">
                  <c:v>Green</c:v>
                </c:pt>
              </c:strCache>
            </c:strRef>
          </c:tx>
          <c:spPr>
            <a:solidFill>
              <a:schemeClr val="accent3"/>
            </a:solidFill>
            <a:ln>
              <a:noFill/>
            </a:ln>
            <a:effectLst/>
          </c:spPr>
          <c:invertIfNegative val="0"/>
          <c:cat>
            <c:multiLvlStrRef>
              <c:f>ProjectTimeline!$A$33:$B$48</c:f>
              <c:multiLvlStrCache>
                <c:ptCount val="15"/>
                <c:lvl>
                  <c:pt idx="1">
                    <c:v>Project Kickoff	</c:v>
                  </c:pt>
                  <c:pt idx="2">
                    <c:v>Feasibility Study</c:v>
                  </c:pt>
                  <c:pt idx="3">
                    <c:v>Rough Prototypes</c:v>
                  </c:pt>
                  <c:pt idx="4">
                    <c:v>Cost Estimates</c:v>
                  </c:pt>
                  <c:pt idx="5">
                    <c:v>Architectures</c:v>
                  </c:pt>
                  <c:pt idx="6">
                    <c:v>Sub-systems</c:v>
                  </c:pt>
                  <c:pt idx="7">
                    <c:v>Refine Design</c:v>
                  </c:pt>
                  <c:pt idx="8">
                    <c:v>Tooling</c:v>
                  </c:pt>
                  <c:pt idx="9">
                    <c:v>Quality Control Def.</c:v>
                  </c:pt>
                  <c:pt idx="10">
                    <c:v>Unit Testing</c:v>
                  </c:pt>
                  <c:pt idx="11">
                    <c:v>Development branch</c:v>
                  </c:pt>
                  <c:pt idx="12">
                    <c:v>Production Environment</c:v>
                  </c:pt>
                  <c:pt idx="13">
                    <c:v>Gain User Feedback</c:v>
                  </c:pt>
                  <c:pt idx="14">
                    <c:v>Updates</c:v>
                  </c:pt>
                </c:lvl>
                <c:lvl>
                  <c:pt idx="1">
                    <c:v>Concept Dev.</c:v>
                  </c:pt>
                  <c:pt idx="5">
                    <c:v>System Design</c:v>
                  </c:pt>
                  <c:pt idx="8">
                    <c:v>Detail   Design</c:v>
                  </c:pt>
                  <c:pt idx="10">
                    <c:v>Test &amp; Refine</c:v>
                  </c:pt>
                  <c:pt idx="12">
                    <c:v>Production</c:v>
                  </c:pt>
                </c:lvl>
              </c:multiLvlStrCache>
            </c:multiLvlStrRef>
          </c:cat>
          <c:val>
            <c:numRef>
              <c:f>ProjectTimeline!$I$33:$I$48</c:f>
              <c:numCache>
                <c:formatCode>General</c:formatCode>
                <c:ptCount val="16"/>
                <c:pt idx="1">
                  <c:v>0</c:v>
                </c:pt>
                <c:pt idx="2">
                  <c:v>0</c:v>
                </c:pt>
                <c:pt idx="3">
                  <c:v>0</c:v>
                </c:pt>
                <c:pt idx="4">
                  <c:v>0</c:v>
                </c:pt>
                <c:pt idx="5">
                  <c:v>0</c:v>
                </c:pt>
                <c:pt idx="6">
                  <c:v>0</c:v>
                </c:pt>
                <c:pt idx="7">
                  <c:v>0</c:v>
                </c:pt>
                <c:pt idx="8">
                  <c:v>6</c:v>
                </c:pt>
                <c:pt idx="9">
                  <c:v>7</c:v>
                </c:pt>
                <c:pt idx="10">
                  <c:v>0</c:v>
                </c:pt>
                <c:pt idx="11">
                  <c:v>0</c:v>
                </c:pt>
                <c:pt idx="12">
                  <c:v>0</c:v>
                </c:pt>
                <c:pt idx="13">
                  <c:v>0</c:v>
                </c:pt>
                <c:pt idx="14">
                  <c:v>0</c:v>
                </c:pt>
              </c:numCache>
            </c:numRef>
          </c:val>
          <c:extLst>
            <c:ext xmlns:c16="http://schemas.microsoft.com/office/drawing/2014/chart" uri="{C3380CC4-5D6E-409C-BE32-E72D297353CC}">
              <c16:uniqueId val="{00000001-B743-4061-83AF-43EE974744FB}"/>
            </c:ext>
          </c:extLst>
        </c:ser>
        <c:ser>
          <c:idx val="5"/>
          <c:order val="4"/>
          <c:tx>
            <c:strRef>
              <c:f>ProjectTimeline!$J$32</c:f>
              <c:strCache>
                <c:ptCount val="1"/>
                <c:pt idx="0">
                  <c:v>Brown</c:v>
                </c:pt>
              </c:strCache>
            </c:strRef>
          </c:tx>
          <c:spPr>
            <a:solidFill>
              <a:schemeClr val="accent4"/>
            </a:solidFill>
            <a:ln>
              <a:noFill/>
            </a:ln>
            <a:effectLst/>
          </c:spPr>
          <c:invertIfNegative val="0"/>
          <c:cat>
            <c:multiLvlStrRef>
              <c:f>ProjectTimeline!$A$33:$B$48</c:f>
              <c:multiLvlStrCache>
                <c:ptCount val="15"/>
                <c:lvl>
                  <c:pt idx="1">
                    <c:v>Project Kickoff	</c:v>
                  </c:pt>
                  <c:pt idx="2">
                    <c:v>Feasibility Study</c:v>
                  </c:pt>
                  <c:pt idx="3">
                    <c:v>Rough Prototypes</c:v>
                  </c:pt>
                  <c:pt idx="4">
                    <c:v>Cost Estimates</c:v>
                  </c:pt>
                  <c:pt idx="5">
                    <c:v>Architectures</c:v>
                  </c:pt>
                  <c:pt idx="6">
                    <c:v>Sub-systems</c:v>
                  </c:pt>
                  <c:pt idx="7">
                    <c:v>Refine Design</c:v>
                  </c:pt>
                  <c:pt idx="8">
                    <c:v>Tooling</c:v>
                  </c:pt>
                  <c:pt idx="9">
                    <c:v>Quality Control Def.</c:v>
                  </c:pt>
                  <c:pt idx="10">
                    <c:v>Unit Testing</c:v>
                  </c:pt>
                  <c:pt idx="11">
                    <c:v>Development branch</c:v>
                  </c:pt>
                  <c:pt idx="12">
                    <c:v>Production Environment</c:v>
                  </c:pt>
                  <c:pt idx="13">
                    <c:v>Gain User Feedback</c:v>
                  </c:pt>
                  <c:pt idx="14">
                    <c:v>Updates</c:v>
                  </c:pt>
                </c:lvl>
                <c:lvl>
                  <c:pt idx="1">
                    <c:v>Concept Dev.</c:v>
                  </c:pt>
                  <c:pt idx="5">
                    <c:v>System Design</c:v>
                  </c:pt>
                  <c:pt idx="8">
                    <c:v>Detail   Design</c:v>
                  </c:pt>
                  <c:pt idx="10">
                    <c:v>Test &amp; Refine</c:v>
                  </c:pt>
                  <c:pt idx="12">
                    <c:v>Production</c:v>
                  </c:pt>
                </c:lvl>
              </c:multiLvlStrCache>
            </c:multiLvlStrRef>
          </c:cat>
          <c:val>
            <c:numRef>
              <c:f>ProjectTimeline!$J$33:$J$48</c:f>
              <c:numCache>
                <c:formatCode>General</c:formatCode>
                <c:ptCount val="16"/>
                <c:pt idx="1">
                  <c:v>0</c:v>
                </c:pt>
                <c:pt idx="2">
                  <c:v>0</c:v>
                </c:pt>
                <c:pt idx="3">
                  <c:v>0</c:v>
                </c:pt>
                <c:pt idx="4">
                  <c:v>0</c:v>
                </c:pt>
                <c:pt idx="5">
                  <c:v>0</c:v>
                </c:pt>
                <c:pt idx="6">
                  <c:v>0</c:v>
                </c:pt>
                <c:pt idx="7">
                  <c:v>0</c:v>
                </c:pt>
                <c:pt idx="8">
                  <c:v>0</c:v>
                </c:pt>
                <c:pt idx="9">
                  <c:v>0</c:v>
                </c:pt>
                <c:pt idx="10">
                  <c:v>10</c:v>
                </c:pt>
                <c:pt idx="11">
                  <c:v>8</c:v>
                </c:pt>
                <c:pt idx="12">
                  <c:v>0</c:v>
                </c:pt>
                <c:pt idx="13">
                  <c:v>0</c:v>
                </c:pt>
                <c:pt idx="14">
                  <c:v>0</c:v>
                </c:pt>
              </c:numCache>
            </c:numRef>
          </c:val>
          <c:extLst>
            <c:ext xmlns:c16="http://schemas.microsoft.com/office/drawing/2014/chart" uri="{C3380CC4-5D6E-409C-BE32-E72D297353CC}">
              <c16:uniqueId val="{00000002-B743-4061-83AF-43EE974744FB}"/>
            </c:ext>
          </c:extLst>
        </c:ser>
        <c:ser>
          <c:idx val="6"/>
          <c:order val="5"/>
          <c:tx>
            <c:strRef>
              <c:f>ProjectTimeline!$K$32</c:f>
              <c:strCache>
                <c:ptCount val="1"/>
                <c:pt idx="0">
                  <c:v>Orange</c:v>
                </c:pt>
              </c:strCache>
            </c:strRef>
          </c:tx>
          <c:spPr>
            <a:solidFill>
              <a:schemeClr val="accent5"/>
            </a:solidFill>
            <a:ln>
              <a:noFill/>
            </a:ln>
            <a:effectLst/>
          </c:spPr>
          <c:invertIfNegative val="0"/>
          <c:cat>
            <c:multiLvlStrRef>
              <c:f>ProjectTimeline!$A$33:$B$48</c:f>
              <c:multiLvlStrCache>
                <c:ptCount val="15"/>
                <c:lvl>
                  <c:pt idx="1">
                    <c:v>Project Kickoff	</c:v>
                  </c:pt>
                  <c:pt idx="2">
                    <c:v>Feasibility Study</c:v>
                  </c:pt>
                  <c:pt idx="3">
                    <c:v>Rough Prototypes</c:v>
                  </c:pt>
                  <c:pt idx="4">
                    <c:v>Cost Estimates</c:v>
                  </c:pt>
                  <c:pt idx="5">
                    <c:v>Architectures</c:v>
                  </c:pt>
                  <c:pt idx="6">
                    <c:v>Sub-systems</c:v>
                  </c:pt>
                  <c:pt idx="7">
                    <c:v>Refine Design</c:v>
                  </c:pt>
                  <c:pt idx="8">
                    <c:v>Tooling</c:v>
                  </c:pt>
                  <c:pt idx="9">
                    <c:v>Quality Control Def.</c:v>
                  </c:pt>
                  <c:pt idx="10">
                    <c:v>Unit Testing</c:v>
                  </c:pt>
                  <c:pt idx="11">
                    <c:v>Development branch</c:v>
                  </c:pt>
                  <c:pt idx="12">
                    <c:v>Production Environment</c:v>
                  </c:pt>
                  <c:pt idx="13">
                    <c:v>Gain User Feedback</c:v>
                  </c:pt>
                  <c:pt idx="14">
                    <c:v>Updates</c:v>
                  </c:pt>
                </c:lvl>
                <c:lvl>
                  <c:pt idx="1">
                    <c:v>Concept Dev.</c:v>
                  </c:pt>
                  <c:pt idx="5">
                    <c:v>System Design</c:v>
                  </c:pt>
                  <c:pt idx="8">
                    <c:v>Detail   Design</c:v>
                  </c:pt>
                  <c:pt idx="10">
                    <c:v>Test &amp; Refine</c:v>
                  </c:pt>
                  <c:pt idx="12">
                    <c:v>Production</c:v>
                  </c:pt>
                </c:lvl>
              </c:multiLvlStrCache>
            </c:multiLvlStrRef>
          </c:cat>
          <c:val>
            <c:numRef>
              <c:f>ProjectTimeline!$K$33:$K$48</c:f>
              <c:numCache>
                <c:formatCode>General</c:formatCode>
                <c:ptCount val="16"/>
                <c:pt idx="1">
                  <c:v>0</c:v>
                </c:pt>
                <c:pt idx="2">
                  <c:v>0</c:v>
                </c:pt>
                <c:pt idx="3">
                  <c:v>0</c:v>
                </c:pt>
                <c:pt idx="4">
                  <c:v>0</c:v>
                </c:pt>
                <c:pt idx="5">
                  <c:v>0</c:v>
                </c:pt>
                <c:pt idx="6">
                  <c:v>0</c:v>
                </c:pt>
                <c:pt idx="7">
                  <c:v>0</c:v>
                </c:pt>
                <c:pt idx="8">
                  <c:v>0</c:v>
                </c:pt>
                <c:pt idx="9">
                  <c:v>0</c:v>
                </c:pt>
                <c:pt idx="10">
                  <c:v>0</c:v>
                </c:pt>
                <c:pt idx="11">
                  <c:v>0</c:v>
                </c:pt>
                <c:pt idx="12">
                  <c:v>23</c:v>
                </c:pt>
                <c:pt idx="13">
                  <c:v>21</c:v>
                </c:pt>
                <c:pt idx="14">
                  <c:v>14</c:v>
                </c:pt>
              </c:numCache>
            </c:numRef>
          </c:val>
          <c:extLst>
            <c:ext xmlns:c16="http://schemas.microsoft.com/office/drawing/2014/chart" uri="{C3380CC4-5D6E-409C-BE32-E72D297353CC}">
              <c16:uniqueId val="{00000003-B743-4061-83AF-43EE974744FB}"/>
            </c:ext>
          </c:extLst>
        </c:ser>
        <c:ser>
          <c:idx val="7"/>
          <c:order val="6"/>
          <c:tx>
            <c:strRef>
              <c:f>ProjectTimeline!$L$32</c:f>
              <c:strCache>
                <c:ptCount val="1"/>
                <c:pt idx="0">
                  <c:v>Purple</c:v>
                </c:pt>
              </c:strCache>
            </c:strRef>
          </c:tx>
          <c:spPr>
            <a:solidFill>
              <a:schemeClr val="accent6"/>
            </a:solidFill>
            <a:ln>
              <a:noFill/>
            </a:ln>
            <a:effectLst/>
          </c:spPr>
          <c:invertIfNegative val="0"/>
          <c:cat>
            <c:multiLvlStrRef>
              <c:f>ProjectTimeline!$A$33:$B$48</c:f>
              <c:multiLvlStrCache>
                <c:ptCount val="15"/>
                <c:lvl>
                  <c:pt idx="1">
                    <c:v>Project Kickoff	</c:v>
                  </c:pt>
                  <c:pt idx="2">
                    <c:v>Feasibility Study</c:v>
                  </c:pt>
                  <c:pt idx="3">
                    <c:v>Rough Prototypes</c:v>
                  </c:pt>
                  <c:pt idx="4">
                    <c:v>Cost Estimates</c:v>
                  </c:pt>
                  <c:pt idx="5">
                    <c:v>Architectures</c:v>
                  </c:pt>
                  <c:pt idx="6">
                    <c:v>Sub-systems</c:v>
                  </c:pt>
                  <c:pt idx="7">
                    <c:v>Refine Design</c:v>
                  </c:pt>
                  <c:pt idx="8">
                    <c:v>Tooling</c:v>
                  </c:pt>
                  <c:pt idx="9">
                    <c:v>Quality Control Def.</c:v>
                  </c:pt>
                  <c:pt idx="10">
                    <c:v>Unit Testing</c:v>
                  </c:pt>
                  <c:pt idx="11">
                    <c:v>Development branch</c:v>
                  </c:pt>
                  <c:pt idx="12">
                    <c:v>Production Environment</c:v>
                  </c:pt>
                  <c:pt idx="13">
                    <c:v>Gain User Feedback</c:v>
                  </c:pt>
                  <c:pt idx="14">
                    <c:v>Updates</c:v>
                  </c:pt>
                </c:lvl>
                <c:lvl>
                  <c:pt idx="1">
                    <c:v>Concept Dev.</c:v>
                  </c:pt>
                  <c:pt idx="5">
                    <c:v>System Design</c:v>
                  </c:pt>
                  <c:pt idx="8">
                    <c:v>Detail   Design</c:v>
                  </c:pt>
                  <c:pt idx="10">
                    <c:v>Test &amp; Refine</c:v>
                  </c:pt>
                  <c:pt idx="12">
                    <c:v>Production</c:v>
                  </c:pt>
                </c:lvl>
              </c:multiLvlStrCache>
            </c:multiLvlStrRef>
          </c:cat>
          <c:val>
            <c:numRef>
              <c:f>ProjectTimeline!$L$33:$L$48</c:f>
              <c:numCache>
                <c:formatCode>General</c:formatCode>
                <c:ptCount val="16"/>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743-4061-83AF-43EE974744FB}"/>
            </c:ext>
          </c:extLst>
        </c:ser>
        <c:dLbls>
          <c:showLegendKey val="0"/>
          <c:showVal val="0"/>
          <c:showCatName val="0"/>
          <c:showSerName val="0"/>
          <c:showPercent val="0"/>
          <c:showBubbleSize val="0"/>
        </c:dLbls>
        <c:gapWidth val="20"/>
        <c:overlap val="100"/>
        <c:axId val="500243952"/>
        <c:axId val="500240344"/>
      </c:barChart>
      <c:scatterChart>
        <c:scatterStyle val="lineMarker"/>
        <c:varyColors val="0"/>
        <c:ser>
          <c:idx val="8"/>
          <c:order val="7"/>
          <c:tx>
            <c:strRef>
              <c:f>ProjectTimeline!$B$52</c:f>
              <c:strCache>
                <c:ptCount val="1"/>
                <c:pt idx="0">
                  <c:v>Milestone 1</c:v>
                </c:pt>
              </c:strCache>
            </c:strRef>
          </c:tx>
          <c:spPr>
            <a:ln w="50800" cap="rnd">
              <a:solidFill>
                <a:schemeClr val="bg1">
                  <a:lumMod val="50000"/>
                  <a:alpha val="75000"/>
                </a:schemeClr>
              </a:solidFill>
              <a:round/>
            </a:ln>
            <a:effectLst/>
          </c:spPr>
          <c:marker>
            <c:symbol val="none"/>
          </c:marker>
          <c:dLbls>
            <c:spPr>
              <a:solidFill>
                <a:schemeClr val="bg1">
                  <a:alpha val="4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(ProjectTimeline!$C$52,ProjectTimeline!$C$52)</c:f>
              <c:numCache>
                <c:formatCode>m/d/yy;@</c:formatCode>
                <c:ptCount val="2"/>
                <c:pt idx="0">
                  <c:v>45612</c:v>
                </c:pt>
                <c:pt idx="1">
                  <c:v>45612</c:v>
                </c:pt>
              </c:numCache>
            </c:numRef>
          </c:xVal>
          <c:yVal>
            <c:numRef>
              <c:f>ProjectTimeline!$D$52:$E$52</c:f>
              <c:numCache>
                <c:formatCode>0%</c:formatCode>
                <c:ptCount val="2"/>
                <c:pt idx="0">
                  <c:v>0.63</c:v>
                </c:pt>
                <c:pt idx="1">
                  <c:v>0.95</c:v>
                </c:pt>
              </c:numCache>
            </c:numRef>
          </c:yVal>
          <c:smooth val="0"/>
          <c:extLst>
            <c:ext xmlns:c16="http://schemas.microsoft.com/office/drawing/2014/chart" uri="{C3380CC4-5D6E-409C-BE32-E72D297353CC}">
              <c16:uniqueId val="{00000000-F923-4553-B6A2-A589FB58A1B5}"/>
            </c:ext>
          </c:extLst>
        </c:ser>
        <c:ser>
          <c:idx val="9"/>
          <c:order val="8"/>
          <c:tx>
            <c:strRef>
              <c:f>ProjectTimeline!$B$53</c:f>
              <c:strCache>
                <c:ptCount val="1"/>
                <c:pt idx="0">
                  <c:v>Milestone 2</c:v>
                </c:pt>
              </c:strCache>
            </c:strRef>
          </c:tx>
          <c:spPr>
            <a:ln w="50800" cap="rnd">
              <a:solidFill>
                <a:schemeClr val="bg1">
                  <a:lumMod val="50000"/>
                  <a:alpha val="75000"/>
                </a:schemeClr>
              </a:solidFill>
              <a:round/>
            </a:ln>
            <a:effectLst/>
          </c:spPr>
          <c:marker>
            <c:symbol val="none"/>
          </c:marker>
          <c:dPt>
            <c:idx val="1"/>
            <c:marker>
              <c:symbol val="none"/>
            </c:marker>
            <c:bubble3D val="0"/>
            <c:spPr>
              <a:ln w="50800" cap="rnd">
                <a:solidFill>
                  <a:schemeClr val="bg1">
                    <a:lumMod val="50000"/>
                    <a:alpha val="75000"/>
                  </a:schemeClr>
                </a:solidFill>
                <a:round/>
              </a:ln>
              <a:effectLst/>
            </c:spPr>
            <c:extLst>
              <c:ext xmlns:c16="http://schemas.microsoft.com/office/drawing/2014/chart" uri="{C3380CC4-5D6E-409C-BE32-E72D297353CC}">
                <c16:uniqueId val="{00000005-F923-4553-B6A2-A589FB58A1B5}"/>
              </c:ext>
            </c:extLst>
          </c:dPt>
          <c:dLbls>
            <c:spPr>
              <a:solidFill>
                <a:schemeClr val="bg1">
                  <a:alpha val="44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(ProjectTimeline!$C$53,ProjectTimeline!$C$53)</c:f>
              <c:numCache>
                <c:formatCode>m/d/yy;@</c:formatCode>
                <c:ptCount val="2"/>
                <c:pt idx="0">
                  <c:v>45633</c:v>
                </c:pt>
                <c:pt idx="1">
                  <c:v>45633</c:v>
                </c:pt>
              </c:numCache>
            </c:numRef>
          </c:xVal>
          <c:yVal>
            <c:numRef>
              <c:f>ProjectTimeline!$D$53:$E$53</c:f>
              <c:numCache>
                <c:formatCode>0%</c:formatCode>
                <c:ptCount val="2"/>
                <c:pt idx="0">
                  <c:v>0.45</c:v>
                </c:pt>
                <c:pt idx="1">
                  <c:v>0.95</c:v>
                </c:pt>
              </c:numCache>
            </c:numRef>
          </c:yVal>
          <c:smooth val="0"/>
          <c:extLst>
            <c:ext xmlns:c16="http://schemas.microsoft.com/office/drawing/2014/chart" uri="{C3380CC4-5D6E-409C-BE32-E72D297353CC}">
              <c16:uniqueId val="{00000003-F923-4553-B6A2-A589FB58A1B5}"/>
            </c:ext>
          </c:extLst>
        </c:ser>
        <c:ser>
          <c:idx val="10"/>
          <c:order val="9"/>
          <c:tx>
            <c:strRef>
              <c:f>ProjectTimeline!$B$54</c:f>
              <c:strCache>
                <c:ptCount val="1"/>
                <c:pt idx="0">
                  <c:v>Milestone 3</c:v>
                </c:pt>
              </c:strCache>
            </c:strRef>
          </c:tx>
          <c:spPr>
            <a:ln w="50800" cap="rnd">
              <a:solidFill>
                <a:schemeClr val="bg1">
                  <a:lumMod val="50000"/>
                  <a:alpha val="75000"/>
                </a:schemeClr>
              </a:solidFill>
              <a:round/>
            </a:ln>
            <a:effectLst/>
          </c:spPr>
          <c:marker>
            <c:symbol val="none"/>
          </c:marker>
          <c:dLbls>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(ProjectTimeline!$C$54,ProjectTimeline!$C$54)</c:f>
              <c:numCache>
                <c:formatCode>m/d/yy;@</c:formatCode>
                <c:ptCount val="2"/>
                <c:pt idx="0">
                  <c:v>45661</c:v>
                </c:pt>
                <c:pt idx="1">
                  <c:v>45661</c:v>
                </c:pt>
              </c:numCache>
            </c:numRef>
          </c:xVal>
          <c:yVal>
            <c:numRef>
              <c:f>ProjectTimeline!$D$54:$E$54</c:f>
              <c:numCache>
                <c:formatCode>0%</c:formatCode>
                <c:ptCount val="2"/>
                <c:pt idx="0">
                  <c:v>0.2</c:v>
                </c:pt>
                <c:pt idx="1">
                  <c:v>0.95</c:v>
                </c:pt>
              </c:numCache>
            </c:numRef>
          </c:yVal>
          <c:smooth val="0"/>
          <c:extLst>
            <c:ext xmlns:c16="http://schemas.microsoft.com/office/drawing/2014/chart" uri="{C3380CC4-5D6E-409C-BE32-E72D297353CC}">
              <c16:uniqueId val="{00000006-F923-4553-B6A2-A589FB58A1B5}"/>
            </c:ext>
          </c:extLst>
        </c:ser>
        <c:ser>
          <c:idx val="11"/>
          <c:order val="10"/>
          <c:tx>
            <c:strRef>
              <c:f>ProjectTimeline!$B$55</c:f>
              <c:strCache>
                <c:ptCount val="1"/>
                <c:pt idx="0">
                  <c:v>Milestone 4</c:v>
                </c:pt>
              </c:strCache>
            </c:strRef>
          </c:tx>
          <c:spPr>
            <a:ln w="50800" cap="rnd">
              <a:solidFill>
                <a:schemeClr val="bg1">
                  <a:lumMod val="50000"/>
                  <a:alpha val="75000"/>
                </a:schemeClr>
              </a:solidFill>
              <a:round/>
            </a:ln>
            <a:effectLst/>
          </c:spPr>
          <c:marker>
            <c:symbol val="none"/>
          </c:marker>
          <c:dLbls>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(ProjectTimeline!$C$55,ProjectTimeline!$C$55)</c:f>
              <c:numCache>
                <c:formatCode>m/d/yy;@</c:formatCode>
                <c:ptCount val="2"/>
                <c:pt idx="0">
                  <c:v>45716</c:v>
                </c:pt>
                <c:pt idx="1">
                  <c:v>45716</c:v>
                </c:pt>
              </c:numCache>
            </c:numRef>
          </c:xVal>
          <c:yVal>
            <c:numRef>
              <c:f>ProjectTimeline!$D$55:$E$55</c:f>
              <c:numCache>
                <c:formatCode>0%</c:formatCode>
                <c:ptCount val="2"/>
                <c:pt idx="0">
                  <c:v>0.05</c:v>
                </c:pt>
                <c:pt idx="1">
                  <c:v>0.95</c:v>
                </c:pt>
              </c:numCache>
            </c:numRef>
          </c:yVal>
          <c:smooth val="0"/>
          <c:extLst>
            <c:ext xmlns:c16="http://schemas.microsoft.com/office/drawing/2014/chart" uri="{C3380CC4-5D6E-409C-BE32-E72D297353CC}">
              <c16:uniqueId val="{00000007-F923-4553-B6A2-A589FB58A1B5}"/>
            </c:ext>
          </c:extLst>
        </c:ser>
        <c:dLbls>
          <c:showLegendKey val="0"/>
          <c:showVal val="0"/>
          <c:showCatName val="0"/>
          <c:showSerName val="0"/>
          <c:showPercent val="0"/>
          <c:showBubbleSize val="0"/>
        </c:dLbls>
        <c:axId val="520465680"/>
        <c:axId val="520463384"/>
      </c:scatterChart>
      <c:catAx>
        <c:axId val="500243952"/>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500240344"/>
        <c:crosses val="autoZero"/>
        <c:auto val="1"/>
        <c:lblAlgn val="ctr"/>
        <c:lblOffset val="100"/>
        <c:tickLblSkip val="1"/>
        <c:noMultiLvlLbl val="0"/>
      </c:catAx>
      <c:valAx>
        <c:axId val="500240344"/>
        <c:scaling>
          <c:orientation val="minMax"/>
          <c:max val="45716"/>
          <c:min val="45573"/>
        </c:scaling>
        <c:delete val="0"/>
        <c:axPos val="t"/>
        <c:majorGridlines>
          <c:spPr>
            <a:ln w="9525" cap="flat" cmpd="sng" algn="ctr">
              <a:solidFill>
                <a:schemeClr val="tx1">
                  <a:lumMod val="15000"/>
                  <a:lumOff val="85000"/>
                </a:schemeClr>
              </a:solidFill>
              <a:round/>
            </a:ln>
            <a:effectLst/>
          </c:spPr>
        </c:majorGridlines>
        <c:numFmt formatCode="[$-409]mmm\ d\,\ yyyy;@" sourceLinked="0"/>
        <c:majorTickMark val="none"/>
        <c:minorTickMark val="none"/>
        <c:tickLblPos val="nextTo"/>
        <c:spPr>
          <a:solidFill>
            <a:schemeClr val="bg1"/>
          </a:solidFill>
          <a:ln w="38100">
            <a:solidFill>
              <a:schemeClr val="bg1">
                <a:lumMod val="75000"/>
              </a:schemeClr>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00243952"/>
        <c:crosses val="autoZero"/>
        <c:crossBetween val="between"/>
        <c:majorUnit val="30"/>
      </c:valAx>
      <c:valAx>
        <c:axId val="520463384"/>
        <c:scaling>
          <c:orientation val="minMax"/>
          <c:max val="1"/>
        </c:scaling>
        <c:delete val="1"/>
        <c:axPos val="r"/>
        <c:numFmt formatCode="General" sourceLinked="0"/>
        <c:majorTickMark val="out"/>
        <c:minorTickMark val="none"/>
        <c:tickLblPos val="nextTo"/>
        <c:crossAx val="520465680"/>
        <c:crosses val="max"/>
        <c:crossBetween val="midCat"/>
        <c:majorUnit val="1"/>
      </c:valAx>
      <c:valAx>
        <c:axId val="520465680"/>
        <c:scaling>
          <c:orientation val="minMax"/>
        </c:scaling>
        <c:delete val="1"/>
        <c:axPos val="b"/>
        <c:numFmt formatCode="m/d/yy;@" sourceLinked="1"/>
        <c:majorTickMark val="out"/>
        <c:minorTickMark val="none"/>
        <c:tickLblPos val="nextTo"/>
        <c:crossAx val="520463384"/>
        <c:crosses val="autoZero"/>
        <c:crossBetween val="midCat"/>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190499</xdr:colOff>
      <xdr:row>1</xdr:row>
      <xdr:rowOff>57150</xdr:rowOff>
    </xdr:from>
    <xdr:to>
      <xdr:col>12</xdr:col>
      <xdr:colOff>419100</xdr:colOff>
      <xdr:row>28</xdr:row>
      <xdr:rowOff>47625</xdr:rowOff>
    </xdr:to>
    <xdr:graphicFrame macro="">
      <xdr:nvGraphicFramePr>
        <xdr:cNvPr id="5" name="Chart 4">
          <a:extLst>
            <a:ext uri="{FF2B5EF4-FFF2-40B4-BE49-F238E27FC236}">
              <a16:creationId xmlns:a16="http://schemas.microsoft.com/office/drawing/2014/main" id="{83273588-A5A1-4D9D-B78C-3040644443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4248150</xdr:colOff>
      <xdr:row>0</xdr:row>
      <xdr:rowOff>47625</xdr:rowOff>
    </xdr:from>
    <xdr:to>
      <xdr:col>2</xdr:col>
      <xdr:colOff>438150</xdr:colOff>
      <xdr:row>0</xdr:row>
      <xdr:rowOff>364808</xdr:rowOff>
    </xdr:to>
    <xdr:pic>
      <xdr:nvPicPr>
        <xdr:cNvPr id="2" name="Picture 1">
          <a:extLst>
            <a:ext uri="{FF2B5EF4-FFF2-40B4-BE49-F238E27FC236}">
              <a16:creationId xmlns:a16="http://schemas.microsoft.com/office/drawing/2014/main" id="{F5E0D6A9-E059-4B8E-90BD-4CA99306D6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33950" y="47625"/>
          <a:ext cx="1409700" cy="31718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13BF3-077C-4E64-AD90-5F7C4DC7B84C}" name="Table1" displayName="Table1" ref="A31:L48" totalsRowShown="0" headerRowDxfId="0" dataDxfId="1" tableBorderDxfId="14">
  <autoFilter ref="A31:L48" xr:uid="{E5E13BF3-077C-4E64-AD90-5F7C4DC7B84C}"/>
  <tableColumns count="12">
    <tableColumn id="1" xr3:uid="{88AB35CF-8030-49DB-97E8-E3AE3442C1DF}" name="Column1" dataDxfId="13"/>
    <tableColumn id="2" xr3:uid="{7F8631FB-999B-4D20-B4AE-9BB41A8B9046}" name="Column2" dataDxfId="12"/>
    <tableColumn id="3" xr3:uid="{75C4B8E3-4AA1-4604-9D8A-4E802DCA10AF}" name="Column3" dataDxfId="11"/>
    <tableColumn id="4" xr3:uid="{1B7D5612-340B-49A3-839C-3274108022B2}" name="Column4" dataDxfId="10"/>
    <tableColumn id="5" xr3:uid="{B7661412-0E31-4CBE-9C65-82B02C15C946}" name="Column5" dataDxfId="9"/>
    <tableColumn id="6" xr3:uid="{718B0EB6-30DA-4984-A4CF-D54F87E0EA5D}" name="Column6" dataDxfId="8"/>
    <tableColumn id="7" xr3:uid="{0CEF1F4A-03F0-4710-AF1F-186843C654E2}" name="Column7" dataDxfId="7"/>
    <tableColumn id="8" xr3:uid="{6C731057-6DC4-48A8-85F5-9034B7AB0E34}" name="Column8" dataDxfId="6"/>
    <tableColumn id="9" xr3:uid="{683C0097-A4CC-4BAE-B5CF-D4BE35A58F55}" name="Column9" dataDxfId="5"/>
    <tableColumn id="10" xr3:uid="{64F957AA-10DD-4B3D-BC6A-344B24149425}" name="Column10" dataDxfId="4"/>
    <tableColumn id="11" xr3:uid="{9BA0031F-FE53-4F37-B30B-B2998912DF88}" name="Column11" dataDxfId="3"/>
    <tableColumn id="12" xr3:uid="{7703F198-6D39-4515-B26B-129908856B3B}" name="Column12"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ertex42 - Timeline">
      <a:dk1>
        <a:sysClr val="windowText" lastClr="000000"/>
      </a:dk1>
      <a:lt1>
        <a:sysClr val="window" lastClr="FFFFFF"/>
      </a:lt1>
      <a:dk2>
        <a:srgbClr val="3A5D9C"/>
      </a:dk2>
      <a:lt2>
        <a:srgbClr val="EEECE2"/>
      </a:lt2>
      <a:accent1>
        <a:srgbClr val="3969AD"/>
      </a:accent1>
      <a:accent2>
        <a:srgbClr val="C04E4E"/>
      </a:accent2>
      <a:accent3>
        <a:srgbClr val="26AA26"/>
      </a:accent3>
      <a:accent4>
        <a:srgbClr val="846648"/>
      </a:accent4>
      <a:accent5>
        <a:srgbClr val="E68422"/>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gantt-chart.html" TargetMode="Externa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project-timeline.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vertex42.com/ExcelTemplates/project-timelin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5"/>
  <sheetViews>
    <sheetView showGridLines="0" tabSelected="1" showRuler="0" zoomScaleNormal="100" zoomScalePageLayoutView="85" workbookViewId="0">
      <selection activeCell="D56" sqref="D56"/>
    </sheetView>
  </sheetViews>
  <sheetFormatPr defaultRowHeight="14.25" x14ac:dyDescent="0.2"/>
  <cols>
    <col min="1" max="1" width="15" customWidth="1"/>
    <col min="2" max="2" width="25.75" customWidth="1"/>
    <col min="3" max="3" width="9.75" style="9" customWidth="1"/>
    <col min="4" max="4" width="9.75" customWidth="1"/>
    <col min="5" max="5" width="11.375" customWidth="1"/>
    <col min="6" max="9" width="9" customWidth="1"/>
    <col min="10" max="12" width="9.875" customWidth="1"/>
    <col min="13" max="13" width="6" customWidth="1"/>
    <col min="15" max="15" width="22.5" customWidth="1"/>
  </cols>
  <sheetData>
    <row r="1" spans="1:15" ht="26.25" x14ac:dyDescent="0.4">
      <c r="A1" s="1" t="s">
        <v>25</v>
      </c>
      <c r="B1" s="1"/>
      <c r="C1" s="8"/>
      <c r="D1" s="2"/>
      <c r="E1" s="2"/>
      <c r="F1" s="2"/>
      <c r="G1" s="2"/>
      <c r="H1" s="2"/>
      <c r="I1" s="2"/>
      <c r="J1" s="2"/>
      <c r="K1" s="2"/>
      <c r="L1" s="2"/>
      <c r="M1" s="2"/>
    </row>
    <row r="2" spans="1:15" ht="19.5" customHeight="1" x14ac:dyDescent="0.2">
      <c r="H2" s="17" t="s">
        <v>16</v>
      </c>
      <c r="O2" s="10"/>
    </row>
    <row r="3" spans="1:15" x14ac:dyDescent="0.2">
      <c r="O3" s="11"/>
    </row>
    <row r="30" spans="1:12" x14ac:dyDescent="0.2">
      <c r="B30" s="50" t="s">
        <v>10</v>
      </c>
      <c r="C30" s="25">
        <v>45566</v>
      </c>
      <c r="F30" s="52" t="s">
        <v>26</v>
      </c>
      <c r="G30" s="53"/>
      <c r="H30" s="53"/>
      <c r="I30" s="53"/>
      <c r="J30" s="53"/>
      <c r="K30" s="53"/>
      <c r="L30" s="54"/>
    </row>
    <row r="31" spans="1:12" ht="27" customHeight="1" x14ac:dyDescent="0.2">
      <c r="A31" s="58" t="s">
        <v>78</v>
      </c>
      <c r="B31" s="58" t="s">
        <v>79</v>
      </c>
      <c r="C31" s="59" t="s">
        <v>80</v>
      </c>
      <c r="D31" s="59" t="s">
        <v>81</v>
      </c>
      <c r="E31" s="59" t="s">
        <v>82</v>
      </c>
      <c r="F31" s="60" t="s">
        <v>83</v>
      </c>
      <c r="G31" s="60" t="s">
        <v>84</v>
      </c>
      <c r="H31" s="60" t="s">
        <v>85</v>
      </c>
      <c r="I31" s="60" t="s">
        <v>86</v>
      </c>
      <c r="J31" s="60" t="s">
        <v>87</v>
      </c>
      <c r="K31" s="60" t="s">
        <v>88</v>
      </c>
      <c r="L31" s="60" t="s">
        <v>89</v>
      </c>
    </row>
    <row r="32" spans="1:12" s="7" customFormat="1" hidden="1" x14ac:dyDescent="0.2">
      <c r="A32" s="19" t="s">
        <v>27</v>
      </c>
      <c r="B32" s="19" t="s">
        <v>9</v>
      </c>
      <c r="C32" s="20" t="s">
        <v>11</v>
      </c>
      <c r="D32" s="20" t="s">
        <v>17</v>
      </c>
      <c r="E32" s="20" t="s">
        <v>18</v>
      </c>
      <c r="F32" s="21" t="s">
        <v>69</v>
      </c>
      <c r="G32" s="21" t="s">
        <v>21</v>
      </c>
      <c r="H32" s="21" t="s">
        <v>19</v>
      </c>
      <c r="I32" s="21" t="s">
        <v>20</v>
      </c>
      <c r="J32" s="21" t="s">
        <v>24</v>
      </c>
      <c r="K32" s="21" t="s">
        <v>23</v>
      </c>
      <c r="L32" s="21" t="s">
        <v>22</v>
      </c>
    </row>
    <row r="33" spans="1:12" s="7" customFormat="1" ht="15" x14ac:dyDescent="0.2">
      <c r="A33" s="57"/>
      <c r="B33" s="22"/>
      <c r="C33" s="23"/>
      <c r="D33" s="24"/>
      <c r="E33" s="12"/>
      <c r="F33" s="13"/>
      <c r="G33" s="13"/>
      <c r="H33" s="13"/>
      <c r="I33" s="13"/>
      <c r="J33" s="13"/>
      <c r="K33" s="13"/>
      <c r="L33" s="13"/>
    </row>
    <row r="34" spans="1:12" s="7" customFormat="1" ht="15" x14ac:dyDescent="0.2">
      <c r="A34" s="57" t="s">
        <v>61</v>
      </c>
      <c r="B34" s="22" t="s">
        <v>70</v>
      </c>
      <c r="C34" s="23">
        <v>45573</v>
      </c>
      <c r="D34" s="24">
        <v>45579</v>
      </c>
      <c r="E34" s="12" t="s">
        <v>21</v>
      </c>
      <c r="F34" s="55">
        <f>IF(ISBLANK(C34),0,C34)</f>
        <v>45573</v>
      </c>
      <c r="G34" s="56">
        <v>20</v>
      </c>
      <c r="H34" s="56">
        <f>IF(ISBLANK($D34),0,IF($E34=H$32,$D34-$C34+1,0))</f>
        <v>0</v>
      </c>
      <c r="I34" s="56">
        <f>IF(ISBLANK($D34),0,IF($E34=I$32,$D34-$C34+1,0))</f>
        <v>0</v>
      </c>
      <c r="J34" s="56">
        <f>IF(ISBLANK($D34),0,IF($E34=J$32,$D34-$C34+1,0))</f>
        <v>0</v>
      </c>
      <c r="K34" s="56">
        <f>IF(ISBLANK($D34),0,IF($E34=K$32,$D34-$C34+1,0))</f>
        <v>0</v>
      </c>
      <c r="L34" s="56">
        <f>IF(ISBLANK($D34),0,IF($E34=L$32,$D34-$C34+1,0))</f>
        <v>0</v>
      </c>
    </row>
    <row r="35" spans="1:12" s="7" customFormat="1" ht="15" x14ac:dyDescent="0.2">
      <c r="A35" s="57"/>
      <c r="B35" s="22" t="s">
        <v>71</v>
      </c>
      <c r="C35" s="23">
        <v>45582</v>
      </c>
      <c r="D35" s="24">
        <v>45593</v>
      </c>
      <c r="E35" s="12" t="s">
        <v>21</v>
      </c>
      <c r="F35" s="55">
        <f t="shared" ref="F35:F47" si="0">IF(ISBLANK(C35),0,C35)</f>
        <v>45582</v>
      </c>
      <c r="G35" s="56">
        <f>IF(ISBLANK($D35),0,IF($E35=G$32,$D35-$C35+1,0))</f>
        <v>12</v>
      </c>
      <c r="H35" s="56">
        <f>IF(ISBLANK($D35),0,IF($E35=H$32,$D35-$C35+1,0))</f>
        <v>0</v>
      </c>
      <c r="I35" s="56">
        <f>IF(ISBLANK($D35),0,IF($E35=I$32,$D35-$C35+1,0))</f>
        <v>0</v>
      </c>
      <c r="J35" s="56">
        <f>IF(ISBLANK($D35),0,IF($E35=J$32,$D35-$C35+1,0))</f>
        <v>0</v>
      </c>
      <c r="K35" s="56">
        <f>IF(ISBLANK($D35),0,IF($E35=K$32,$D35-$C35+1,0))</f>
        <v>0</v>
      </c>
      <c r="L35" s="56">
        <f>IF(ISBLANK($D35),0,IF($E35=L$32,$D35-$C35+1,0))</f>
        <v>0</v>
      </c>
    </row>
    <row r="36" spans="1:12" s="7" customFormat="1" ht="15" x14ac:dyDescent="0.2">
      <c r="A36" s="57"/>
      <c r="B36" s="22" t="s">
        <v>29</v>
      </c>
      <c r="C36" s="23">
        <v>45593</v>
      </c>
      <c r="D36" s="24">
        <v>45607</v>
      </c>
      <c r="E36" s="12" t="s">
        <v>21</v>
      </c>
      <c r="F36" s="55">
        <f t="shared" si="0"/>
        <v>45593</v>
      </c>
      <c r="G36" s="56">
        <f>IF(ISBLANK($D36),0,IF($E36=G$32,$D36-$C36+1,0))</f>
        <v>15</v>
      </c>
      <c r="H36" s="56">
        <f>IF(ISBLANK($D36),0,IF($E36=H$32,$D36-$C36+1,0))</f>
        <v>0</v>
      </c>
      <c r="I36" s="56">
        <f>IF(ISBLANK($D36),0,IF($E36=I$32,$D36-$C36+1,0))</f>
        <v>0</v>
      </c>
      <c r="J36" s="56">
        <f>IF(ISBLANK($D36),0,IF($E36=J$32,$D36-$C36+1,0))</f>
        <v>0</v>
      </c>
      <c r="K36" s="56">
        <f>IF(ISBLANK($D36),0,IF($E36=K$32,$D36-$C36+1,0))</f>
        <v>0</v>
      </c>
      <c r="L36" s="56">
        <f>IF(ISBLANK($D36),0,IF($E36=L$32,$D36-$C36+1,0))</f>
        <v>0</v>
      </c>
    </row>
    <row r="37" spans="1:12" s="7" customFormat="1" ht="15" x14ac:dyDescent="0.2">
      <c r="A37" s="57"/>
      <c r="B37" s="22" t="s">
        <v>30</v>
      </c>
      <c r="C37" s="23">
        <v>45608</v>
      </c>
      <c r="D37" s="24">
        <v>45612</v>
      </c>
      <c r="E37" s="12" t="s">
        <v>21</v>
      </c>
      <c r="F37" s="55">
        <f t="shared" si="0"/>
        <v>45608</v>
      </c>
      <c r="G37" s="56">
        <f>IF(ISBLANK($D37),0,IF($E37=G$32,$D37-$C37+1,0))</f>
        <v>5</v>
      </c>
      <c r="H37" s="56">
        <f>IF(ISBLANK($D37),0,IF($E37=H$32,$D37-$C37+1,0))</f>
        <v>0</v>
      </c>
      <c r="I37" s="56">
        <f>IF(ISBLANK($D37),0,IF($E37=I$32,$D37-$C37+1,0))</f>
        <v>0</v>
      </c>
      <c r="J37" s="56">
        <f>IF(ISBLANK($D37),0,IF($E37=J$32,$D37-$C37+1,0))</f>
        <v>0</v>
      </c>
      <c r="K37" s="56">
        <f>IF(ISBLANK($D37),0,IF($E37=K$32,$D37-$C37+1,0))</f>
        <v>0</v>
      </c>
      <c r="L37" s="56">
        <f>IF(ISBLANK($D37),0,IF($E37=L$32,$D37-$C37+1,0))</f>
        <v>0</v>
      </c>
    </row>
    <row r="38" spans="1:12" s="7" customFormat="1" ht="15" x14ac:dyDescent="0.2">
      <c r="A38" s="57" t="s">
        <v>28</v>
      </c>
      <c r="B38" s="22" t="s">
        <v>31</v>
      </c>
      <c r="C38" s="23">
        <v>45612</v>
      </c>
      <c r="D38" s="24">
        <v>45617</v>
      </c>
      <c r="E38" s="12" t="s">
        <v>19</v>
      </c>
      <c r="F38" s="55">
        <f t="shared" si="0"/>
        <v>45612</v>
      </c>
      <c r="G38" s="56">
        <f>IF(ISBLANK($D38),0,IF($E38=G$32,$D38-$C38+1,0))</f>
        <v>0</v>
      </c>
      <c r="H38" s="56">
        <f>IF(ISBLANK($D38),0,IF($E38=H$32,$D38-$C38+1,0))</f>
        <v>6</v>
      </c>
      <c r="I38" s="56">
        <f>IF(ISBLANK($D38),0,IF($E38=I$32,$D38-$C38+1,0))</f>
        <v>0</v>
      </c>
      <c r="J38" s="56">
        <f>IF(ISBLANK($D38),0,IF($E38=J$32,$D38-$C38+1,0))</f>
        <v>0</v>
      </c>
      <c r="K38" s="56">
        <f>IF(ISBLANK($D38),0,IF($E38=K$32,$D38-$C38+1,0))</f>
        <v>0</v>
      </c>
      <c r="L38" s="56">
        <f>IF(ISBLANK($D38),0,IF($E38=L$32,$D38-$C38+1,0))</f>
        <v>0</v>
      </c>
    </row>
    <row r="39" spans="1:12" s="7" customFormat="1" ht="15" x14ac:dyDescent="0.2">
      <c r="A39" s="57"/>
      <c r="B39" s="22" t="s">
        <v>32</v>
      </c>
      <c r="C39" s="23">
        <v>45617</v>
      </c>
      <c r="D39" s="24">
        <v>45626</v>
      </c>
      <c r="E39" s="12" t="s">
        <v>19</v>
      </c>
      <c r="F39" s="55">
        <f t="shared" si="0"/>
        <v>45617</v>
      </c>
      <c r="G39" s="56">
        <f>IF(ISBLANK($D39),0,IF($E39=G$32,$D39-$C39+1,0))</f>
        <v>0</v>
      </c>
      <c r="H39" s="56">
        <f>IF(ISBLANK($D39),0,IF($E39=H$32,$D39-$C39+1,0))</f>
        <v>10</v>
      </c>
      <c r="I39" s="56">
        <f>IF(ISBLANK($D39),0,IF($E39=I$32,$D39-$C39+1,0))</f>
        <v>0</v>
      </c>
      <c r="J39" s="56">
        <f>IF(ISBLANK($D39),0,IF($E39=J$32,$D39-$C39+1,0))</f>
        <v>0</v>
      </c>
      <c r="K39" s="56">
        <f>IF(ISBLANK($D39),0,IF($E39=K$32,$D39-$C39+1,0))</f>
        <v>0</v>
      </c>
      <c r="L39" s="56">
        <f>IF(ISBLANK($D39),0,IF($E39=L$32,$D39-$C39+1,0))</f>
        <v>0</v>
      </c>
    </row>
    <row r="40" spans="1:12" s="7" customFormat="1" ht="15" x14ac:dyDescent="0.2">
      <c r="A40" s="57"/>
      <c r="B40" s="22" t="s">
        <v>33</v>
      </c>
      <c r="C40" s="23">
        <v>45627</v>
      </c>
      <c r="D40" s="24">
        <v>45633</v>
      </c>
      <c r="E40" s="12" t="s">
        <v>19</v>
      </c>
      <c r="F40" s="55">
        <f t="shared" si="0"/>
        <v>45627</v>
      </c>
      <c r="G40" s="56">
        <f>IF(ISBLANK($D40),0,IF($E40=G$32,$D40-$C40+1,0))</f>
        <v>0</v>
      </c>
      <c r="H40" s="56">
        <f>IF(ISBLANK($D40),0,IF($E40=H$32,$D40-$C40+1,0))</f>
        <v>7</v>
      </c>
      <c r="I40" s="56">
        <f>IF(ISBLANK($D40),0,IF($E40=I$32,$D40-$C40+1,0))</f>
        <v>0</v>
      </c>
      <c r="J40" s="56">
        <f>IF(ISBLANK($D40),0,IF($E40=J$32,$D40-$C40+1,0))</f>
        <v>0</v>
      </c>
      <c r="K40" s="56">
        <f>IF(ISBLANK($D40),0,IF($E40=K$32,$D40-$C40+1,0))</f>
        <v>0</v>
      </c>
      <c r="L40" s="56">
        <f>IF(ISBLANK($D40),0,IF($E40=L$32,$D40-$C40+1,0))</f>
        <v>0</v>
      </c>
    </row>
    <row r="41" spans="1:12" s="7" customFormat="1" ht="15" x14ac:dyDescent="0.2">
      <c r="A41" s="57" t="s">
        <v>37</v>
      </c>
      <c r="B41" s="22" t="s">
        <v>34</v>
      </c>
      <c r="C41" s="23">
        <v>45633</v>
      </c>
      <c r="D41" s="24">
        <v>45638</v>
      </c>
      <c r="E41" s="12" t="s">
        <v>20</v>
      </c>
      <c r="F41" s="55">
        <f t="shared" si="0"/>
        <v>45633</v>
      </c>
      <c r="G41" s="56">
        <f>IF(ISBLANK($D41),0,IF($E41=G$32,$D41-$C41+1,0))</f>
        <v>0</v>
      </c>
      <c r="H41" s="56">
        <f>IF(ISBLANK($D41),0,IF($E41=H$32,$D41-$C41+1,0))</f>
        <v>0</v>
      </c>
      <c r="I41" s="56">
        <f>IF(ISBLANK($D41),0,IF($E41=I$32,$D41-$C41+1,0))</f>
        <v>6</v>
      </c>
      <c r="J41" s="56">
        <f>IF(ISBLANK($D41),0,IF($E41=J$32,$D41-$C41+1,0))</f>
        <v>0</v>
      </c>
      <c r="K41" s="56">
        <f>IF(ISBLANK($D41),0,IF($E41=K$32,$D41-$C41+1,0))</f>
        <v>0</v>
      </c>
      <c r="L41" s="56">
        <f>IF(ISBLANK($D41),0,IF($E41=L$32,$D41-$C41+1,0))</f>
        <v>0</v>
      </c>
    </row>
    <row r="42" spans="1:12" s="7" customFormat="1" ht="15" x14ac:dyDescent="0.2">
      <c r="A42" s="57"/>
      <c r="B42" s="22" t="s">
        <v>35</v>
      </c>
      <c r="C42" s="23">
        <v>45639</v>
      </c>
      <c r="D42" s="24">
        <v>45645</v>
      </c>
      <c r="E42" s="12" t="s">
        <v>20</v>
      </c>
      <c r="F42" s="55">
        <f t="shared" si="0"/>
        <v>45639</v>
      </c>
      <c r="G42" s="56">
        <f>IF(ISBLANK($D42),0,IF($E42=G$32,$D42-$C42+1,0))</f>
        <v>0</v>
      </c>
      <c r="H42" s="56">
        <f>IF(ISBLANK($D42),0,IF($E42=H$32,$D42-$C42+1,0))</f>
        <v>0</v>
      </c>
      <c r="I42" s="56">
        <f>IF(ISBLANK($D42),0,IF($E42=I$32,$D42-$C42+1,0))</f>
        <v>7</v>
      </c>
      <c r="J42" s="56">
        <f>IF(ISBLANK($D42),0,IF($E42=J$32,$D42-$C42+1,0))</f>
        <v>0</v>
      </c>
      <c r="K42" s="56">
        <f>IF(ISBLANK($D42),0,IF($E42=K$32,$D42-$C42+1,0))</f>
        <v>0</v>
      </c>
      <c r="L42" s="56">
        <f>IF(ISBLANK($D42),0,IF($E42=L$32,$D42-$C42+1,0))</f>
        <v>0</v>
      </c>
    </row>
    <row r="43" spans="1:12" s="7" customFormat="1" ht="15" x14ac:dyDescent="0.2">
      <c r="A43" s="57" t="s">
        <v>36</v>
      </c>
      <c r="B43" s="22" t="s">
        <v>72</v>
      </c>
      <c r="C43" s="23">
        <v>45645</v>
      </c>
      <c r="D43" s="24">
        <v>45654</v>
      </c>
      <c r="E43" s="12" t="s">
        <v>24</v>
      </c>
      <c r="F43" s="55">
        <f t="shared" si="0"/>
        <v>45645</v>
      </c>
      <c r="G43" s="56">
        <f>IF(ISBLANK($D43),0,IF($E43=G$32,$D43-$C43+1,0))</f>
        <v>0</v>
      </c>
      <c r="H43" s="56">
        <f>IF(ISBLANK($D43),0,IF($E43=H$32,$D43-$C43+1,0))</f>
        <v>0</v>
      </c>
      <c r="I43" s="56">
        <f>IF(ISBLANK($D43),0,IF($E43=I$32,$D43-$C43+1,0))</f>
        <v>0</v>
      </c>
      <c r="J43" s="56">
        <f>IF(ISBLANK($D43),0,IF($E43=J$32,$D43-$C43+1,0))</f>
        <v>10</v>
      </c>
      <c r="K43" s="56">
        <f>IF(ISBLANK($D43),0,IF($E43=K$32,$D43-$C43+1,0))</f>
        <v>0</v>
      </c>
      <c r="L43" s="56">
        <f>IF(ISBLANK($D43),0,IF($E43=L$32,$D43-$C43+1,0))</f>
        <v>0</v>
      </c>
    </row>
    <row r="44" spans="1:12" s="7" customFormat="1" ht="15" x14ac:dyDescent="0.2">
      <c r="A44" s="57"/>
      <c r="B44" s="22" t="s">
        <v>73</v>
      </c>
      <c r="C44" s="23">
        <v>45654</v>
      </c>
      <c r="D44" s="24">
        <v>45661</v>
      </c>
      <c r="E44" s="12" t="s">
        <v>24</v>
      </c>
      <c r="F44" s="55">
        <f t="shared" si="0"/>
        <v>45654</v>
      </c>
      <c r="G44" s="56">
        <f>IF(ISBLANK($D44),0,IF($E44=G$32,$D44-$C44+1,0))</f>
        <v>0</v>
      </c>
      <c r="H44" s="56">
        <f>IF(ISBLANK($D44),0,IF($E44=H$32,$D44-$C44+1,0))</f>
        <v>0</v>
      </c>
      <c r="I44" s="56">
        <f>IF(ISBLANK($D44),0,IF($E44=I$32,$D44-$C44+1,0))</f>
        <v>0</v>
      </c>
      <c r="J44" s="56">
        <f>IF(ISBLANK($D44),0,IF($E44=J$32,$D44-$C44+1,0))</f>
        <v>8</v>
      </c>
      <c r="K44" s="56">
        <f>IF(ISBLANK($D44),0,IF($E44=K$32,$D44-$C44+1,0))</f>
        <v>0</v>
      </c>
      <c r="L44" s="56">
        <f>IF(ISBLANK($D44),0,IF($E44=L$32,$D44-$C44+1,0))</f>
        <v>0</v>
      </c>
    </row>
    <row r="45" spans="1:12" s="7" customFormat="1" ht="15" x14ac:dyDescent="0.2">
      <c r="A45" s="57" t="s">
        <v>74</v>
      </c>
      <c r="B45" s="22" t="s">
        <v>75</v>
      </c>
      <c r="C45" s="23">
        <v>45661</v>
      </c>
      <c r="D45" s="24">
        <v>45683</v>
      </c>
      <c r="E45" s="12" t="s">
        <v>23</v>
      </c>
      <c r="F45" s="55">
        <f t="shared" si="0"/>
        <v>45661</v>
      </c>
      <c r="G45" s="56">
        <f>IF(ISBLANK($D45),0,IF($E45=G$32,$D45-$C45+1,0))</f>
        <v>0</v>
      </c>
      <c r="H45" s="56">
        <f>IF(ISBLANK($D45),0,IF($E45=H$32,$D45-$C45+1,0))</f>
        <v>0</v>
      </c>
      <c r="I45" s="56">
        <f>IF(ISBLANK($D45),0,IF($E45=I$32,$D45-$C45+1,0))</f>
        <v>0</v>
      </c>
      <c r="J45" s="56">
        <f>IF(ISBLANK($D45),0,IF($E45=J$32,$D45-$C45+1,0))</f>
        <v>0</v>
      </c>
      <c r="K45" s="56">
        <f>IF(ISBLANK($D45),0,IF($E45=K$32,$D45-$C45+1,0))</f>
        <v>23</v>
      </c>
      <c r="L45" s="56">
        <f>IF(ISBLANK($D45),0,IF($E45=L$32,$D45-$C45+1,0))</f>
        <v>0</v>
      </c>
    </row>
    <row r="46" spans="1:12" s="7" customFormat="1" ht="15" x14ac:dyDescent="0.2">
      <c r="A46" s="57"/>
      <c r="B46" s="22" t="s">
        <v>76</v>
      </c>
      <c r="C46" s="23">
        <v>45683</v>
      </c>
      <c r="D46" s="24">
        <v>45703</v>
      </c>
      <c r="E46" s="12" t="s">
        <v>23</v>
      </c>
      <c r="F46" s="55">
        <f t="shared" si="0"/>
        <v>45683</v>
      </c>
      <c r="G46" s="56">
        <f>IF(ISBLANK($D46),0,IF($E46=G$32,$D46-$C46+1,0))</f>
        <v>0</v>
      </c>
      <c r="H46" s="56">
        <f>IF(ISBLANK($D46),0,IF($E46=H$32,$D46-$C46+1,0))</f>
        <v>0</v>
      </c>
      <c r="I46" s="56">
        <f>IF(ISBLANK($D46),0,IF($E46=I$32,$D46-$C46+1,0))</f>
        <v>0</v>
      </c>
      <c r="J46" s="56">
        <f>IF(ISBLANK($D46),0,IF($E46=J$32,$D46-$C46+1,0))</f>
        <v>0</v>
      </c>
      <c r="K46" s="56">
        <f>IF(ISBLANK($D46),0,IF($E46=K$32,$D46-$C46+1,0))</f>
        <v>21</v>
      </c>
      <c r="L46" s="56">
        <f>IF(ISBLANK($D46),0,IF($E46=L$32,$D46-$C46+1,0))</f>
        <v>0</v>
      </c>
    </row>
    <row r="47" spans="1:12" s="7" customFormat="1" ht="15" x14ac:dyDescent="0.2">
      <c r="A47" s="57"/>
      <c r="B47" s="22" t="s">
        <v>77</v>
      </c>
      <c r="C47" s="23">
        <v>45703</v>
      </c>
      <c r="D47" s="24">
        <v>45716</v>
      </c>
      <c r="E47" s="12" t="s">
        <v>23</v>
      </c>
      <c r="F47" s="55">
        <f t="shared" si="0"/>
        <v>45703</v>
      </c>
      <c r="G47" s="56">
        <f>IF(ISBLANK($D47),0,IF($E47=G$32,$D47-$C47+1,0))</f>
        <v>0</v>
      </c>
      <c r="H47" s="56">
        <f>IF(ISBLANK($D47),0,IF($E47=H$32,$D47-$C47+1,0))</f>
        <v>0</v>
      </c>
      <c r="I47" s="56">
        <f>IF(ISBLANK($D47),0,IF($E47=I$32,$D47-$C47+1,0))</f>
        <v>0</v>
      </c>
      <c r="J47" s="56">
        <f>IF(ISBLANK($D47),0,IF($E47=J$32,$D47-$C47+1,0))</f>
        <v>0</v>
      </c>
      <c r="K47" s="56">
        <f>IF(ISBLANK($D47),0,IF($E47=K$32,$D47-$C47+1,0))</f>
        <v>14</v>
      </c>
      <c r="L47" s="56">
        <f>IF(ISBLANK($D47),0,IF($E47=L$32,$D47-$C47+1,0))</f>
        <v>0</v>
      </c>
    </row>
    <row r="48" spans="1:12" s="7" customFormat="1" x14ac:dyDescent="0.2">
      <c r="A48" s="61"/>
      <c r="B48" s="62"/>
      <c r="C48" s="63" t="s">
        <v>12</v>
      </c>
      <c r="D48" s="64"/>
      <c r="E48" s="64"/>
      <c r="F48" s="65"/>
      <c r="G48" s="65"/>
      <c r="H48" s="65"/>
      <c r="I48" s="65"/>
      <c r="J48" s="65"/>
      <c r="K48" s="65"/>
      <c r="L48" s="65"/>
    </row>
    <row r="49" spans="1:12" s="7" customFormat="1" x14ac:dyDescent="0.2">
      <c r="A49"/>
      <c r="B49"/>
      <c r="C49" s="9"/>
      <c r="D49"/>
      <c r="E49"/>
      <c r="F49"/>
      <c r="G49"/>
      <c r="H49"/>
      <c r="I49"/>
      <c r="J49"/>
      <c r="K49"/>
      <c r="L49"/>
    </row>
    <row r="50" spans="1:12" s="7" customFormat="1" x14ac:dyDescent="0.2">
      <c r="A50"/>
      <c r="B50"/>
      <c r="C50" s="9"/>
      <c r="D50"/>
      <c r="E50"/>
      <c r="F50"/>
      <c r="G50"/>
      <c r="H50"/>
      <c r="I50"/>
      <c r="J50"/>
      <c r="K50"/>
      <c r="L50"/>
    </row>
    <row r="51" spans="1:12" s="7" customFormat="1" ht="24" x14ac:dyDescent="0.2">
      <c r="A51"/>
      <c r="B51" s="18" t="s">
        <v>57</v>
      </c>
      <c r="C51" s="18" t="s">
        <v>58</v>
      </c>
      <c r="D51" s="51" t="s">
        <v>59</v>
      </c>
      <c r="E51" s="51" t="s">
        <v>60</v>
      </c>
      <c r="F51"/>
      <c r="G51"/>
      <c r="H51"/>
      <c r="I51"/>
      <c r="J51"/>
      <c r="K51"/>
      <c r="L51"/>
    </row>
    <row r="52" spans="1:12" s="7" customFormat="1" x14ac:dyDescent="0.2">
      <c r="A52"/>
      <c r="B52" s="22" t="s">
        <v>53</v>
      </c>
      <c r="C52" s="48">
        <v>45612</v>
      </c>
      <c r="D52" s="49">
        <v>0.63</v>
      </c>
      <c r="E52" s="49">
        <v>0.95</v>
      </c>
      <c r="F52"/>
      <c r="G52"/>
      <c r="H52"/>
      <c r="I52"/>
      <c r="J52"/>
      <c r="K52"/>
      <c r="L52"/>
    </row>
    <row r="53" spans="1:12" s="7" customFormat="1" x14ac:dyDescent="0.2">
      <c r="A53"/>
      <c r="B53" s="22" t="s">
        <v>54</v>
      </c>
      <c r="C53" s="48">
        <v>45633</v>
      </c>
      <c r="D53" s="49">
        <v>0.45</v>
      </c>
      <c r="E53" s="49">
        <v>0.95</v>
      </c>
      <c r="F53"/>
      <c r="G53"/>
      <c r="H53"/>
      <c r="I53"/>
      <c r="J53"/>
      <c r="K53"/>
      <c r="L53"/>
    </row>
    <row r="54" spans="1:12" s="7" customFormat="1" x14ac:dyDescent="0.2">
      <c r="A54"/>
      <c r="B54" s="22" t="s">
        <v>55</v>
      </c>
      <c r="C54" s="48">
        <v>45661</v>
      </c>
      <c r="D54" s="49">
        <v>0.2</v>
      </c>
      <c r="E54" s="49">
        <v>0.95</v>
      </c>
      <c r="F54"/>
      <c r="G54"/>
      <c r="H54"/>
      <c r="I54"/>
      <c r="J54"/>
      <c r="K54"/>
      <c r="L54"/>
    </row>
    <row r="55" spans="1:12" x14ac:dyDescent="0.2">
      <c r="B55" s="22" t="s">
        <v>56</v>
      </c>
      <c r="C55" s="48">
        <v>45716</v>
      </c>
      <c r="D55" s="49">
        <v>0.05</v>
      </c>
      <c r="E55" s="49">
        <v>0.95</v>
      </c>
    </row>
  </sheetData>
  <dataValidations count="1">
    <dataValidation type="list" allowBlank="1" sqref="E33:E47" xr:uid="{00000000-0002-0000-0000-000000000000}">
      <formula1>$G$32:$L$32</formula1>
    </dataValidation>
  </dataValidations>
  <pageMargins left="0.5" right="0.35" top="0.5" bottom="0.5" header="0.3" footer="0.3"/>
  <pageSetup scale="83" fitToHeight="0" orientation="landscape" r:id="rId1"/>
  <headerFooter scaleWithDoc="0"/>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
  <sheetViews>
    <sheetView showGridLines="0" workbookViewId="0">
      <selection activeCell="A17" sqref="A17"/>
    </sheetView>
  </sheetViews>
  <sheetFormatPr defaultRowHeight="14.25" x14ac:dyDescent="0.2"/>
  <cols>
    <col min="1" max="1" width="9" customWidth="1"/>
    <col min="2" max="2" width="68.5" customWidth="1"/>
    <col min="3" max="3" width="6" customWidth="1"/>
  </cols>
  <sheetData>
    <row r="1" spans="1:4" ht="33" customHeight="1" x14ac:dyDescent="0.2">
      <c r="A1" s="40" t="s">
        <v>0</v>
      </c>
      <c r="B1" s="41"/>
      <c r="C1" s="41"/>
    </row>
    <row r="2" spans="1:4" x14ac:dyDescent="0.2">
      <c r="A2" s="37" t="s">
        <v>45</v>
      </c>
      <c r="C2" s="38" t="s">
        <v>8</v>
      </c>
    </row>
    <row r="3" spans="1:4" x14ac:dyDescent="0.2">
      <c r="C3" s="39"/>
    </row>
    <row r="4" spans="1:4" ht="15" x14ac:dyDescent="0.25">
      <c r="A4" s="45" t="s">
        <v>1</v>
      </c>
      <c r="B4" s="46"/>
      <c r="C4" s="47"/>
      <c r="D4" s="3"/>
    </row>
    <row r="5" spans="1:4" ht="42.75" x14ac:dyDescent="0.2">
      <c r="B5" s="5" t="s">
        <v>65</v>
      </c>
      <c r="D5" s="3"/>
    </row>
    <row r="6" spans="1:4" x14ac:dyDescent="0.2">
      <c r="B6" s="5"/>
      <c r="D6" s="3"/>
    </row>
    <row r="7" spans="1:4" ht="57" x14ac:dyDescent="0.2">
      <c r="B7" s="5" t="s">
        <v>51</v>
      </c>
      <c r="D7" s="3"/>
    </row>
    <row r="8" spans="1:4" x14ac:dyDescent="0.2">
      <c r="B8" s="5"/>
      <c r="D8" s="3"/>
    </row>
    <row r="9" spans="1:4" x14ac:dyDescent="0.2">
      <c r="B9" s="14"/>
      <c r="D9" s="3"/>
    </row>
    <row r="10" spans="1:4" ht="15" x14ac:dyDescent="0.2">
      <c r="B10" s="16" t="s">
        <v>43</v>
      </c>
      <c r="D10" s="3"/>
    </row>
    <row r="11" spans="1:4" ht="15" x14ac:dyDescent="0.2">
      <c r="B11" s="15" t="s">
        <v>15</v>
      </c>
      <c r="D11" s="3"/>
    </row>
    <row r="12" spans="1:4" x14ac:dyDescent="0.2">
      <c r="B12" s="14"/>
      <c r="D12" s="3"/>
    </row>
    <row r="13" spans="1:4" x14ac:dyDescent="0.2">
      <c r="B13" s="5"/>
      <c r="D13" s="3"/>
    </row>
    <row r="14" spans="1:4" ht="15" x14ac:dyDescent="0.25">
      <c r="A14" s="45" t="s">
        <v>50</v>
      </c>
      <c r="B14" s="46"/>
      <c r="C14" s="47"/>
    </row>
    <row r="15" spans="1:4" x14ac:dyDescent="0.2">
      <c r="B15" s="5"/>
      <c r="D15" s="3"/>
    </row>
    <row r="16" spans="1:4" ht="15" x14ac:dyDescent="0.25">
      <c r="A16" s="4" t="s">
        <v>67</v>
      </c>
      <c r="B16" s="5"/>
      <c r="D16" s="3"/>
    </row>
    <row r="17" spans="1:4" ht="57" x14ac:dyDescent="0.2">
      <c r="B17" s="5" t="s">
        <v>68</v>
      </c>
      <c r="D17" s="3"/>
    </row>
    <row r="18" spans="1:4" x14ac:dyDescent="0.2">
      <c r="B18" s="5"/>
      <c r="D18" s="3"/>
    </row>
    <row r="19" spans="1:4" ht="15" x14ac:dyDescent="0.25">
      <c r="A19" s="4" t="s">
        <v>13</v>
      </c>
      <c r="B19" s="5"/>
      <c r="D19" s="3"/>
    </row>
    <row r="20" spans="1:4" ht="28.5" x14ac:dyDescent="0.2">
      <c r="B20" s="5" t="s">
        <v>14</v>
      </c>
      <c r="D20" s="3"/>
    </row>
    <row r="21" spans="1:4" x14ac:dyDescent="0.2">
      <c r="B21" s="5"/>
      <c r="D21" s="3"/>
    </row>
    <row r="22" spans="1:4" ht="15" x14ac:dyDescent="0.25">
      <c r="A22" s="4" t="s">
        <v>38</v>
      </c>
      <c r="B22" s="5"/>
      <c r="D22" s="3"/>
    </row>
    <row r="23" spans="1:4" ht="42.75" x14ac:dyDescent="0.2">
      <c r="B23" s="5" t="s">
        <v>39</v>
      </c>
      <c r="D23" s="3"/>
    </row>
    <row r="24" spans="1:4" x14ac:dyDescent="0.2">
      <c r="B24" s="5"/>
      <c r="D24" s="3"/>
    </row>
    <row r="25" spans="1:4" ht="15" x14ac:dyDescent="0.25">
      <c r="A25" s="4" t="s">
        <v>62</v>
      </c>
      <c r="B25" s="5"/>
      <c r="D25" s="3"/>
    </row>
    <row r="26" spans="1:4" ht="57" x14ac:dyDescent="0.2">
      <c r="B26" s="5" t="s">
        <v>63</v>
      </c>
      <c r="D26" s="3"/>
    </row>
    <row r="27" spans="1:4" x14ac:dyDescent="0.2">
      <c r="B27" s="5"/>
      <c r="D27" s="3"/>
    </row>
    <row r="28" spans="1:4" x14ac:dyDescent="0.2">
      <c r="B28" s="5" t="s">
        <v>66</v>
      </c>
      <c r="D28" s="3"/>
    </row>
    <row r="29" spans="1:4" x14ac:dyDescent="0.2">
      <c r="B29" s="5"/>
      <c r="D29" s="3"/>
    </row>
    <row r="30" spans="1:4" ht="28.5" x14ac:dyDescent="0.2">
      <c r="B30" s="5" t="s">
        <v>64</v>
      </c>
      <c r="D30" s="3"/>
    </row>
    <row r="31" spans="1:4" x14ac:dyDescent="0.2">
      <c r="B31" s="5"/>
      <c r="D31" s="3"/>
    </row>
    <row r="32" spans="1:4" ht="15" x14ac:dyDescent="0.25">
      <c r="A32" s="4" t="s">
        <v>40</v>
      </c>
      <c r="B32" s="5"/>
      <c r="D32" s="3"/>
    </row>
    <row r="33" spans="1:4" ht="57" x14ac:dyDescent="0.2">
      <c r="B33" s="5" t="s">
        <v>41</v>
      </c>
      <c r="D33" s="3"/>
    </row>
    <row r="34" spans="1:4" x14ac:dyDescent="0.2">
      <c r="B34" s="5"/>
      <c r="D34" s="3"/>
    </row>
    <row r="35" spans="1:4" ht="57" x14ac:dyDescent="0.2">
      <c r="B35" s="5" t="s">
        <v>42</v>
      </c>
      <c r="D35" s="3"/>
    </row>
    <row r="36" spans="1:4" x14ac:dyDescent="0.2">
      <c r="B36" s="5"/>
      <c r="D36" s="3"/>
    </row>
    <row r="37" spans="1:4" ht="15" x14ac:dyDescent="0.25">
      <c r="A37" s="4" t="s">
        <v>2</v>
      </c>
      <c r="B37" s="3"/>
    </row>
    <row r="38" spans="1:4" x14ac:dyDescent="0.2">
      <c r="B38" s="5" t="s">
        <v>52</v>
      </c>
    </row>
    <row r="39" spans="1:4" x14ac:dyDescent="0.2">
      <c r="B39" s="6" t="s">
        <v>4</v>
      </c>
    </row>
    <row r="40" spans="1:4" x14ac:dyDescent="0.2">
      <c r="B40" s="3"/>
    </row>
    <row r="41" spans="1:4" ht="15" x14ac:dyDescent="0.25">
      <c r="A41" s="4" t="s">
        <v>5</v>
      </c>
      <c r="B41" s="5"/>
    </row>
    <row r="42" spans="1:4" ht="28.5" x14ac:dyDescent="0.2">
      <c r="B42" s="5" t="s">
        <v>6</v>
      </c>
    </row>
  </sheetData>
  <hyperlinks>
    <hyperlink ref="A2" r:id="rId1" xr:uid="{00000000-0004-0000-0100-000000000000}"/>
    <hyperlink ref="B39" r:id="rId2" xr:uid="{00000000-0004-0000-0100-000001000000}"/>
    <hyperlink ref="B11" r:id="rId3" xr:uid="{00000000-0004-0000-0100-000002000000}"/>
  </hyperlinks>
  <pageMargins left="0.5" right="0.5" top="0.5" bottom="0.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showGridLines="0" workbookViewId="0"/>
  </sheetViews>
  <sheetFormatPr defaultRowHeight="14.25" x14ac:dyDescent="0.2"/>
  <cols>
    <col min="1" max="1" width="2.625" style="34" customWidth="1"/>
    <col min="2" max="2" width="67.625" style="34" customWidth="1"/>
    <col min="3" max="3" width="2.875" customWidth="1"/>
  </cols>
  <sheetData>
    <row r="1" spans="1:3" ht="33" customHeight="1" x14ac:dyDescent="0.2">
      <c r="A1" s="44"/>
      <c r="B1" s="44" t="s">
        <v>44</v>
      </c>
      <c r="C1" s="44"/>
    </row>
    <row r="2" spans="1:3" ht="15" x14ac:dyDescent="0.2">
      <c r="A2" s="42"/>
      <c r="B2" s="28"/>
      <c r="C2" s="43"/>
    </row>
    <row r="3" spans="1:3" x14ac:dyDescent="0.2">
      <c r="A3" s="26"/>
      <c r="B3" s="29" t="s">
        <v>46</v>
      </c>
      <c r="C3" s="27"/>
    </row>
    <row r="4" spans="1:3" x14ac:dyDescent="0.2">
      <c r="A4" s="26"/>
      <c r="B4" s="35" t="s">
        <v>45</v>
      </c>
      <c r="C4" s="27"/>
    </row>
    <row r="5" spans="1:3" ht="15" x14ac:dyDescent="0.2">
      <c r="A5" s="26"/>
      <c r="B5" s="30"/>
      <c r="C5" s="27"/>
    </row>
    <row r="6" spans="1:3" ht="15.75" x14ac:dyDescent="0.25">
      <c r="A6" s="26"/>
      <c r="B6" s="31" t="s">
        <v>7</v>
      </c>
      <c r="C6" s="27"/>
    </row>
    <row r="7" spans="1:3" ht="15" x14ac:dyDescent="0.2">
      <c r="A7" s="26"/>
      <c r="B7" s="30"/>
      <c r="C7" s="27"/>
    </row>
    <row r="8" spans="1:3" ht="30" x14ac:dyDescent="0.2">
      <c r="A8" s="26"/>
      <c r="B8" s="30" t="s">
        <v>3</v>
      </c>
      <c r="C8" s="27"/>
    </row>
    <row r="9" spans="1:3" ht="15" x14ac:dyDescent="0.2">
      <c r="A9" s="26"/>
      <c r="B9" s="30"/>
      <c r="C9" s="27"/>
    </row>
    <row r="10" spans="1:3" ht="30" x14ac:dyDescent="0.2">
      <c r="A10" s="26"/>
      <c r="B10" s="30" t="s">
        <v>47</v>
      </c>
      <c r="C10" s="27"/>
    </row>
    <row r="11" spans="1:3" ht="15" x14ac:dyDescent="0.2">
      <c r="A11" s="26"/>
      <c r="B11" s="30"/>
      <c r="C11" s="27"/>
    </row>
    <row r="12" spans="1:3" ht="30" x14ac:dyDescent="0.2">
      <c r="A12" s="26"/>
      <c r="B12" s="30" t="s">
        <v>48</v>
      </c>
      <c r="C12" s="27"/>
    </row>
    <row r="13" spans="1:3" ht="15" x14ac:dyDescent="0.2">
      <c r="A13" s="26"/>
      <c r="B13" s="30"/>
      <c r="C13" s="27"/>
    </row>
    <row r="14" spans="1:3" ht="15" x14ac:dyDescent="0.2">
      <c r="A14" s="26"/>
      <c r="B14" s="32" t="s">
        <v>4</v>
      </c>
      <c r="C14" s="27"/>
    </row>
    <row r="15" spans="1:3" ht="15" x14ac:dyDescent="0.2">
      <c r="A15" s="26"/>
      <c r="B15" s="33"/>
      <c r="C15" s="27"/>
    </row>
    <row r="16" spans="1:3" ht="15.75" x14ac:dyDescent="0.25">
      <c r="A16" s="26"/>
      <c r="B16" s="36" t="s">
        <v>49</v>
      </c>
      <c r="C16" s="27"/>
    </row>
    <row r="17" spans="1:3" x14ac:dyDescent="0.2">
      <c r="A17" s="26"/>
      <c r="B17" s="26"/>
      <c r="C17" s="27"/>
    </row>
    <row r="18" spans="1:3" x14ac:dyDescent="0.2">
      <c r="A18" s="26"/>
      <c r="B18" s="26"/>
      <c r="C18" s="27"/>
    </row>
    <row r="19" spans="1:3" x14ac:dyDescent="0.2">
      <c r="A19" s="26"/>
      <c r="B19" s="26"/>
      <c r="C19" s="27"/>
    </row>
    <row r="20" spans="1:3" x14ac:dyDescent="0.2">
      <c r="A20" s="26"/>
      <c r="B20" s="26"/>
      <c r="C20" s="27"/>
    </row>
    <row r="21" spans="1:3" x14ac:dyDescent="0.2">
      <c r="A21" s="26"/>
      <c r="B21" s="26"/>
      <c r="C21" s="27"/>
    </row>
    <row r="22" spans="1:3" x14ac:dyDescent="0.2">
      <c r="A22" s="26"/>
      <c r="B22" s="26"/>
      <c r="C22" s="27"/>
    </row>
    <row r="23" spans="1:3" x14ac:dyDescent="0.2">
      <c r="A23" s="26"/>
      <c r="B23" s="26"/>
      <c r="C23" s="27"/>
    </row>
    <row r="24" spans="1:3" x14ac:dyDescent="0.2">
      <c r="A24" s="26"/>
      <c r="B24" s="26"/>
      <c r="C24" s="27"/>
    </row>
    <row r="25" spans="1:3" x14ac:dyDescent="0.2">
      <c r="A25" s="26"/>
      <c r="B25" s="26"/>
      <c r="C25" s="27"/>
    </row>
    <row r="26" spans="1:3" x14ac:dyDescent="0.2">
      <c r="A26" s="26"/>
      <c r="B26" s="26"/>
      <c r="C26" s="27"/>
    </row>
    <row r="27" spans="1:3" x14ac:dyDescent="0.2">
      <c r="A27" s="26"/>
      <c r="B27" s="26"/>
      <c r="C27" s="27"/>
    </row>
    <row r="28" spans="1:3" x14ac:dyDescent="0.2">
      <c r="A28" s="26"/>
      <c r="B28" s="26"/>
      <c r="C28" s="27"/>
    </row>
  </sheetData>
  <hyperlinks>
    <hyperlink ref="B14" r:id="rId1" xr:uid="{00000000-0004-0000-0200-000000000000}"/>
    <hyperlink ref="B4" r:id="rId2" xr:uid="{00000000-0004-0000-02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06A98A-BCB5-40D5-857F-BC12ED3397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ProjectTimeline</vt:lpstr>
      <vt:lpstr>Help</vt:lpstr>
      <vt:lpstr>©</vt:lpstr>
      <vt:lpstr>color</vt:lpstr>
      <vt:lpstr>ProjectTimeline!Print_Area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Timeline Template</dc:title>
  <dc:creator>Vertex42.com</dc:creator>
  <dc:description>(c) 2017 Vertex42 LLC. All Rights Reserved.</dc:description>
  <cp:lastModifiedBy>James Cameron</cp:lastModifiedBy>
  <cp:lastPrinted>2024-11-04T19:11:40Z</cp:lastPrinted>
  <dcterms:created xsi:type="dcterms:W3CDTF">2017-01-09T18:01:51Z</dcterms:created>
  <dcterms:modified xsi:type="dcterms:W3CDTF">2024-11-04T19:11:58Z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