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SGD" sheetId="1" r:id="rId3"/>
    <sheet state="visible" name="accuracySGD" sheetId="2" r:id="rId4"/>
    <sheet state="visible" name="f-betaSGD" sheetId="3" r:id="rId5"/>
    <sheet state="visible" name="lossAdam" sheetId="4" r:id="rId6"/>
    <sheet state="visible" name="accuracyAdam" sheetId="5" r:id="rId7"/>
    <sheet state="visible" name="f-betaAdam" sheetId="6" r:id="rId8"/>
    <sheet state="visible" name="hypothesis" sheetId="7" r:id="rId9"/>
    <sheet state="visible" name="Regression loss" sheetId="8" r:id="rId10"/>
    <sheet state="visible" name="RealData" sheetId="9" r:id="rId11"/>
  </sheets>
  <definedNames/>
  <calcPr/>
</workbook>
</file>

<file path=xl/sharedStrings.xml><?xml version="1.0" encoding="utf-8"?>
<sst xmlns="http://schemas.openxmlformats.org/spreadsheetml/2006/main" count="398" uniqueCount="65">
  <si>
    <t>Parameters</t>
  </si>
  <si>
    <t>Batch Size 64</t>
  </si>
  <si>
    <t>Epoch 50</t>
  </si>
  <si>
    <t>BCEWLL</t>
  </si>
  <si>
    <t>SGD, lr = 0.001</t>
  </si>
  <si>
    <t>70%, 20%, 10%</t>
  </si>
  <si>
    <t>Classification</t>
  </si>
  <si>
    <t>ResnetT time</t>
  </si>
  <si>
    <t>1544m 50s</t>
  </si>
  <si>
    <t>DensenetT time</t>
  </si>
  <si>
    <t>CNNmodel</t>
  </si>
  <si>
    <t>1947m 9s</t>
  </si>
  <si>
    <t>Train</t>
  </si>
  <si>
    <t>Validation</t>
  </si>
  <si>
    <t>Test</t>
  </si>
  <si>
    <t>Real</t>
  </si>
  <si>
    <t>Epoch</t>
  </si>
  <si>
    <t>CNNmodelT</t>
  </si>
  <si>
    <t>ResnetT</t>
  </si>
  <si>
    <t>DensenetT</t>
  </si>
  <si>
    <t>InceptionV3T</t>
  </si>
  <si>
    <t>CNNmodelV</t>
  </si>
  <si>
    <t>ResnetV</t>
  </si>
  <si>
    <t>DensenetV</t>
  </si>
  <si>
    <t>InceptionV3V</t>
  </si>
  <si>
    <t>Resnet</t>
  </si>
  <si>
    <t>Densenet</t>
  </si>
  <si>
    <t>InceptionV3</t>
  </si>
  <si>
    <t>Epochs</t>
  </si>
  <si>
    <t>Real True</t>
  </si>
  <si>
    <t>Accuracy</t>
  </si>
  <si>
    <t>Sp Corr</t>
  </si>
  <si>
    <t>p-value</t>
  </si>
  <si>
    <t>Epoch 100</t>
  </si>
  <si>
    <t>Adam, lr = 0.001</t>
  </si>
  <si>
    <t>1563m 49s</t>
  </si>
  <si>
    <t>3378m 53s</t>
  </si>
  <si>
    <t>CNN</t>
  </si>
  <si>
    <t>3225m 47s</t>
  </si>
  <si>
    <t>1930m 3s</t>
  </si>
  <si>
    <t>+-1</t>
  </si>
  <si>
    <t>+-2</t>
  </si>
  <si>
    <t>+-3</t>
  </si>
  <si>
    <t>Model</t>
  </si>
  <si>
    <t>Test Accuracy</t>
  </si>
  <si>
    <t>Real Accuracy</t>
  </si>
  <si>
    <t>Allowed Accuracy</t>
  </si>
  <si>
    <t>small dataset</t>
  </si>
  <si>
    <t>cluster size &lt; 12</t>
  </si>
  <si>
    <t>dsize=6500</t>
  </si>
  <si>
    <t>cnn</t>
  </si>
  <si>
    <t>775m 50s</t>
  </si>
  <si>
    <t>531m 25s</t>
  </si>
  <si>
    <t>1025m 30s</t>
  </si>
  <si>
    <t>Inceptionnet</t>
  </si>
  <si>
    <t>trained models</t>
  </si>
  <si>
    <t>Classno</t>
  </si>
  <si>
    <t>BCEWLL loss</t>
  </si>
  <si>
    <t>correlation</t>
  </si>
  <si>
    <t>pearsoncorr</t>
  </si>
  <si>
    <t>RealTrue</t>
  </si>
  <si>
    <t>RealPred</t>
  </si>
  <si>
    <t>NormalizedPred</t>
  </si>
  <si>
    <t>MSE</t>
  </si>
  <si>
    <t xml:space="preserve">max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</si>
</sst>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u/>
      <color rgb="FF0000FF"/>
    </font>
    <font>
      <u/>
      <color rgb="FF000000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Border="1" applyFont="1"/>
    <xf borderId="0" fillId="0" fontId="2" numFmtId="11" xfId="0" applyAlignment="1" applyFont="1" applyNumberFormat="1">
      <alignment readingOrder="0"/>
    </xf>
    <xf quotePrefix="1"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11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Loss curves for SGD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lossSGD!$B$3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lossSGD!$B$4:$B$53</c:f>
            </c:numRef>
          </c:val>
          <c:smooth val="1"/>
        </c:ser>
        <c:ser>
          <c:idx val="1"/>
          <c:order val="1"/>
          <c:tx>
            <c:strRef>
              <c:f>lossSGD!$C$3</c:f>
            </c:strRef>
          </c:tx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lossSGD!$C$4:$C$53</c:f>
            </c:numRef>
          </c:val>
          <c:smooth val="1"/>
        </c:ser>
        <c:ser>
          <c:idx val="2"/>
          <c:order val="2"/>
          <c:tx>
            <c:strRef>
              <c:f>lossSGD!$D$3</c:f>
            </c:strRef>
          </c:tx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lossSGD!$D$4:$D$53</c:f>
            </c:numRef>
          </c:val>
          <c:smooth val="1"/>
        </c:ser>
        <c:ser>
          <c:idx val="3"/>
          <c:order val="3"/>
          <c:tx>
            <c:strRef>
              <c:f>lossSGD!$F$3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lossSGD!$F$4:$F$53</c:f>
            </c:numRef>
          </c:val>
          <c:smooth val="1"/>
        </c:ser>
        <c:ser>
          <c:idx val="4"/>
          <c:order val="4"/>
          <c:tx>
            <c:strRef>
              <c:f>lossSGD!$G$3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lossSGD!$G$4:$G$53</c:f>
            </c:numRef>
          </c:val>
          <c:smooth val="1"/>
        </c:ser>
        <c:ser>
          <c:idx val="5"/>
          <c:order val="5"/>
          <c:tx>
            <c:strRef>
              <c:f>lossSGD!$H$3</c:f>
            </c:strRef>
          </c:tx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lossSGD!$A$4:$A$53</c:f>
            </c:strRef>
          </c:cat>
          <c:val>
            <c:numRef>
              <c:f>lossSGD!$H$4:$H$53</c:f>
            </c:numRef>
          </c:val>
          <c:smooth val="1"/>
        </c:ser>
        <c:axId val="35984698"/>
        <c:axId val="1006832815"/>
      </c:lineChart>
      <c:catAx>
        <c:axId val="35984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006832815"/>
      </c:catAx>
      <c:valAx>
        <c:axId val="1006832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log(BCEWLL)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35984698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MSE log loss for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'Regression loss'!$B$56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'Regression loss'!$A$57:$A$106</c:f>
            </c:strRef>
          </c:cat>
          <c:val>
            <c:numRef>
              <c:f>'Regression loss'!$B$57:$B$106</c:f>
            </c:numRef>
          </c:val>
          <c:smooth val="1"/>
        </c:ser>
        <c:ser>
          <c:idx val="1"/>
          <c:order val="1"/>
          <c:tx>
            <c:strRef>
              <c:f>'Regression loss'!$C$56</c:f>
            </c:strRef>
          </c:tx>
          <c:spPr>
            <a:ln cmpd="sng" w="19050">
              <a:solidFill>
                <a:srgbClr val="0000FF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'Regression loss'!$A$57:$A$106</c:f>
            </c:strRef>
          </c:cat>
          <c:val>
            <c:numRef>
              <c:f>'Regression loss'!$C$57:$C$106</c:f>
            </c:numRef>
          </c:val>
          <c:smooth val="1"/>
        </c:ser>
        <c:axId val="47042777"/>
        <c:axId val="1744877534"/>
      </c:lineChart>
      <c:catAx>
        <c:axId val="47042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744877534"/>
      </c:catAx>
      <c:valAx>
        <c:axId val="1744877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log(MSE loss)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47042777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Correlation for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'Regression loss'!$L$56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'Regression loss'!$K$57:$K$106</c:f>
            </c:strRef>
          </c:cat>
          <c:val>
            <c:numRef>
              <c:f>'Regression loss'!$L$57:$L$106</c:f>
            </c:numRef>
          </c:val>
          <c:smooth val="1"/>
        </c:ser>
        <c:ser>
          <c:idx val="1"/>
          <c:order val="1"/>
          <c:tx>
            <c:strRef>
              <c:f>'Regression loss'!$M$56</c:f>
            </c:strRef>
          </c:tx>
          <c:spPr>
            <a:ln cmpd="sng" w="19050">
              <a:solidFill>
                <a:srgbClr val="0000FF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'Regression loss'!$K$57:$K$106</c:f>
            </c:strRef>
          </c:cat>
          <c:val>
            <c:numRef>
              <c:f>'Regression loss'!$M$57:$M$106</c:f>
            </c:numRef>
          </c:val>
          <c:smooth val="1"/>
        </c:ser>
        <c:axId val="482574522"/>
        <c:axId val="730811686"/>
      </c:lineChart>
      <c:catAx>
        <c:axId val="482574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730811686"/>
      </c:catAx>
      <c:valAx>
        <c:axId val="730811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Corr. 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482574522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Accuracy using SGD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accuracySGD!$B$4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accuracySGD!$B$5:$B$54</c:f>
            </c:numRef>
          </c:val>
          <c:smooth val="1"/>
        </c:ser>
        <c:ser>
          <c:idx val="1"/>
          <c:order val="1"/>
          <c:tx>
            <c:strRef>
              <c:f>accuracySGD!$C$4</c:f>
            </c:strRef>
          </c:tx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accuracySGD!$C$5:$C$54</c:f>
            </c:numRef>
          </c:val>
          <c:smooth val="1"/>
        </c:ser>
        <c:ser>
          <c:idx val="2"/>
          <c:order val="2"/>
          <c:tx>
            <c:strRef>
              <c:f>accuracySGD!$D$4</c:f>
            </c:strRef>
          </c:tx>
          <c:spPr>
            <a:ln cmpd="sng" w="19050">
              <a:solidFill>
                <a:srgbClr val="F4B4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accuracySGD!$D$5:$D$54</c:f>
            </c:numRef>
          </c:val>
          <c:smooth val="1"/>
        </c:ser>
        <c:ser>
          <c:idx val="3"/>
          <c:order val="3"/>
          <c:tx>
            <c:strRef>
              <c:f>accuracySGD!$F$4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accuracySGD!$F$5:$F$54</c:f>
            </c:numRef>
          </c:val>
          <c:smooth val="1"/>
        </c:ser>
        <c:ser>
          <c:idx val="4"/>
          <c:order val="4"/>
          <c:tx>
            <c:strRef>
              <c:f>accuracySGD!$G$4</c:f>
            </c:strRef>
          </c:tx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accuracySGD!$G$5:$G$54</c:f>
            </c:numRef>
          </c:val>
          <c:smooth val="1"/>
        </c:ser>
        <c:ser>
          <c:idx val="5"/>
          <c:order val="5"/>
          <c:tx>
            <c:strRef>
              <c:f>accuracySGD!$H$4</c:f>
            </c:strRef>
          </c:tx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accuracySGD!$A$5:$A$54</c:f>
            </c:strRef>
          </c:cat>
          <c:val>
            <c:numRef>
              <c:f>accuracySGD!$H$5:$H$54</c:f>
            </c:numRef>
          </c:val>
          <c:smooth val="1"/>
        </c:ser>
        <c:axId val="171685491"/>
        <c:axId val="859250165"/>
      </c:lineChart>
      <c:catAx>
        <c:axId val="17168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859250165"/>
      </c:catAx>
      <c:valAx>
        <c:axId val="85925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log(Accuracy(x 100%))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71685491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F-beta score for SGD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'f-betaSGD'!$B$4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'f-betaSGD'!$B$5:$B$54</c:f>
            </c:numRef>
          </c:val>
          <c:smooth val="1"/>
        </c:ser>
        <c:ser>
          <c:idx val="1"/>
          <c:order val="1"/>
          <c:tx>
            <c:strRef>
              <c:f>'f-betaSGD'!$C$4</c:f>
            </c:strRef>
          </c:tx>
          <c:spPr>
            <a:ln cmpd="sng" w="19050">
              <a:solidFill>
                <a:srgbClr val="FF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'f-betaSGD'!$C$5:$C$54</c:f>
            </c:numRef>
          </c:val>
          <c:smooth val="1"/>
        </c:ser>
        <c:ser>
          <c:idx val="2"/>
          <c:order val="2"/>
          <c:tx>
            <c:strRef>
              <c:f>'f-betaSGD'!$D$4</c:f>
            </c:strRef>
          </c:tx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'f-betaSGD'!$D$5:$D$54</c:f>
            </c:numRef>
          </c:val>
          <c:smooth val="1"/>
        </c:ser>
        <c:ser>
          <c:idx val="3"/>
          <c:order val="3"/>
          <c:tx>
            <c:strRef>
              <c:f>'f-betaSGD'!$F$4</c:f>
            </c:strRef>
          </c:tx>
          <c:spPr>
            <a:ln cmpd="sng" w="19050">
              <a:solidFill>
                <a:srgbClr val="0F9D58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'f-betaSGD'!$F$5:$F$54</c:f>
            </c:numRef>
          </c:val>
          <c:smooth val="1"/>
        </c:ser>
        <c:ser>
          <c:idx val="4"/>
          <c:order val="4"/>
          <c:tx>
            <c:strRef>
              <c:f>'f-betaSGD'!$G$4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'f-betaSGD'!$G$5:$G$54</c:f>
            </c:numRef>
          </c:val>
          <c:smooth val="1"/>
        </c:ser>
        <c:ser>
          <c:idx val="5"/>
          <c:order val="5"/>
          <c:tx>
            <c:strRef>
              <c:f>'f-betaSGD'!$H$4</c:f>
            </c:strRef>
          </c:tx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'f-betaSGD'!$A$5:$A$54</c:f>
            </c:strRef>
          </c:cat>
          <c:val>
            <c:numRef>
              <c:f>'f-betaSGD'!$H$5:$H$54</c:f>
            </c:numRef>
          </c:val>
          <c:smooth val="1"/>
        </c:ser>
        <c:axId val="330538679"/>
        <c:axId val="1369249015"/>
      </c:lineChart>
      <c:catAx>
        <c:axId val="330538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369249015"/>
      </c:catAx>
      <c:valAx>
        <c:axId val="1369249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log(F-beta score)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serif"/>
              </a:defRPr>
            </a:pPr>
          </a:p>
        </c:txPr>
        <c:crossAx val="330538679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Loss curves for adam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lossAdam!$B$3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lossAdam!$B$4:$B$53</c:f>
            </c:numRef>
          </c:val>
          <c:smooth val="1"/>
        </c:ser>
        <c:ser>
          <c:idx val="1"/>
          <c:order val="1"/>
          <c:tx>
            <c:strRef>
              <c:f>lossAdam!$C$3</c:f>
            </c:strRef>
          </c:tx>
          <c:spPr>
            <a:ln cmpd="sng" w="19050">
              <a:solidFill>
                <a:srgbClr val="FF00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lossAdam!$C$4:$C$53</c:f>
            </c:numRef>
          </c:val>
          <c:smooth val="1"/>
        </c:ser>
        <c:ser>
          <c:idx val="2"/>
          <c:order val="2"/>
          <c:tx>
            <c:strRef>
              <c:f>lossAdam!$D$3</c:f>
            </c:strRef>
          </c:tx>
          <c:spPr>
            <a:ln cmpd="sng" w="19050">
              <a:solidFill>
                <a:srgbClr val="F4B4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lossAdam!$D$4:$D$53</c:f>
            </c:numRef>
          </c:val>
          <c:smooth val="1"/>
        </c:ser>
        <c:ser>
          <c:idx val="3"/>
          <c:order val="3"/>
          <c:tx>
            <c:strRef>
              <c:f>lossAdam!$F$3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lossAdam!$F$4:$F$53</c:f>
            </c:numRef>
          </c:val>
          <c:smooth val="1"/>
        </c:ser>
        <c:ser>
          <c:idx val="4"/>
          <c:order val="4"/>
          <c:tx>
            <c:strRef>
              <c:f>lossAdam!$G$3</c:f>
            </c:strRef>
          </c:tx>
          <c:spPr>
            <a:ln cmpd="sng" w="19050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lossAdam!$G$4:$G$53</c:f>
            </c:numRef>
          </c:val>
          <c:smooth val="1"/>
        </c:ser>
        <c:ser>
          <c:idx val="5"/>
          <c:order val="5"/>
          <c:tx>
            <c:strRef>
              <c:f>lossAdam!$H$3</c:f>
            </c:strRef>
          </c:tx>
          <c:spPr>
            <a:ln cmpd="sng" w="19050">
              <a:solidFill>
                <a:srgbClr val="FF00FF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lossAdam!$A$4:$A$53</c:f>
            </c:strRef>
          </c:cat>
          <c:val>
            <c:numRef>
              <c:f>lossAdam!$H$4:$H$53</c:f>
            </c:numRef>
          </c:val>
          <c:smooth val="1"/>
        </c:ser>
        <c:axId val="399785715"/>
        <c:axId val="1883264049"/>
      </c:lineChart>
      <c:catAx>
        <c:axId val="399785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883264049"/>
      </c:catAx>
      <c:valAx>
        <c:axId val="1883264049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log(BCEWLL)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399785715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Train/CNNmodel, cluster size &lt; 12/Resnet/ResnetT, dsize=6500/DensenetT, Validation/CNNmodel, dsize=6500/Inceptionnet/ResnetV…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accuracyAdam!$B$70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accuracyAdam!$B$71:$B$120</c:f>
            </c:numRef>
          </c:val>
          <c:smooth val="1"/>
        </c:ser>
        <c:ser>
          <c:idx val="1"/>
          <c:order val="1"/>
          <c:tx>
            <c:strRef>
              <c:f>accuracyAdam!$C$70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accuracyAdam!$C$71:$C$120</c:f>
            </c:numRef>
          </c:val>
          <c:smooth val="1"/>
        </c:ser>
        <c:ser>
          <c:idx val="2"/>
          <c:order val="2"/>
          <c:tx>
            <c:strRef>
              <c:f>accuracyAdam!$D$70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accuracyAdam!$D$71:$D$120</c:f>
            </c:numRef>
          </c:val>
          <c:smooth val="1"/>
        </c:ser>
        <c:ser>
          <c:idx val="3"/>
          <c:order val="3"/>
          <c:tx>
            <c:strRef>
              <c:f>accuracyAdam!$F$70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accuracyAdam!$F$71:$F$120</c:f>
            </c:numRef>
          </c:val>
          <c:smooth val="1"/>
        </c:ser>
        <c:ser>
          <c:idx val="4"/>
          <c:order val="4"/>
          <c:tx>
            <c:strRef>
              <c:f>accuracyAdam!$G$70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accuracyAdam!$G$71:$G$120</c:f>
            </c:numRef>
          </c:val>
          <c:smooth val="1"/>
        </c:ser>
        <c:ser>
          <c:idx val="5"/>
          <c:order val="5"/>
          <c:tx>
            <c:strRef>
              <c:f>accuracyAdam!$H$70</c:f>
            </c:strRef>
          </c:tx>
          <c:marker>
            <c:symbol val="none"/>
          </c:marker>
          <c:cat>
            <c:strRef>
              <c:f>accuracyAdam!$A$71:$A$120</c:f>
            </c:strRef>
          </c:cat>
          <c:val>
            <c:numRef>
              <c:f>accuracyAdam!$H$71:$H$120</c:f>
            </c:numRef>
          </c:val>
          <c:smooth val="1"/>
        </c:ser>
        <c:axId val="1677298307"/>
        <c:axId val="399348388"/>
      </c:lineChart>
      <c:catAx>
        <c:axId val="1677298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9348388"/>
      </c:catAx>
      <c:valAx>
        <c:axId val="39934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7298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Accuracy using adam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accuracyAdam!$B$4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accuracyAdam!$B$5:$B$54</c:f>
            </c:numRef>
          </c:val>
          <c:smooth val="1"/>
        </c:ser>
        <c:ser>
          <c:idx val="1"/>
          <c:order val="1"/>
          <c:tx>
            <c:strRef>
              <c:f>accuracyAdam!$C$4</c:f>
            </c:strRef>
          </c:tx>
          <c:spPr>
            <a:ln cmpd="sng" w="19050">
              <a:solidFill>
                <a:srgbClr val="FF00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accuracyAdam!$C$5:$C$54</c:f>
            </c:numRef>
          </c:val>
          <c:smooth val="1"/>
        </c:ser>
        <c:ser>
          <c:idx val="2"/>
          <c:order val="2"/>
          <c:tx>
            <c:strRef>
              <c:f>accuracyAdam!$D$4</c:f>
            </c:strRef>
          </c:tx>
          <c:spPr>
            <a:ln cmpd="sng" w="19050">
              <a:solidFill>
                <a:srgbClr val="F4B4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accuracyAdam!$D$5:$D$54</c:f>
            </c:numRef>
          </c:val>
          <c:smooth val="1"/>
        </c:ser>
        <c:ser>
          <c:idx val="3"/>
          <c:order val="3"/>
          <c:tx>
            <c:strRef>
              <c:f>accuracyAdam!$F$4</c:f>
            </c:strRef>
          </c:tx>
          <c:spPr>
            <a:ln cmpd="sng" w="19050">
              <a:solidFill>
                <a:srgbClr val="0000FF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accuracyAdam!$F$5:$F$54</c:f>
            </c:numRef>
          </c:val>
          <c:smooth val="1"/>
        </c:ser>
        <c:ser>
          <c:idx val="4"/>
          <c:order val="4"/>
          <c:tx>
            <c:strRef>
              <c:f>accuracyAdam!$G$4</c:f>
            </c:strRef>
          </c:tx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accuracyAdam!$G$5:$G$54</c:f>
            </c:numRef>
          </c:val>
          <c:smooth val="1"/>
        </c:ser>
        <c:ser>
          <c:idx val="5"/>
          <c:order val="5"/>
          <c:tx>
            <c:strRef>
              <c:f>accuracyAdam!$H$4</c:f>
            </c:strRef>
          </c:tx>
          <c:spPr>
            <a:ln cmpd="sng" w="19050">
              <a:solidFill>
                <a:srgbClr val="FF00FF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accuracyAdam!$A$5:$A$54</c:f>
            </c:strRef>
          </c:cat>
          <c:val>
            <c:numRef>
              <c:f>accuracyAdam!$H$5:$H$54</c:f>
            </c:numRef>
          </c:val>
          <c:smooth val="1"/>
        </c:ser>
        <c:axId val="815037168"/>
        <c:axId val="408156003"/>
      </c:lineChart>
      <c:catAx>
        <c:axId val="81503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408156003"/>
      </c:catAx>
      <c:valAx>
        <c:axId val="408156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Accuracy (x 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815037168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F-beta score for adam optimizer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'f-betaAdam'!$B$3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circle"/>
            <c:size val="5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'f-betaAdam'!$B$4:$B$53</c:f>
            </c:numRef>
          </c:val>
          <c:smooth val="1"/>
        </c:ser>
        <c:ser>
          <c:idx val="1"/>
          <c:order val="1"/>
          <c:tx>
            <c:strRef>
              <c:f>'f-betaAdam'!$C$3</c:f>
            </c:strRef>
          </c:tx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'f-betaAdam'!$C$4:$C$53</c:f>
            </c:numRef>
          </c:val>
          <c:smooth val="1"/>
        </c:ser>
        <c:ser>
          <c:idx val="2"/>
          <c:order val="2"/>
          <c:tx>
            <c:strRef>
              <c:f>'f-betaAdam'!$D$3</c:f>
            </c:strRef>
          </c:tx>
          <c:spPr>
            <a:ln cmpd="sng" w="19050">
              <a:solidFill>
                <a:srgbClr val="F4B4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'f-betaAdam'!$D$4:$D$53</c:f>
            </c:numRef>
          </c:val>
          <c:smooth val="1"/>
        </c:ser>
        <c:ser>
          <c:idx val="3"/>
          <c:order val="3"/>
          <c:tx>
            <c:strRef>
              <c:f>'f-betaAdam'!$F$3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'f-betaAdam'!$F$4:$F$53</c:f>
            </c:numRef>
          </c:val>
          <c:smooth val="1"/>
        </c:ser>
        <c:ser>
          <c:idx val="4"/>
          <c:order val="4"/>
          <c:tx>
            <c:strRef>
              <c:f>'f-betaAdam'!$G$3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'f-betaAdam'!$G$4:$G$53</c:f>
            </c:numRef>
          </c:val>
          <c:smooth val="1"/>
        </c:ser>
        <c:ser>
          <c:idx val="5"/>
          <c:order val="5"/>
          <c:tx>
            <c:strRef>
              <c:f>'f-betaAdam'!$H$3</c:f>
            </c:strRef>
          </c:tx>
          <c:spPr>
            <a:ln cmpd="sng" w="19050">
              <a:solidFill>
                <a:srgbClr val="FF00FF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'f-betaAdam'!$A$4:$A$53</c:f>
            </c:strRef>
          </c:cat>
          <c:val>
            <c:numRef>
              <c:f>'f-betaAdam'!$H$4:$H$53</c:f>
            </c:numRef>
          </c:val>
          <c:smooth val="1"/>
        </c:ser>
        <c:axId val="1570449738"/>
        <c:axId val="2030073422"/>
      </c:lineChart>
      <c:catAx>
        <c:axId val="1570449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2030073422"/>
      </c:catAx>
      <c:valAx>
        <c:axId val="2030073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F-beta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570449738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BCEWLL log loss for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'Regression loss'!$B$3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'Regression loss'!$A$4:$A$53</c:f>
            </c:strRef>
          </c:cat>
          <c:val>
            <c:numRef>
              <c:f>'Regression loss'!$B$4:$B$53</c:f>
            </c:numRef>
          </c:val>
          <c:smooth val="1"/>
        </c:ser>
        <c:ser>
          <c:idx val="1"/>
          <c:order val="1"/>
          <c:tx>
            <c:strRef>
              <c:f>'Regression loss'!$F$3</c:f>
            </c:strRef>
          </c:tx>
          <c:spPr>
            <a:ln cmpd="sng" w="19050">
              <a:solidFill>
                <a:srgbClr val="0000FF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'Regression loss'!$A$4:$A$53</c:f>
            </c:strRef>
          </c:cat>
          <c:val>
            <c:numRef>
              <c:f>'Regression loss'!$F$4:$F$53</c:f>
            </c:numRef>
          </c:val>
          <c:smooth val="1"/>
        </c:ser>
        <c:axId val="1043489413"/>
        <c:axId val="1076858494"/>
      </c:lineChart>
      <c:catAx>
        <c:axId val="104348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076858494"/>
      </c:catAx>
      <c:valAx>
        <c:axId val="107685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043489413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200">
                <a:solidFill>
                  <a:srgbClr val="000000"/>
                </a:solidFill>
                <a:latin typeface="serif"/>
              </a:defRPr>
            </a:pPr>
            <a:r>
              <a:t>Spearman correlation for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'Regression loss'!$O$3</c:f>
            </c:strRef>
          </c:tx>
          <c:spPr>
            <a:ln cmpd="sng" w="19050">
              <a:solidFill>
                <a:srgbClr val="38761D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'Regression loss'!$A$4:$A$53</c:f>
            </c:strRef>
          </c:cat>
          <c:val>
            <c:numRef>
              <c:f>'Regression loss'!$O$4:$O$53</c:f>
            </c:numRef>
          </c:val>
          <c:smooth val="1"/>
        </c:ser>
        <c:ser>
          <c:idx val="1"/>
          <c:order val="1"/>
          <c:tx>
            <c:strRef>
              <c:f>'Regression loss'!$S$3</c:f>
            </c:strRef>
          </c:tx>
          <c:spPr>
            <a:ln cmpd="sng" w="19050">
              <a:solidFill>
                <a:srgbClr val="0000FF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'Regression loss'!$A$4:$A$53</c:f>
            </c:strRef>
          </c:cat>
          <c:val>
            <c:numRef>
              <c:f>'Regression loss'!$S$4:$S$53</c:f>
            </c:numRef>
          </c:val>
          <c:smooth val="1"/>
        </c:ser>
        <c:axId val="1197215642"/>
        <c:axId val="1552065785"/>
      </c:lineChart>
      <c:catAx>
        <c:axId val="1197215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552065785"/>
      </c:catAx>
      <c:valAx>
        <c:axId val="1552065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rgbClr val="000000"/>
                    </a:solidFill>
                    <a:latin typeface="serif"/>
                  </a:defRPr>
                </a:pPr>
                <a:r>
                  <a:t>log(Sp. cor.)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200">
                <a:solidFill>
                  <a:srgbClr val="000000"/>
                </a:solidFill>
                <a:latin typeface="serif"/>
              </a:defRPr>
            </a:pPr>
          </a:p>
        </c:txPr>
        <c:crossAx val="1197215642"/>
      </c:valAx>
    </c:plotArea>
    <c:legend>
      <c:legendPos val="r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6</xdr:row>
      <xdr:rowOff>66675</xdr:rowOff>
    </xdr:from>
    <xdr:ext cx="9115425" cy="4791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9</xdr:row>
      <xdr:rowOff>76200</xdr:rowOff>
    </xdr:from>
    <xdr:ext cx="87153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10</xdr:row>
      <xdr:rowOff>161925</xdr:rowOff>
    </xdr:from>
    <xdr:ext cx="7610475" cy="4219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9</xdr:row>
      <xdr:rowOff>9525</xdr:rowOff>
    </xdr:from>
    <xdr:ext cx="8743950" cy="4876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71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466725</xdr:colOff>
      <xdr:row>13</xdr:row>
      <xdr:rowOff>76200</xdr:rowOff>
    </xdr:from>
    <xdr:ext cx="7886700" cy="4286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10</xdr:row>
      <xdr:rowOff>142875</xdr:rowOff>
    </xdr:from>
    <xdr:ext cx="7610475" cy="4010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6</xdr:row>
      <xdr:rowOff>200025</xdr:rowOff>
    </xdr:from>
    <xdr:ext cx="7277100" cy="4067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723900</xdr:colOff>
      <xdr:row>8</xdr:row>
      <xdr:rowOff>171450</xdr:rowOff>
    </xdr:from>
    <xdr:ext cx="7429500" cy="4314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54</xdr:row>
      <xdr:rowOff>104775</xdr:rowOff>
    </xdr:from>
    <xdr:ext cx="6791325" cy="42005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485775</xdr:colOff>
      <xdr:row>54</xdr:row>
      <xdr:rowOff>104775</xdr:rowOff>
    </xdr:from>
    <xdr:ext cx="7096125" cy="42005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57"/>
    <col customWidth="1" min="4" max="4" width="11.29"/>
    <col customWidth="1" min="19" max="19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/>
      <c r="B2" s="4" t="s">
        <v>12</v>
      </c>
      <c r="C2" s="5"/>
      <c r="D2" s="5"/>
      <c r="E2" s="6"/>
      <c r="F2" s="4" t="s">
        <v>13</v>
      </c>
      <c r="G2" s="5"/>
      <c r="H2" s="5"/>
      <c r="I2" s="6"/>
      <c r="J2" s="4" t="s">
        <v>14</v>
      </c>
      <c r="K2" s="5"/>
      <c r="L2" s="5"/>
      <c r="M2" s="6"/>
    </row>
    <row r="3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21</v>
      </c>
      <c r="K3" s="7" t="s">
        <v>25</v>
      </c>
      <c r="L3" s="7" t="s">
        <v>26</v>
      </c>
      <c r="M3" s="7" t="s">
        <v>27</v>
      </c>
    </row>
    <row r="4">
      <c r="A4" s="1">
        <v>1.0</v>
      </c>
      <c r="B4" s="2">
        <v>0.421475616662688</v>
      </c>
      <c r="C4" s="2">
        <v>0.484121529276912</v>
      </c>
      <c r="D4" s="2">
        <v>0.50317649959335</v>
      </c>
      <c r="E4" s="2">
        <v>0.86035492660643</v>
      </c>
      <c r="F4" s="2">
        <v>0.266539685967875</v>
      </c>
      <c r="G4" s="2">
        <v>0.342301116140255</v>
      </c>
      <c r="H4" s="2">
        <v>0.371213258382629</v>
      </c>
      <c r="I4" s="2">
        <v>0.490884109920239</v>
      </c>
      <c r="J4" s="2">
        <v>0.049</v>
      </c>
      <c r="K4" s="2">
        <v>0.14</v>
      </c>
      <c r="L4" s="2">
        <v>0.137</v>
      </c>
      <c r="M4" s="2">
        <v>0.148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>
      <c r="A5" s="1">
        <v>2.0</v>
      </c>
      <c r="B5" s="2">
        <v>0.212264451246017</v>
      </c>
      <c r="C5" s="2">
        <v>0.284025975035113</v>
      </c>
      <c r="D5" s="2">
        <v>0.308609403235032</v>
      </c>
      <c r="E5" s="2">
        <v>0.646972111430602</v>
      </c>
      <c r="F5" s="2">
        <v>0.177302766690071</v>
      </c>
      <c r="G5" s="2">
        <v>0.242791807373108</v>
      </c>
      <c r="H5" s="2">
        <v>0.265103859716747</v>
      </c>
      <c r="I5" s="2">
        <v>0.373427885564132</v>
      </c>
    </row>
    <row r="6">
      <c r="A6" s="1">
        <v>3.0</v>
      </c>
      <c r="B6" s="2">
        <v>0.154722341743434</v>
      </c>
      <c r="C6" s="2">
        <v>0.219912596448108</v>
      </c>
      <c r="D6" s="2">
        <v>0.238159296080512</v>
      </c>
      <c r="E6" s="2">
        <v>0.522465867970583</v>
      </c>
      <c r="F6" s="2">
        <v>0.141943441728928</v>
      </c>
      <c r="G6" s="2">
        <v>0.202247235184835</v>
      </c>
      <c r="H6" s="2">
        <v>0.21724423403154</v>
      </c>
      <c r="I6" s="2">
        <v>0.307252039566829</v>
      </c>
      <c r="J6" s="2"/>
    </row>
    <row r="7">
      <c r="A7" s="1">
        <v>4.0</v>
      </c>
      <c r="B7" s="2">
        <v>0.127929054566029</v>
      </c>
      <c r="C7" s="2">
        <v>0.191786790459365</v>
      </c>
      <c r="D7" s="2">
        <v>0.205285470393455</v>
      </c>
      <c r="E7" s="2">
        <v>0.444285698384916</v>
      </c>
      <c r="F7" s="2">
        <v>0.123125420459147</v>
      </c>
      <c r="G7" s="2">
        <v>0.181969645738002</v>
      </c>
      <c r="H7" s="2">
        <v>0.195500321262324</v>
      </c>
      <c r="I7" s="2">
        <v>0.263310331520936</v>
      </c>
    </row>
    <row r="8">
      <c r="A8" s="1">
        <v>5.0</v>
      </c>
      <c r="B8" s="2">
        <v>0.112017295299572</v>
      </c>
      <c r="C8" s="2">
        <v>0.176996695318671</v>
      </c>
      <c r="D8" s="2">
        <v>0.187202462712756</v>
      </c>
      <c r="E8" s="2">
        <v>0.392041381264076</v>
      </c>
      <c r="F8" s="2">
        <v>0.111169352832952</v>
      </c>
      <c r="G8" s="2">
        <v>0.172217924834061</v>
      </c>
      <c r="H8" s="2">
        <v>0.181685237546498</v>
      </c>
      <c r="I8" s="2">
        <v>0.236547185953416</v>
      </c>
    </row>
    <row r="9">
      <c r="A9" s="1">
        <v>6.0</v>
      </c>
      <c r="B9" s="2">
        <v>0.10126876606178</v>
      </c>
      <c r="C9" s="2">
        <v>0.168265945816142</v>
      </c>
      <c r="D9" s="2">
        <v>0.176181105161314</v>
      </c>
      <c r="E9" s="2">
        <v>0.355408076073099</v>
      </c>
      <c r="F9" s="2">
        <v>0.102286064864588</v>
      </c>
      <c r="G9" s="2">
        <v>0.164956243921551</v>
      </c>
      <c r="H9" s="2">
        <v>0.171900449916794</v>
      </c>
      <c r="I9" s="2">
        <v>0.217846360122451</v>
      </c>
    </row>
    <row r="10">
      <c r="A10" s="1">
        <v>7.0</v>
      </c>
      <c r="B10" s="2">
        <v>0.0932731294178685</v>
      </c>
      <c r="C10" s="2">
        <v>0.162727760195135</v>
      </c>
      <c r="D10" s="2">
        <v>0.169008889701502</v>
      </c>
      <c r="E10" s="2">
        <v>0.328672903295145</v>
      </c>
      <c r="F10" s="2">
        <v>0.0959712676167852</v>
      </c>
      <c r="G10" s="2">
        <v>0.160307536317742</v>
      </c>
      <c r="H10" s="2">
        <v>0.166336862472722</v>
      </c>
      <c r="I10" s="2">
        <v>0.204856073530891</v>
      </c>
    </row>
    <row r="11">
      <c r="A11" s="1">
        <v>8.0</v>
      </c>
      <c r="B11" s="2">
        <v>0.087039114355306</v>
      </c>
      <c r="C11" s="2">
        <v>0.158953316129445</v>
      </c>
      <c r="D11" s="2">
        <v>0.164013771473825</v>
      </c>
      <c r="E11" s="2">
        <v>0.308370198290696</v>
      </c>
      <c r="F11" s="2">
        <v>0.0909514158397845</v>
      </c>
      <c r="G11" s="2">
        <v>0.156854615801694</v>
      </c>
      <c r="H11" s="2">
        <v>0.161633294093865</v>
      </c>
      <c r="I11" s="2">
        <v>0.194317397631116</v>
      </c>
      <c r="K11" s="2"/>
      <c r="L11" s="2"/>
      <c r="M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>
      <c r="A12" s="1">
        <v>9.0</v>
      </c>
      <c r="B12" s="2">
        <v>0.0819216146966233</v>
      </c>
      <c r="C12" s="2">
        <v>0.1562970645579</v>
      </c>
      <c r="D12" s="2">
        <v>0.160412633987919</v>
      </c>
      <c r="E12" s="2">
        <v>0.292659198542524</v>
      </c>
      <c r="F12" s="2">
        <v>0.0866303695105303</v>
      </c>
      <c r="G12" s="2">
        <v>0.154922399254988</v>
      </c>
      <c r="H12" s="2">
        <v>0.158836086570046</v>
      </c>
      <c r="I12" s="2">
        <v>0.187807295759149</v>
      </c>
    </row>
    <row r="13">
      <c r="A13" s="1">
        <v>10.0</v>
      </c>
      <c r="B13" s="2">
        <v>0.0776142084183056</v>
      </c>
      <c r="C13" s="2">
        <v>0.154370521570112</v>
      </c>
      <c r="D13" s="2">
        <v>0.157698313351393</v>
      </c>
      <c r="E13" s="2">
        <v>0.280386436904176</v>
      </c>
      <c r="F13" s="2">
        <v>0.0835847796195581</v>
      </c>
      <c r="G13" s="2">
        <v>0.153225718606172</v>
      </c>
      <c r="H13" s="2">
        <v>0.157358935997674</v>
      </c>
      <c r="I13" s="2">
        <v>0.180304683480922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>
      <c r="A14" s="1">
        <v>11.0</v>
      </c>
      <c r="B14" s="2">
        <v>0.073992360129503</v>
      </c>
      <c r="C14" s="2">
        <v>0.1528638859973</v>
      </c>
      <c r="D14" s="2">
        <v>0.155583945748013</v>
      </c>
      <c r="E14" s="2">
        <v>0.270521881288982</v>
      </c>
      <c r="F14" s="2">
        <v>0.0806158388358602</v>
      </c>
      <c r="G14" s="2">
        <v>0.151928612800174</v>
      </c>
      <c r="H14" s="2">
        <v>0.154253713730125</v>
      </c>
      <c r="I14" s="2">
        <v>0.175971903608756</v>
      </c>
    </row>
    <row r="15">
      <c r="A15" s="1">
        <v>12.0</v>
      </c>
      <c r="B15" s="2">
        <v>0.0708937232826856</v>
      </c>
      <c r="C15" s="2">
        <v>0.151714563254182</v>
      </c>
      <c r="D15" s="2">
        <v>0.153930424085236</v>
      </c>
      <c r="E15" s="2">
        <v>0.262543716762673</v>
      </c>
      <c r="F15" s="2">
        <v>0.0779943515425482</v>
      </c>
      <c r="G15" s="2">
        <v>0.150660630756898</v>
      </c>
      <c r="H15" s="2">
        <v>0.152739153562338</v>
      </c>
      <c r="I15" s="2">
        <v>0.171590703356817</v>
      </c>
    </row>
    <row r="16">
      <c r="A16" s="1">
        <v>13.0</v>
      </c>
      <c r="B16" s="2">
        <v>0.0680504785863172</v>
      </c>
      <c r="C16" s="2">
        <v>0.150771550250148</v>
      </c>
      <c r="D16" s="2">
        <v>0.152562005742141</v>
      </c>
      <c r="E16" s="2">
        <v>0.255772418651095</v>
      </c>
      <c r="F16" s="2">
        <v>0.075708691526435</v>
      </c>
      <c r="G16" s="2">
        <v>0.150067532738539</v>
      </c>
      <c r="H16" s="2">
        <v>0.151646698163743</v>
      </c>
      <c r="I16" s="2">
        <v>0.168021864675727</v>
      </c>
    </row>
    <row r="17">
      <c r="A17" s="1">
        <v>14.0</v>
      </c>
      <c r="B17" s="2">
        <v>0.0655013886442076</v>
      </c>
      <c r="C17" s="2">
        <v>0.149991868493311</v>
      </c>
      <c r="D17" s="2">
        <v>0.151411270903347</v>
      </c>
      <c r="E17" s="2">
        <v>0.250045662840779</v>
      </c>
      <c r="F17" s="2">
        <v>0.0737776810273641</v>
      </c>
      <c r="G17" s="2">
        <v>0.149247486160893</v>
      </c>
      <c r="H17" s="2">
        <v>0.151281596004273</v>
      </c>
      <c r="I17" s="2">
        <v>0.165828469969731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>
      <c r="A18" s="1">
        <v>15.0</v>
      </c>
      <c r="B18" s="2">
        <v>0.063231544452108</v>
      </c>
      <c r="C18" s="2">
        <v>0.149347362197358</v>
      </c>
      <c r="D18" s="2">
        <v>0.150485403276877</v>
      </c>
      <c r="E18" s="2">
        <v>0.245376749776766</v>
      </c>
      <c r="F18" s="2">
        <v>0.0720797544061767</v>
      </c>
      <c r="G18" s="2">
        <v>0.14882719523552</v>
      </c>
      <c r="H18" s="2">
        <v>0.150035397925916</v>
      </c>
      <c r="I18" s="2">
        <v>0.163317549395261</v>
      </c>
    </row>
    <row r="19">
      <c r="A19" s="1">
        <v>16.0</v>
      </c>
      <c r="B19" s="2">
        <v>0.0611766314169462</v>
      </c>
      <c r="C19" s="2">
        <v>0.148782282981727</v>
      </c>
      <c r="D19" s="2">
        <v>0.149591096428164</v>
      </c>
      <c r="E19" s="2">
        <v>0.241342244474592</v>
      </c>
      <c r="F19" s="2">
        <v>0.0703901475555869</v>
      </c>
      <c r="G19" s="2">
        <v>0.148322447547291</v>
      </c>
      <c r="H19" s="2">
        <v>0.148977196282396</v>
      </c>
      <c r="I19" s="2">
        <v>0.161695357073614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>
      <c r="A20" s="1">
        <v>17.0</v>
      </c>
      <c r="B20" s="2">
        <v>0.0592902981246246</v>
      </c>
      <c r="C20" s="2">
        <v>0.148279032021092</v>
      </c>
      <c r="D20" s="2">
        <v>0.148903516880528</v>
      </c>
      <c r="E20" s="2">
        <v>0.23786501572289</v>
      </c>
      <c r="F20" s="2">
        <v>0.0692852726330115</v>
      </c>
      <c r="G20" s="2">
        <v>0.147556733648727</v>
      </c>
      <c r="H20" s="2">
        <v>0.148207208037781</v>
      </c>
      <c r="I20" s="2">
        <v>0.160244397593486</v>
      </c>
    </row>
    <row r="21">
      <c r="A21" s="1">
        <v>18.0</v>
      </c>
      <c r="B21" s="2">
        <v>0.0575452865900705</v>
      </c>
      <c r="C21" s="2">
        <v>0.14782276670448</v>
      </c>
      <c r="D21" s="2">
        <v>0.148281437081107</v>
      </c>
      <c r="E21" s="2">
        <v>0.234791275944094</v>
      </c>
      <c r="F21" s="2">
        <v>0.0676377610465181</v>
      </c>
      <c r="G21" s="2">
        <v>0.147231575623121</v>
      </c>
      <c r="H21" s="2">
        <v>0.147459086469172</v>
      </c>
      <c r="I21" s="2">
        <v>0.158887748594584</v>
      </c>
    </row>
    <row r="22">
      <c r="A22" s="1">
        <v>19.0</v>
      </c>
      <c r="B22" s="2">
        <v>0.0560088574928795</v>
      </c>
      <c r="C22" s="2">
        <v>0.147425763601061</v>
      </c>
      <c r="D22" s="2">
        <v>0.147622373550324</v>
      </c>
      <c r="E22" s="2">
        <v>0.232146318226334</v>
      </c>
      <c r="F22" s="2">
        <v>0.0663789994867437</v>
      </c>
      <c r="G22" s="2">
        <v>0.146708426568248</v>
      </c>
      <c r="H22" s="2">
        <v>0.147342347233668</v>
      </c>
      <c r="I22" s="2">
        <v>0.158258669728022</v>
      </c>
    </row>
    <row r="23">
      <c r="A23" s="1">
        <v>20.0</v>
      </c>
      <c r="B23" s="2">
        <v>0.0544016299140468</v>
      </c>
      <c r="C23" s="2">
        <v>0.147037648183621</v>
      </c>
      <c r="D23" s="2">
        <v>0.147040546197963</v>
      </c>
      <c r="E23" s="2">
        <v>0.229846358215802</v>
      </c>
      <c r="F23" s="2">
        <v>0.0653514769695551</v>
      </c>
      <c r="G23" s="2">
        <v>0.146438604777244</v>
      </c>
      <c r="H23" s="2">
        <v>0.146415480694886</v>
      </c>
      <c r="I23" s="2">
        <v>0.156568826959437</v>
      </c>
    </row>
    <row r="24">
      <c r="A24" s="1">
        <v>21.0</v>
      </c>
      <c r="B24" s="2">
        <v>0.053000862234516</v>
      </c>
      <c r="C24" s="2">
        <v>0.146670375091393</v>
      </c>
      <c r="D24" s="2">
        <v>0.146561435341801</v>
      </c>
      <c r="E24" s="2">
        <v>0.227612083348072</v>
      </c>
      <c r="F24" s="2">
        <v>0.0643312227681575</v>
      </c>
      <c r="G24" s="2">
        <v>0.146098609038809</v>
      </c>
      <c r="H24" s="2">
        <v>0.146140784871371</v>
      </c>
      <c r="I24" s="2">
        <v>0.155696162103181</v>
      </c>
    </row>
    <row r="25">
      <c r="A25" s="1">
        <v>22.0</v>
      </c>
      <c r="B25" s="2">
        <v>0.0516841876424013</v>
      </c>
      <c r="C25" s="2">
        <v>0.146312817194393</v>
      </c>
      <c r="D25" s="2">
        <v>0.146044037637463</v>
      </c>
      <c r="E25" s="2">
        <v>0.22580875359149</v>
      </c>
      <c r="F25" s="2">
        <v>0.063476982417431</v>
      </c>
      <c r="G25" s="2">
        <v>0.145711081620746</v>
      </c>
      <c r="H25" s="2">
        <v>0.145639202945842</v>
      </c>
      <c r="I25" s="2">
        <v>0.154979483918651</v>
      </c>
    </row>
    <row r="26">
      <c r="A26" s="1">
        <v>23.0</v>
      </c>
      <c r="B26" s="2">
        <v>0.05046763963964</v>
      </c>
      <c r="C26" s="2">
        <v>0.145989196814597</v>
      </c>
      <c r="D26" s="2">
        <v>0.145644690068394</v>
      </c>
      <c r="E26" s="2">
        <v>0.224325586488499</v>
      </c>
      <c r="F26" s="2">
        <v>0.0623668856459976</v>
      </c>
      <c r="G26" s="2">
        <v>0.145364514828822</v>
      </c>
      <c r="H26" s="2">
        <v>0.145177437398235</v>
      </c>
      <c r="I26" s="2">
        <v>0.154087074192189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>
      <c r="A27" s="1">
        <v>24.0</v>
      </c>
      <c r="B27" s="2">
        <v>0.0493352628993943</v>
      </c>
      <c r="C27" s="2">
        <v>0.145644020214215</v>
      </c>
      <c r="D27" s="2">
        <v>0.145178968767828</v>
      </c>
      <c r="E27" s="2">
        <v>0.222824782900312</v>
      </c>
      <c r="F27" s="2">
        <v>0.061350432834461</v>
      </c>
      <c r="G27" s="2">
        <v>0.145127366137085</v>
      </c>
      <c r="H27" s="2">
        <v>0.14468164986851</v>
      </c>
      <c r="I27" s="2">
        <v>0.153492733972094</v>
      </c>
    </row>
    <row r="28">
      <c r="A28" s="1">
        <v>25.0</v>
      </c>
      <c r="B28" s="2">
        <v>0.0480784093208862</v>
      </c>
      <c r="C28" s="2">
        <v>0.145373966452649</v>
      </c>
      <c r="D28" s="2">
        <v>0.144711740080905</v>
      </c>
      <c r="E28" s="2">
        <v>0.221284060802922</v>
      </c>
      <c r="F28" s="2">
        <v>0.0607682835968313</v>
      </c>
      <c r="G28" s="2">
        <v>0.144758999314866</v>
      </c>
      <c r="H28" s="2">
        <v>0.144060366221567</v>
      </c>
      <c r="I28" s="2">
        <v>0.152995679460329</v>
      </c>
    </row>
    <row r="29">
      <c r="A29" s="1">
        <v>26.0</v>
      </c>
      <c r="B29" s="2">
        <v>0.0470968621816539</v>
      </c>
      <c r="C29" s="2">
        <v>0.145069399938999</v>
      </c>
      <c r="D29" s="2">
        <v>0.144310548273593</v>
      </c>
      <c r="E29" s="2">
        <v>0.220216816142715</v>
      </c>
      <c r="F29" s="2">
        <v>0.0599735597272279</v>
      </c>
      <c r="G29" s="2">
        <v>0.144550858667944</v>
      </c>
      <c r="H29" s="2">
        <v>0.143765389172651</v>
      </c>
      <c r="I29" s="2">
        <v>0.152327088264905</v>
      </c>
    </row>
    <row r="30">
      <c r="A30" s="1">
        <v>27.0</v>
      </c>
      <c r="B30" s="2">
        <v>0.0460557287049735</v>
      </c>
      <c r="C30" s="2">
        <v>0.144769425457933</v>
      </c>
      <c r="D30" s="2">
        <v>0.143881033599469</v>
      </c>
      <c r="E30" s="2">
        <v>0.219126258317523</v>
      </c>
      <c r="F30" s="2">
        <v>0.0591236079395519</v>
      </c>
      <c r="G30" s="2">
        <v>0.144080564655879</v>
      </c>
      <c r="H30" s="2">
        <v>0.14323898974942</v>
      </c>
      <c r="I30" s="2">
        <v>0.151894513816395</v>
      </c>
    </row>
    <row r="31">
      <c r="A31" s="1">
        <v>28.0</v>
      </c>
      <c r="B31" s="2">
        <v>0.0451806931150074</v>
      </c>
      <c r="C31" s="2">
        <v>0.144484150841278</v>
      </c>
      <c r="D31" s="2">
        <v>0.143509762487279</v>
      </c>
      <c r="E31" s="2">
        <v>0.218051660723504</v>
      </c>
      <c r="F31" s="2">
        <v>0.058561369049557</v>
      </c>
      <c r="G31" s="2">
        <v>0.143848058313018</v>
      </c>
      <c r="H31" s="2">
        <v>0.143066077981983</v>
      </c>
      <c r="I31" s="2">
        <v>0.151439341848751</v>
      </c>
    </row>
    <row r="32">
      <c r="A32" s="1">
        <v>29.0</v>
      </c>
      <c r="B32" s="2">
        <v>0.0442007060621931</v>
      </c>
      <c r="C32" s="2">
        <v>0.144207469535531</v>
      </c>
      <c r="D32" s="2">
        <v>0.143119950281426</v>
      </c>
      <c r="E32" s="2">
        <v>0.217215451960068</v>
      </c>
      <c r="F32" s="2">
        <v>0.0581267653048623</v>
      </c>
      <c r="G32" s="2">
        <v>0.14366426999163</v>
      </c>
      <c r="H32" s="2">
        <v>0.142554070775107</v>
      </c>
      <c r="I32" s="2">
        <v>0.15088282653759</v>
      </c>
    </row>
    <row r="33">
      <c r="A33" s="1">
        <v>30.0</v>
      </c>
      <c r="B33" s="2">
        <v>0.0432985754630659</v>
      </c>
      <c r="C33" s="2">
        <v>0.143944876795169</v>
      </c>
      <c r="D33" s="2">
        <v>0.142759948629679</v>
      </c>
      <c r="E33" s="2">
        <v>0.21633834668273</v>
      </c>
      <c r="F33" s="2">
        <v>0.057344215426769</v>
      </c>
      <c r="G33" s="2">
        <v>0.143412388025172</v>
      </c>
      <c r="H33" s="2">
        <v>0.142060262484845</v>
      </c>
      <c r="I33" s="2">
        <v>0.15065535504424</v>
      </c>
    </row>
    <row r="34">
      <c r="A34" s="1">
        <v>31.0</v>
      </c>
      <c r="B34" s="2">
        <v>0.0424370621509433</v>
      </c>
      <c r="C34" s="2">
        <v>0.143629865478707</v>
      </c>
      <c r="D34" s="2">
        <v>0.142367316994967</v>
      </c>
      <c r="E34" s="2">
        <v>0.215490005601387</v>
      </c>
      <c r="F34" s="2">
        <v>0.0568315130874189</v>
      </c>
      <c r="G34" s="2">
        <v>0.143014332839534</v>
      </c>
      <c r="H34" s="2">
        <v>0.14175024226349</v>
      </c>
      <c r="I34" s="2">
        <v>0.150737064770295</v>
      </c>
    </row>
    <row r="35">
      <c r="A35" s="1">
        <v>32.0</v>
      </c>
      <c r="B35" s="2">
        <v>0.041607096250218</v>
      </c>
      <c r="C35" s="2">
        <v>0.143386092984573</v>
      </c>
      <c r="D35" s="2">
        <v>0.142049361066695</v>
      </c>
      <c r="E35" s="2">
        <v>0.214666380241191</v>
      </c>
      <c r="F35" s="2">
        <v>0.0560365014209823</v>
      </c>
      <c r="G35" s="2">
        <v>0.142825728784688</v>
      </c>
      <c r="H35" s="2">
        <v>0.141382308746736</v>
      </c>
      <c r="I35" s="2">
        <v>0.149922889603747</v>
      </c>
    </row>
    <row r="36">
      <c r="A36" s="1">
        <v>33.0</v>
      </c>
      <c r="B36" s="2">
        <v>0.0408050431809846</v>
      </c>
      <c r="C36" s="2">
        <v>0.143083531802129</v>
      </c>
      <c r="D36" s="2">
        <v>0.141610591716923</v>
      </c>
      <c r="E36" s="2">
        <v>0.214208742845087</v>
      </c>
      <c r="F36" s="2">
        <v>0.0558016100737458</v>
      </c>
      <c r="G36" s="2">
        <v>0.142448525444021</v>
      </c>
      <c r="H36" s="2">
        <v>0.141207743037841</v>
      </c>
      <c r="I36" s="2">
        <v>0.149650262654778</v>
      </c>
    </row>
    <row r="37">
      <c r="A37" s="1">
        <v>34.0</v>
      </c>
      <c r="B37" s="2">
        <v>0.0400590224361976</v>
      </c>
      <c r="C37" s="2">
        <v>0.142832259129603</v>
      </c>
      <c r="D37" s="2">
        <v>0.141262904574007</v>
      </c>
      <c r="E37" s="2">
        <v>0.213255292236003</v>
      </c>
      <c r="F37" s="2">
        <v>0.0553089003817309</v>
      </c>
      <c r="G37" s="2">
        <v>0.142308247541129</v>
      </c>
      <c r="H37" s="2">
        <v>0.140806981914405</v>
      </c>
      <c r="I37" s="2">
        <v>0.149539516119267</v>
      </c>
    </row>
    <row r="38">
      <c r="A38" s="1">
        <v>35.0</v>
      </c>
      <c r="B38" s="2">
        <v>0.0392821610506928</v>
      </c>
      <c r="C38" s="2">
        <v>0.142542286416144</v>
      </c>
      <c r="D38" s="2">
        <v>0.140907597124874</v>
      </c>
      <c r="E38" s="2">
        <v>0.212891940050381</v>
      </c>
      <c r="F38" s="2">
        <v>0.0547986040498408</v>
      </c>
      <c r="G38" s="2">
        <v>0.142013019668291</v>
      </c>
      <c r="H38" s="2">
        <v>0.140567756150352</v>
      </c>
      <c r="I38" s="2">
        <v>0.149356073570245</v>
      </c>
    </row>
    <row r="39">
      <c r="A39" s="1">
        <v>36.0</v>
      </c>
      <c r="B39" s="2">
        <v>0.0386529090700559</v>
      </c>
      <c r="C39" s="2">
        <v>0.142290829688394</v>
      </c>
      <c r="D39" s="2">
        <v>0.14054214502107</v>
      </c>
      <c r="E39" s="2">
        <v>0.212224068572617</v>
      </c>
      <c r="F39" s="2">
        <v>0.054241313537417</v>
      </c>
      <c r="G39" s="2">
        <v>0.141694739716005</v>
      </c>
      <c r="H39" s="2">
        <v>0.140065070740585</v>
      </c>
      <c r="I39" s="2">
        <v>0.149289521117862</v>
      </c>
    </row>
    <row r="40">
      <c r="A40" s="1">
        <v>37.0</v>
      </c>
      <c r="B40" s="2">
        <v>0.0378901199243256</v>
      </c>
      <c r="C40" s="2">
        <v>0.142028537241279</v>
      </c>
      <c r="D40" s="2">
        <v>0.140176813130968</v>
      </c>
      <c r="E40" s="2">
        <v>0.211696433493741</v>
      </c>
      <c r="F40" s="2">
        <v>0.0538949332161773</v>
      </c>
      <c r="G40" s="2">
        <v>0.141366906018025</v>
      </c>
      <c r="H40" s="2">
        <v>0.139777235843109</v>
      </c>
      <c r="I40" s="2">
        <v>0.148679801341673</v>
      </c>
    </row>
    <row r="41">
      <c r="A41" s="1">
        <v>38.0</v>
      </c>
      <c r="B41" s="2">
        <v>0.0372358318189371</v>
      </c>
      <c r="C41" s="2">
        <v>0.141791524751738</v>
      </c>
      <c r="D41" s="2">
        <v>0.139834788540386</v>
      </c>
      <c r="E41" s="2">
        <v>0.211151343313693</v>
      </c>
      <c r="F41" s="2">
        <v>0.0535915973279236</v>
      </c>
      <c r="G41" s="2">
        <v>0.141199678209518</v>
      </c>
      <c r="H41" s="2">
        <v>0.139383069503861</v>
      </c>
      <c r="I41" s="2">
        <v>0.148646092120804</v>
      </c>
    </row>
    <row r="42">
      <c r="A42" s="1">
        <v>39.0</v>
      </c>
      <c r="B42" s="2">
        <v>0.0366495099678605</v>
      </c>
      <c r="C42" s="2">
        <v>0.141531759105769</v>
      </c>
      <c r="D42" s="2">
        <v>0.139460421562625</v>
      </c>
      <c r="E42" s="2">
        <v>0.210625916369196</v>
      </c>
      <c r="F42" s="2">
        <v>0.0531681400386572</v>
      </c>
      <c r="G42" s="2">
        <v>0.140957491016066</v>
      </c>
      <c r="H42" s="2">
        <v>0.139210096153604</v>
      </c>
      <c r="I42" s="2">
        <v>0.148308622625866</v>
      </c>
    </row>
    <row r="43">
      <c r="A43" s="1">
        <v>40.0</v>
      </c>
      <c r="B43" s="2">
        <v>0.0360409402400003</v>
      </c>
      <c r="C43" s="2">
        <v>0.141251588285551</v>
      </c>
      <c r="D43" s="2">
        <v>0.139245880177518</v>
      </c>
      <c r="E43" s="2">
        <v>0.210278720346954</v>
      </c>
      <c r="F43" s="2">
        <v>0.0526508915904927</v>
      </c>
      <c r="G43" s="2">
        <v>0.140581896380148</v>
      </c>
      <c r="H43" s="2">
        <v>0.138850798545879</v>
      </c>
      <c r="I43" s="2">
        <v>0.14831055736031</v>
      </c>
    </row>
    <row r="44">
      <c r="A44" s="1">
        <v>41.0</v>
      </c>
      <c r="B44" s="2">
        <v>0.0354551391110867</v>
      </c>
      <c r="C44" s="2">
        <v>0.141043909945826</v>
      </c>
      <c r="D44" s="2">
        <v>0.13885199132196</v>
      </c>
      <c r="E44" s="2">
        <v>0.20978725194544</v>
      </c>
      <c r="F44" s="2">
        <v>0.0523957230372365</v>
      </c>
      <c r="G44" s="2">
        <v>0.140347268777974</v>
      </c>
      <c r="H44" s="2">
        <v>0.138584040493977</v>
      </c>
      <c r="I44" s="2">
        <v>0.148076970521984</v>
      </c>
    </row>
    <row r="45">
      <c r="A45" s="1">
        <v>42.0</v>
      </c>
      <c r="B45" s="2">
        <v>0.0349711017122114</v>
      </c>
      <c r="C45" s="2">
        <v>0.140705157632523</v>
      </c>
      <c r="D45" s="2">
        <v>0.138455540916244</v>
      </c>
      <c r="E45" s="2">
        <v>0.209325954076936</v>
      </c>
      <c r="F45" s="2">
        <v>0.0518450354089686</v>
      </c>
      <c r="G45" s="2">
        <v>0.140087928540193</v>
      </c>
      <c r="H45" s="2">
        <v>0.138115866169732</v>
      </c>
      <c r="I45" s="2">
        <v>0.148025859638878</v>
      </c>
    </row>
    <row r="46">
      <c r="A46" s="1">
        <v>43.0</v>
      </c>
      <c r="B46" s="2">
        <v>0.0342994388992138</v>
      </c>
      <c r="C46" s="2">
        <v>0.140484063618894</v>
      </c>
      <c r="D46" s="2">
        <v>0.138175784461648</v>
      </c>
      <c r="E46" s="2">
        <v>0.209043383076246</v>
      </c>
      <c r="F46" s="2">
        <v>0.0517321225661957</v>
      </c>
      <c r="G46" s="2">
        <v>0.139951407896818</v>
      </c>
      <c r="H46" s="2">
        <v>0.137695638216985</v>
      </c>
      <c r="I46" s="2">
        <v>0.147694138295065</v>
      </c>
    </row>
    <row r="47">
      <c r="A47" s="1">
        <v>44.0</v>
      </c>
      <c r="B47" s="2">
        <v>0.0337113498640522</v>
      </c>
      <c r="C47" s="2">
        <v>0.140258644447795</v>
      </c>
      <c r="D47" s="2">
        <v>0.137881029629282</v>
      </c>
      <c r="E47" s="2">
        <v>0.208484034689181</v>
      </c>
      <c r="F47" s="2">
        <v>0.0513483269407999</v>
      </c>
      <c r="G47" s="2">
        <v>0.139641890309126</v>
      </c>
      <c r="H47" s="2">
        <v>0.137231576991048</v>
      </c>
      <c r="I47" s="2">
        <v>0.147522414985811</v>
      </c>
    </row>
    <row r="48">
      <c r="A48" s="1">
        <v>45.0</v>
      </c>
      <c r="B48" s="2">
        <v>0.0331525298483288</v>
      </c>
      <c r="C48" s="2">
        <v>0.140000161615157</v>
      </c>
      <c r="D48" s="2">
        <v>0.137545434843383</v>
      </c>
      <c r="E48" s="2">
        <v>0.208184331667097</v>
      </c>
      <c r="F48" s="2">
        <v>0.0510196854025975</v>
      </c>
      <c r="G48" s="2">
        <v>0.139409468512775</v>
      </c>
      <c r="H48" s="2">
        <v>0.137003302938881</v>
      </c>
      <c r="I48" s="2">
        <v>0.147424001336027</v>
      </c>
    </row>
    <row r="49">
      <c r="A49" s="1">
        <v>46.0</v>
      </c>
      <c r="B49" s="2">
        <v>0.0326780919098499</v>
      </c>
      <c r="C49" s="2">
        <v>0.139746553025842</v>
      </c>
      <c r="D49" s="2">
        <v>0.137172113963709</v>
      </c>
      <c r="E49" s="2">
        <v>0.207829579267753</v>
      </c>
      <c r="F49" s="2">
        <v>0.0505750692330264</v>
      </c>
      <c r="G49" s="2">
        <v>0.139059706233559</v>
      </c>
      <c r="H49" s="2">
        <v>0.136641902411647</v>
      </c>
      <c r="I49" s="2">
        <v>0.147084373900106</v>
      </c>
    </row>
    <row r="50">
      <c r="A50" s="1">
        <v>47.0</v>
      </c>
      <c r="B50" s="2">
        <v>0.0321823629749966</v>
      </c>
      <c r="C50" s="2">
        <v>0.139531449700082</v>
      </c>
      <c r="D50" s="2">
        <v>0.136898973245121</v>
      </c>
      <c r="E50" s="2">
        <v>0.207496048853829</v>
      </c>
      <c r="F50" s="2">
        <v>0.0502387046118451</v>
      </c>
      <c r="G50" s="2">
        <v>0.138889956977133</v>
      </c>
      <c r="H50" s="2">
        <v>0.136461708840855</v>
      </c>
      <c r="I50" s="2">
        <v>0.146907418527988</v>
      </c>
    </row>
    <row r="51">
      <c r="A51" s="1">
        <v>48.0</v>
      </c>
      <c r="B51" s="2">
        <v>0.03158735726441</v>
      </c>
      <c r="C51" s="2">
        <v>0.139204936480148</v>
      </c>
      <c r="D51" s="2">
        <v>0.136513281102973</v>
      </c>
      <c r="E51" s="2">
        <v>0.207228602104998</v>
      </c>
      <c r="F51" s="2">
        <v>0.0501373552678439</v>
      </c>
      <c r="G51" s="2">
        <v>0.13855240322893</v>
      </c>
      <c r="H51" s="2">
        <v>0.135982942584959</v>
      </c>
      <c r="I51" s="2">
        <v>0.146911451214957</v>
      </c>
    </row>
    <row r="52">
      <c r="A52" s="1">
        <v>49.0</v>
      </c>
      <c r="B52" s="2">
        <v>0.0311383078685158</v>
      </c>
      <c r="C52" s="2">
        <v>0.139002469724794</v>
      </c>
      <c r="D52" s="2">
        <v>0.136261025390663</v>
      </c>
      <c r="E52" s="2">
        <v>0.206737989181421</v>
      </c>
      <c r="F52" s="2">
        <v>0.0497128447589148</v>
      </c>
      <c r="G52" s="2">
        <v>0.138285819873472</v>
      </c>
      <c r="H52" s="2">
        <v>0.135758762849402</v>
      </c>
      <c r="I52" s="2">
        <v>0.146776521344543</v>
      </c>
    </row>
    <row r="53">
      <c r="A53" s="1">
        <v>50.0</v>
      </c>
      <c r="B53" s="2">
        <v>0.0306268884218247</v>
      </c>
      <c r="C53" s="2">
        <v>0.138743718428013</v>
      </c>
      <c r="D53" s="2">
        <v>0.135962560647912</v>
      </c>
      <c r="E53" s="2">
        <v>0.206565773628565</v>
      </c>
      <c r="F53" s="2">
        <v>0.0494807254934709</v>
      </c>
      <c r="G53" s="2">
        <v>0.138245285183348</v>
      </c>
      <c r="H53" s="2">
        <v>0.1354800006134</v>
      </c>
      <c r="I53" s="2">
        <v>0.146585595273516</v>
      </c>
    </row>
    <row r="54">
      <c r="C54" s="2"/>
      <c r="D54" s="2"/>
      <c r="G54" s="2"/>
      <c r="H54" s="2"/>
    </row>
    <row r="55">
      <c r="C55" s="2"/>
      <c r="D55" s="2"/>
      <c r="G55" s="2"/>
      <c r="H55" s="2"/>
    </row>
    <row r="56">
      <c r="C56" s="2"/>
      <c r="D56" s="2"/>
      <c r="G56" s="2"/>
      <c r="H56" s="2"/>
    </row>
    <row r="57">
      <c r="C57" s="2"/>
      <c r="D57" s="2"/>
      <c r="G57" s="2"/>
      <c r="H57" s="2"/>
    </row>
    <row r="58">
      <c r="C58" s="2"/>
      <c r="D58" s="2"/>
      <c r="G58" s="2"/>
      <c r="H58" s="2"/>
    </row>
    <row r="59">
      <c r="C59" s="2"/>
      <c r="D59" s="2"/>
      <c r="G59" s="2"/>
      <c r="H59" s="2"/>
    </row>
    <row r="60">
      <c r="C60" s="2"/>
      <c r="D60" s="2"/>
      <c r="G60" s="2"/>
      <c r="H60" s="2"/>
    </row>
    <row r="61">
      <c r="C61" s="2"/>
      <c r="D61" s="2"/>
      <c r="G61" s="2"/>
      <c r="H61" s="2"/>
    </row>
    <row r="62">
      <c r="C62" s="2"/>
      <c r="D62" s="2"/>
      <c r="G62" s="2"/>
      <c r="H62" s="2"/>
    </row>
    <row r="63">
      <c r="C63" s="2"/>
      <c r="D63" s="2"/>
      <c r="G63" s="2"/>
      <c r="H63" s="2"/>
    </row>
    <row r="64">
      <c r="C64" s="2"/>
      <c r="D64" s="2"/>
      <c r="G64" s="2"/>
      <c r="H64" s="2"/>
    </row>
    <row r="65">
      <c r="C65" s="2"/>
      <c r="D65" s="2"/>
      <c r="G65" s="2"/>
      <c r="H65" s="2"/>
    </row>
    <row r="66">
      <c r="C66" s="2"/>
      <c r="D66" s="2"/>
      <c r="G66" s="2"/>
      <c r="H66" s="2"/>
    </row>
    <row r="67">
      <c r="C67" s="2"/>
      <c r="D67" s="2"/>
      <c r="G67" s="2"/>
      <c r="H67" s="2"/>
    </row>
    <row r="68">
      <c r="C68" s="2"/>
      <c r="D68" s="2"/>
      <c r="G68" s="2"/>
      <c r="H68" s="2"/>
    </row>
    <row r="69">
      <c r="C69" s="2"/>
      <c r="D69" s="2"/>
      <c r="G69" s="2"/>
      <c r="H69" s="2"/>
    </row>
    <row r="70">
      <c r="C70" s="2"/>
      <c r="D70" s="2"/>
      <c r="G70" s="2"/>
      <c r="H70" s="2"/>
    </row>
    <row r="71">
      <c r="C71" s="2"/>
      <c r="D71" s="2"/>
      <c r="G71" s="2"/>
      <c r="H71" s="2"/>
    </row>
    <row r="72">
      <c r="C72" s="2"/>
      <c r="D72" s="2"/>
      <c r="G72" s="2"/>
      <c r="H72" s="2"/>
    </row>
    <row r="73">
      <c r="C73" s="2"/>
      <c r="D73" s="2"/>
      <c r="G73" s="2"/>
      <c r="H73" s="2"/>
    </row>
    <row r="74">
      <c r="C74" s="2"/>
      <c r="D74" s="2"/>
      <c r="G74" s="2"/>
      <c r="H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>
      <c r="C75" s="2"/>
      <c r="D75" s="2"/>
      <c r="G75" s="2"/>
      <c r="H75" s="2"/>
    </row>
    <row r="76">
      <c r="C76" s="2"/>
      <c r="D76" s="2"/>
      <c r="G76" s="2"/>
      <c r="H76" s="2"/>
    </row>
    <row r="77">
      <c r="C77" s="2"/>
      <c r="D77" s="2"/>
      <c r="G77" s="2"/>
      <c r="H77" s="2"/>
    </row>
    <row r="78">
      <c r="C78" s="2"/>
      <c r="D78" s="2"/>
      <c r="G78" s="2"/>
      <c r="H78" s="2"/>
    </row>
    <row r="79">
      <c r="C79" s="2"/>
      <c r="D79" s="2"/>
      <c r="G79" s="2"/>
      <c r="H79" s="2"/>
    </row>
    <row r="80">
      <c r="C80" s="2"/>
      <c r="D80" s="2"/>
      <c r="G80" s="2"/>
      <c r="H80" s="2"/>
    </row>
    <row r="81">
      <c r="C81" s="2"/>
      <c r="D81" s="2"/>
      <c r="G81" s="2"/>
      <c r="H81" s="2"/>
    </row>
    <row r="82">
      <c r="C82" s="2"/>
      <c r="D82" s="2"/>
      <c r="G82" s="2"/>
      <c r="H82" s="2"/>
    </row>
    <row r="83">
      <c r="C83" s="2"/>
      <c r="D83" s="2"/>
      <c r="G83" s="2"/>
      <c r="H83" s="2"/>
    </row>
    <row r="84">
      <c r="C84" s="2"/>
      <c r="D84" s="2"/>
      <c r="G84" s="2"/>
      <c r="H84" s="2"/>
    </row>
    <row r="85">
      <c r="C85" s="2"/>
      <c r="D85" s="2"/>
      <c r="G85" s="2"/>
      <c r="H85" s="2"/>
    </row>
    <row r="86">
      <c r="C86" s="2"/>
      <c r="D86" s="2"/>
      <c r="G86" s="2"/>
      <c r="H86" s="2"/>
    </row>
    <row r="87">
      <c r="C87" s="2"/>
      <c r="D87" s="2"/>
      <c r="G87" s="2"/>
      <c r="H87" s="2"/>
    </row>
    <row r="88">
      <c r="C88" s="2"/>
      <c r="D88" s="2"/>
      <c r="G88" s="2"/>
      <c r="H88" s="2"/>
    </row>
    <row r="89">
      <c r="C89" s="2"/>
      <c r="D89" s="2"/>
      <c r="G89" s="2"/>
      <c r="H89" s="2"/>
    </row>
    <row r="90">
      <c r="C90" s="2"/>
      <c r="D90" s="2"/>
      <c r="G90" s="2"/>
      <c r="H90" s="2"/>
    </row>
    <row r="91">
      <c r="C91" s="2"/>
      <c r="D91" s="2"/>
      <c r="G91" s="2"/>
      <c r="H91" s="2"/>
    </row>
    <row r="92">
      <c r="C92" s="2"/>
      <c r="D92" s="2"/>
      <c r="G92" s="2"/>
      <c r="H92" s="2"/>
    </row>
    <row r="93">
      <c r="C93" s="2"/>
      <c r="D93" s="2"/>
      <c r="G93" s="2"/>
      <c r="H93" s="2"/>
    </row>
    <row r="94">
      <c r="C94" s="2"/>
      <c r="D94" s="2"/>
      <c r="G94" s="2"/>
      <c r="H94" s="2"/>
    </row>
    <row r="95">
      <c r="C95" s="2"/>
      <c r="D95" s="2"/>
      <c r="G95" s="2"/>
      <c r="H95" s="2"/>
    </row>
    <row r="96">
      <c r="C96" s="2"/>
      <c r="D96" s="2"/>
      <c r="G96" s="2"/>
      <c r="H96" s="2"/>
    </row>
    <row r="97">
      <c r="C97" s="2"/>
      <c r="D97" s="2"/>
      <c r="G97" s="2"/>
      <c r="H97" s="2"/>
    </row>
    <row r="98">
      <c r="C98" s="2"/>
      <c r="D98" s="2"/>
      <c r="G98" s="2"/>
      <c r="H98" s="2"/>
    </row>
    <row r="99">
      <c r="C99" s="2"/>
      <c r="D99" s="2"/>
      <c r="G99" s="2"/>
      <c r="H99" s="2"/>
    </row>
    <row r="100">
      <c r="C100" s="2"/>
      <c r="D100" s="2"/>
      <c r="G100" s="2"/>
      <c r="H100" s="2"/>
    </row>
    <row r="101">
      <c r="C101" s="2"/>
      <c r="D101" s="2"/>
      <c r="G101" s="2"/>
      <c r="H101" s="2"/>
    </row>
    <row r="102">
      <c r="C102" s="2"/>
      <c r="D102" s="2"/>
      <c r="G102" s="2"/>
      <c r="H102" s="2"/>
    </row>
    <row r="103">
      <c r="C103" s="2"/>
      <c r="D103" s="2"/>
      <c r="G103" s="2"/>
      <c r="H103" s="2"/>
    </row>
  </sheetData>
  <mergeCells count="3">
    <mergeCell ref="B2:E2"/>
    <mergeCell ref="F2:I2"/>
    <mergeCell ref="J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9" max="19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1"/>
      <c r="D2" s="1" t="s">
        <v>9</v>
      </c>
      <c r="E2" s="2"/>
      <c r="F2" s="1" t="s">
        <v>10</v>
      </c>
      <c r="G2" s="2" t="s">
        <v>11</v>
      </c>
    </row>
    <row r="3">
      <c r="A3" s="3"/>
      <c r="B3" s="4" t="s">
        <v>12</v>
      </c>
      <c r="C3" s="5"/>
      <c r="D3" s="5"/>
      <c r="E3" s="6"/>
      <c r="F3" s="4" t="s">
        <v>13</v>
      </c>
      <c r="G3" s="5"/>
      <c r="H3" s="5"/>
      <c r="I3" s="6"/>
      <c r="J3" s="4" t="s">
        <v>14</v>
      </c>
      <c r="K3" s="5"/>
      <c r="L3" s="5"/>
      <c r="M3" s="6"/>
      <c r="N3" s="4" t="s">
        <v>15</v>
      </c>
      <c r="O3" s="5"/>
      <c r="P3" s="5"/>
      <c r="Q3" s="6"/>
      <c r="R3" s="4" t="s">
        <v>29</v>
      </c>
      <c r="S3" s="5"/>
      <c r="T3" s="5"/>
      <c r="U3" s="6"/>
    </row>
    <row r="4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10</v>
      </c>
      <c r="K4" s="7" t="s">
        <v>25</v>
      </c>
      <c r="L4" s="7" t="s">
        <v>26</v>
      </c>
      <c r="M4" s="7" t="s">
        <v>27</v>
      </c>
      <c r="N4" s="7" t="s">
        <v>10</v>
      </c>
      <c r="O4" s="7" t="s">
        <v>25</v>
      </c>
      <c r="P4" s="7" t="s">
        <v>26</v>
      </c>
      <c r="Q4" s="7" t="s">
        <v>27</v>
      </c>
      <c r="R4" s="7" t="s">
        <v>25</v>
      </c>
      <c r="S4" s="7" t="s">
        <v>26</v>
      </c>
      <c r="T4" s="7" t="s">
        <v>27</v>
      </c>
      <c r="U4" s="7" t="s">
        <v>10</v>
      </c>
      <c r="V4" s="9"/>
      <c r="W4" s="7" t="s">
        <v>30</v>
      </c>
      <c r="X4" s="7" t="s">
        <v>31</v>
      </c>
      <c r="Y4" s="7" t="s">
        <v>32</v>
      </c>
    </row>
    <row r="5">
      <c r="A5" s="1">
        <v>1.0</v>
      </c>
      <c r="B5" s="2">
        <v>0.215611974232663</v>
      </c>
      <c r="C5" s="2">
        <v>0.0287230011367942</v>
      </c>
      <c r="D5" s="2">
        <v>0.0444107616521409</v>
      </c>
      <c r="E5" s="2">
        <v>0.0299355816597195</v>
      </c>
      <c r="F5" s="2">
        <v>0.352519893899204</v>
      </c>
      <c r="G5" s="2">
        <v>0.0305039787798408</v>
      </c>
      <c r="H5" s="2">
        <v>0.0416445623342175</v>
      </c>
      <c r="I5" s="2">
        <v>0.0244031830238726</v>
      </c>
      <c r="J5" s="2">
        <v>0.798</v>
      </c>
      <c r="K5" s="2">
        <v>0.334</v>
      </c>
      <c r="L5" s="2">
        <v>0.349</v>
      </c>
      <c r="M5" s="2">
        <v>0.201</v>
      </c>
      <c r="N5" s="2">
        <v>9.0</v>
      </c>
      <c r="O5" s="2">
        <v>20.0</v>
      </c>
      <c r="P5" s="2">
        <v>9.0</v>
      </c>
      <c r="Q5" s="2">
        <v>4.0</v>
      </c>
      <c r="R5" s="2">
        <v>14.0</v>
      </c>
      <c r="S5" s="2">
        <v>14.0</v>
      </c>
      <c r="T5" s="2">
        <v>5.0</v>
      </c>
      <c r="U5" s="2">
        <v>14.0</v>
      </c>
      <c r="V5" s="7" t="s">
        <v>10</v>
      </c>
      <c r="W5" s="2">
        <v>0.28</v>
      </c>
      <c r="X5" s="2">
        <v>0.068</v>
      </c>
      <c r="Y5" s="10">
        <v>0.6037</v>
      </c>
    </row>
    <row r="6">
      <c r="A6" s="1">
        <v>2.0</v>
      </c>
      <c r="B6" s="2">
        <v>0.457824933687002</v>
      </c>
      <c r="C6" s="2">
        <v>0.0303145130731337</v>
      </c>
      <c r="D6" s="2">
        <v>0.0429708222811671</v>
      </c>
      <c r="E6" s="2">
        <v>0.0330428192497158</v>
      </c>
      <c r="F6" s="2">
        <v>0.467374005305039</v>
      </c>
      <c r="G6" s="2">
        <v>0.0342175066312997</v>
      </c>
      <c r="H6" s="2">
        <v>0.0416445623342175</v>
      </c>
      <c r="I6" s="2">
        <v>0.0286472148541114</v>
      </c>
      <c r="K6" s="2"/>
      <c r="L6" s="2"/>
      <c r="M6" s="2"/>
      <c r="N6" s="2">
        <v>2.0</v>
      </c>
      <c r="O6" s="2">
        <v>20.0</v>
      </c>
      <c r="P6" s="2">
        <v>9.0</v>
      </c>
      <c r="Q6" s="2">
        <v>5.0</v>
      </c>
      <c r="R6" s="2">
        <v>14.0</v>
      </c>
      <c r="S6" s="2">
        <v>5.0</v>
      </c>
      <c r="T6" s="2">
        <v>15.0</v>
      </c>
      <c r="U6" s="2">
        <v>5.0</v>
      </c>
      <c r="V6" s="7" t="s">
        <v>25</v>
      </c>
      <c r="W6" s="2">
        <v>0.18</v>
      </c>
      <c r="X6" s="2">
        <v>0.428</v>
      </c>
      <c r="Y6" s="10">
        <v>6.37E-4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</row>
    <row r="7">
      <c r="A7" s="1">
        <v>3.0</v>
      </c>
      <c r="B7" s="2">
        <v>0.578931413414172</v>
      </c>
      <c r="C7" s="2">
        <v>0.0334217506631299</v>
      </c>
      <c r="D7" s="2">
        <v>0.0441076165214096</v>
      </c>
      <c r="E7" s="2">
        <v>0.0345585449033724</v>
      </c>
      <c r="F7" s="2">
        <v>0.524668435013262</v>
      </c>
      <c r="G7" s="2">
        <v>0.0419098143236074</v>
      </c>
      <c r="H7" s="2">
        <v>0.0456233421750663</v>
      </c>
      <c r="I7" s="2">
        <v>0.0328912466843501</v>
      </c>
      <c r="K7" s="2"/>
      <c r="L7" s="2"/>
      <c r="M7" s="2"/>
      <c r="N7" s="2">
        <v>2.0</v>
      </c>
      <c r="O7" s="2">
        <v>2.0</v>
      </c>
      <c r="P7" s="2">
        <v>9.0</v>
      </c>
      <c r="Q7" s="2">
        <v>2.0</v>
      </c>
      <c r="R7" s="2">
        <v>2.0</v>
      </c>
      <c r="S7" s="2">
        <v>5.0</v>
      </c>
      <c r="T7" s="2">
        <v>5.0</v>
      </c>
      <c r="U7" s="2">
        <v>17.0</v>
      </c>
      <c r="V7" s="7" t="s">
        <v>26</v>
      </c>
      <c r="W7" s="2">
        <v>0.18333</v>
      </c>
      <c r="X7" s="2">
        <v>0.03</v>
      </c>
      <c r="Y7" s="2">
        <v>0.818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>
      <c r="A8" s="1">
        <v>4.0</v>
      </c>
      <c r="B8" s="2">
        <v>0.651231527093596</v>
      </c>
      <c r="C8" s="2">
        <v>0.0367563471011746</v>
      </c>
      <c r="D8" s="2">
        <v>0.0479727169382341</v>
      </c>
      <c r="E8" s="2">
        <v>0.0353164077302008</v>
      </c>
      <c r="F8" s="2">
        <v>0.563129973474801</v>
      </c>
      <c r="G8" s="2">
        <v>0.0466843501326259</v>
      </c>
      <c r="H8" s="2">
        <v>0.0461538461538461</v>
      </c>
      <c r="I8" s="2">
        <v>0.0352785145888594</v>
      </c>
      <c r="N8" s="2">
        <v>9.0</v>
      </c>
      <c r="O8" s="2">
        <v>2.0</v>
      </c>
      <c r="P8" s="2">
        <v>9.0</v>
      </c>
      <c r="Q8" s="2">
        <v>10.0</v>
      </c>
      <c r="R8" s="2">
        <v>3.0</v>
      </c>
      <c r="S8" s="2">
        <v>14.0</v>
      </c>
      <c r="T8" s="2">
        <v>14.0</v>
      </c>
      <c r="U8" s="2">
        <v>3.0</v>
      </c>
      <c r="V8" s="7" t="s">
        <v>27</v>
      </c>
      <c r="W8" s="2">
        <v>0.167</v>
      </c>
      <c r="X8" s="2">
        <v>0.2595</v>
      </c>
      <c r="Y8" s="2">
        <v>0.0451</v>
      </c>
    </row>
    <row r="9">
      <c r="A9" s="1">
        <v>5.0</v>
      </c>
      <c r="B9" s="2">
        <v>0.70776809397499</v>
      </c>
      <c r="C9" s="2">
        <v>0.0440318302387267</v>
      </c>
      <c r="D9" s="2">
        <v>0.0520651762031072</v>
      </c>
      <c r="E9" s="2">
        <v>0.039787798408488</v>
      </c>
      <c r="F9" s="2">
        <v>0.596816976127321</v>
      </c>
      <c r="G9" s="2">
        <v>0.0503978779840848</v>
      </c>
      <c r="H9" s="2">
        <v>0.053315649867374</v>
      </c>
      <c r="I9" s="2">
        <v>0.0374005305039787</v>
      </c>
      <c r="N9" s="2">
        <v>2.0</v>
      </c>
      <c r="O9" s="2">
        <v>2.0</v>
      </c>
      <c r="P9" s="2">
        <v>0.0</v>
      </c>
      <c r="Q9" s="2">
        <v>5.0</v>
      </c>
      <c r="R9" s="2">
        <v>9.0</v>
      </c>
      <c r="S9" s="2">
        <v>15.0</v>
      </c>
      <c r="T9" s="2">
        <v>5.0</v>
      </c>
      <c r="U9" s="2">
        <v>17.0</v>
      </c>
    </row>
    <row r="10">
      <c r="A10" s="1">
        <v>6.0</v>
      </c>
      <c r="B10" s="2">
        <v>0.751496779082986</v>
      </c>
      <c r="C10" s="2">
        <v>0.0527472527472527</v>
      </c>
      <c r="D10" s="2">
        <v>0.0560060629026146</v>
      </c>
      <c r="E10" s="2">
        <v>0.0378931413414172</v>
      </c>
      <c r="F10" s="2">
        <v>0.609549071618037</v>
      </c>
      <c r="G10" s="2">
        <v>0.0583554376657824</v>
      </c>
      <c r="H10" s="2">
        <v>0.059681697612732</v>
      </c>
      <c r="I10" s="2">
        <v>0.0413793103448275</v>
      </c>
      <c r="N10" s="2">
        <v>2.0</v>
      </c>
      <c r="O10" s="2">
        <v>14.0</v>
      </c>
      <c r="P10" s="2">
        <v>2.0</v>
      </c>
      <c r="Q10" s="2">
        <v>12.0</v>
      </c>
      <c r="R10" s="2">
        <v>15.0</v>
      </c>
      <c r="S10" s="2">
        <v>9.0</v>
      </c>
      <c r="T10" s="2">
        <v>3.0</v>
      </c>
      <c r="U10" s="2">
        <v>5.0</v>
      </c>
    </row>
    <row r="11">
      <c r="A11" s="1">
        <v>7.0</v>
      </c>
      <c r="B11" s="2">
        <v>0.785979537703675</v>
      </c>
      <c r="C11" s="2">
        <v>0.0580522925350511</v>
      </c>
      <c r="D11" s="2">
        <v>0.0600985221674876</v>
      </c>
      <c r="E11" s="2">
        <v>0.0448654793482379</v>
      </c>
      <c r="F11" s="2">
        <v>0.623872679045092</v>
      </c>
      <c r="G11" s="2">
        <v>0.0687002652519893</v>
      </c>
      <c r="H11" s="2">
        <v>0.0620689655172413</v>
      </c>
      <c r="I11" s="2">
        <v>0.0435013262599469</v>
      </c>
      <c r="N11" s="2">
        <v>2.0</v>
      </c>
      <c r="O11" s="2">
        <v>9.0</v>
      </c>
      <c r="P11" s="2">
        <v>0.0</v>
      </c>
      <c r="Q11" s="2">
        <v>10.0</v>
      </c>
      <c r="R11" s="2">
        <v>9.0</v>
      </c>
      <c r="S11" s="2">
        <v>17.0</v>
      </c>
      <c r="T11" s="2">
        <v>17.0</v>
      </c>
      <c r="U11" s="2">
        <v>15.0</v>
      </c>
    </row>
    <row r="12">
      <c r="A12" s="1">
        <v>8.0</v>
      </c>
      <c r="B12" s="2">
        <v>0.812807881773399</v>
      </c>
      <c r="C12" s="2">
        <v>0.0695718075028419</v>
      </c>
      <c r="D12" s="2">
        <v>0.0669192876089427</v>
      </c>
      <c r="E12" s="2">
        <v>0.039787798408488</v>
      </c>
      <c r="F12" s="2">
        <v>0.640318302387268</v>
      </c>
      <c r="G12" s="2">
        <v>0.076392572944297</v>
      </c>
      <c r="H12" s="2">
        <v>0.0708222811671087</v>
      </c>
      <c r="I12" s="2">
        <v>0.0469496021220159</v>
      </c>
      <c r="N12" s="2">
        <v>9.0</v>
      </c>
      <c r="O12" s="2">
        <v>2.0</v>
      </c>
      <c r="P12" s="2">
        <v>2.0</v>
      </c>
      <c r="Q12" s="2">
        <v>14.0</v>
      </c>
      <c r="R12" s="2">
        <v>4.0</v>
      </c>
      <c r="S12" s="2">
        <v>2.0</v>
      </c>
      <c r="T12" s="2">
        <v>2.0</v>
      </c>
      <c r="U12" s="2">
        <v>3.0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>
      <c r="A13" s="1">
        <v>9.0</v>
      </c>
      <c r="B13" s="2">
        <v>0.841227737779461</v>
      </c>
      <c r="C13" s="2">
        <v>0.0772262220538082</v>
      </c>
      <c r="D13" s="2">
        <v>0.0748010610079575</v>
      </c>
      <c r="E13" s="2">
        <v>0.0438802576733611</v>
      </c>
      <c r="F13" s="2">
        <v>0.645358090185676</v>
      </c>
      <c r="G13" s="2">
        <v>0.0859416445623342</v>
      </c>
      <c r="H13" s="2">
        <v>0.076392572944297</v>
      </c>
      <c r="I13" s="2">
        <v>0.0490716180371352</v>
      </c>
      <c r="N13" s="2">
        <v>9.0</v>
      </c>
      <c r="O13" s="2">
        <v>2.0</v>
      </c>
      <c r="P13" s="2">
        <v>2.0</v>
      </c>
      <c r="Q13" s="2">
        <v>27.0</v>
      </c>
      <c r="R13" s="2">
        <v>3.0</v>
      </c>
      <c r="S13" s="2">
        <v>5.0</v>
      </c>
      <c r="T13" s="2">
        <v>9.0</v>
      </c>
      <c r="U13" s="2">
        <v>9.0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>
      <c r="A14" s="1">
        <v>10.0</v>
      </c>
      <c r="B14" s="2">
        <v>0.859189086775293</v>
      </c>
      <c r="C14" s="2">
        <v>0.0870784388025767</v>
      </c>
      <c r="D14" s="2">
        <v>0.0785145888594164</v>
      </c>
      <c r="E14" s="2">
        <v>0.0436528988253126</v>
      </c>
      <c r="F14" s="2">
        <v>0.663129973474801</v>
      </c>
      <c r="G14" s="2">
        <v>0.0957559681697612</v>
      </c>
      <c r="H14" s="2">
        <v>0.0851458885941644</v>
      </c>
      <c r="I14" s="2">
        <v>0.049867374005305</v>
      </c>
      <c r="N14" s="2">
        <v>2.0</v>
      </c>
      <c r="O14" s="2">
        <v>17.0</v>
      </c>
      <c r="P14" s="2">
        <v>2.0</v>
      </c>
      <c r="Q14" s="2">
        <v>20.0</v>
      </c>
      <c r="R14" s="2">
        <v>5.0</v>
      </c>
      <c r="S14" s="2">
        <v>9.0</v>
      </c>
      <c r="T14" s="2">
        <v>14.0</v>
      </c>
      <c r="U14" s="2">
        <v>5.0</v>
      </c>
    </row>
    <row r="15">
      <c r="A15" s="1">
        <v>11.0</v>
      </c>
      <c r="B15" s="2">
        <v>0.879727169382341</v>
      </c>
      <c r="C15" s="2">
        <v>0.0964759378552482</v>
      </c>
      <c r="D15" s="2">
        <v>0.0886699507389162</v>
      </c>
      <c r="E15" s="2">
        <v>0.0456233421750663</v>
      </c>
      <c r="F15" s="2">
        <v>0.677453580901856</v>
      </c>
      <c r="G15" s="2">
        <v>0.103713527851458</v>
      </c>
      <c r="H15" s="2">
        <v>0.0896551724137931</v>
      </c>
      <c r="I15" s="2">
        <v>0.0570291777188328</v>
      </c>
      <c r="N15" s="2">
        <v>9.0</v>
      </c>
      <c r="O15" s="2">
        <v>17.0</v>
      </c>
      <c r="P15" s="2">
        <v>0.0</v>
      </c>
      <c r="Q15" s="2">
        <v>8.0</v>
      </c>
      <c r="R15" s="2">
        <v>16.0</v>
      </c>
      <c r="S15" s="2">
        <v>16.0</v>
      </c>
      <c r="T15" s="2">
        <v>3.0</v>
      </c>
      <c r="U15" s="2">
        <v>9.0</v>
      </c>
    </row>
    <row r="16">
      <c r="A16" s="1">
        <v>12.0</v>
      </c>
      <c r="B16" s="2">
        <v>0.891322470632815</v>
      </c>
      <c r="C16" s="2">
        <v>0.107843880257673</v>
      </c>
      <c r="D16" s="2">
        <v>0.0976127320954907</v>
      </c>
      <c r="E16" s="2">
        <v>0.0468359226979916</v>
      </c>
      <c r="F16" s="2">
        <v>0.680371352785145</v>
      </c>
      <c r="G16" s="2">
        <v>0.112201591511936</v>
      </c>
      <c r="H16" s="2">
        <v>0.0994694960212201</v>
      </c>
      <c r="I16" s="2">
        <v>0.0641909814323607</v>
      </c>
      <c r="N16" s="2">
        <v>2.0</v>
      </c>
      <c r="O16" s="2">
        <v>14.0</v>
      </c>
      <c r="P16" s="2">
        <v>2.0</v>
      </c>
      <c r="Q16" s="2">
        <v>25.0</v>
      </c>
      <c r="R16" s="2">
        <v>5.0</v>
      </c>
      <c r="S16" s="2">
        <v>3.0</v>
      </c>
      <c r="T16" s="2">
        <v>4.0</v>
      </c>
      <c r="U16" s="2">
        <v>17.0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>
      <c r="A17" s="1">
        <v>13.0</v>
      </c>
      <c r="B17" s="2">
        <v>0.906176582038651</v>
      </c>
      <c r="C17" s="2">
        <v>0.115877226222053</v>
      </c>
      <c r="D17" s="2">
        <v>0.106934444865479</v>
      </c>
      <c r="E17" s="2">
        <v>0.0483516483516483</v>
      </c>
      <c r="F17" s="2">
        <v>0.694694960212201</v>
      </c>
      <c r="G17" s="2">
        <v>0.121485411140583</v>
      </c>
      <c r="H17" s="2">
        <v>0.105305039787798</v>
      </c>
      <c r="I17" s="2">
        <v>0.0657824933687002</v>
      </c>
      <c r="N17" s="2">
        <v>2.0</v>
      </c>
      <c r="O17" s="2">
        <v>2.0</v>
      </c>
      <c r="P17" s="2">
        <v>2.0</v>
      </c>
      <c r="Q17" s="2">
        <v>13.0</v>
      </c>
      <c r="R17" s="2">
        <v>9.0</v>
      </c>
      <c r="S17" s="2">
        <v>2.0</v>
      </c>
      <c r="T17" s="2">
        <v>5.0</v>
      </c>
      <c r="U17" s="2">
        <v>5.0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>
      <c r="A18" s="1">
        <v>14.0</v>
      </c>
      <c r="B18" s="2">
        <v>0.92087912087912</v>
      </c>
      <c r="C18" s="2">
        <v>0.123758999621068</v>
      </c>
      <c r="D18" s="2">
        <v>0.113603637741568</v>
      </c>
      <c r="E18" s="2">
        <v>0.0537324744221296</v>
      </c>
      <c r="F18" s="2">
        <v>0.69787798408488</v>
      </c>
      <c r="G18" s="2">
        <v>0.133687002652519</v>
      </c>
      <c r="H18" s="2">
        <v>0.113527851458885</v>
      </c>
      <c r="I18" s="2">
        <v>0.0708222811671087</v>
      </c>
      <c r="N18" s="2">
        <v>9.0</v>
      </c>
      <c r="O18" s="2">
        <v>25.0</v>
      </c>
      <c r="P18" s="2">
        <v>2.0</v>
      </c>
      <c r="Q18" s="2">
        <v>25.0</v>
      </c>
      <c r="R18" s="2">
        <v>14.0</v>
      </c>
      <c r="S18" s="2">
        <v>3.0</v>
      </c>
      <c r="T18" s="2">
        <v>9.0</v>
      </c>
      <c r="U18" s="2">
        <v>3.0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>
      <c r="A19" s="1">
        <v>15.0</v>
      </c>
      <c r="B19" s="2">
        <v>0.927775672603258</v>
      </c>
      <c r="C19" s="2">
        <v>0.133383857521788</v>
      </c>
      <c r="D19" s="2">
        <v>0.121712769988632</v>
      </c>
      <c r="E19" s="2">
        <v>0.051231527093596</v>
      </c>
      <c r="F19" s="2">
        <v>0.703183023872679</v>
      </c>
      <c r="G19" s="2">
        <v>0.138196286472148</v>
      </c>
      <c r="H19" s="2">
        <v>0.122546419098143</v>
      </c>
      <c r="I19" s="2">
        <v>0.0745358090185676</v>
      </c>
      <c r="N19" s="2">
        <v>9.0</v>
      </c>
      <c r="O19" s="2">
        <v>2.0</v>
      </c>
      <c r="P19" s="2">
        <v>0.0</v>
      </c>
      <c r="Q19" s="2">
        <v>2.0</v>
      </c>
      <c r="R19" s="2">
        <v>9.0</v>
      </c>
      <c r="S19" s="2">
        <v>17.0</v>
      </c>
      <c r="T19" s="2">
        <v>3.0</v>
      </c>
      <c r="U19" s="2">
        <v>9.0</v>
      </c>
    </row>
    <row r="20">
      <c r="A20" s="1">
        <v>16.0</v>
      </c>
      <c r="B20" s="2">
        <v>0.938385752178855</v>
      </c>
      <c r="C20" s="2">
        <v>0.139370973853732</v>
      </c>
      <c r="D20" s="2">
        <v>0.132701780977643</v>
      </c>
      <c r="E20" s="2">
        <v>0.0505494505494505</v>
      </c>
      <c r="F20" s="2">
        <v>0.709549071618037</v>
      </c>
      <c r="G20" s="2">
        <v>0.146684350132625</v>
      </c>
      <c r="H20" s="2">
        <v>0.128381962864721</v>
      </c>
      <c r="I20" s="2">
        <v>0.0771883289124668</v>
      </c>
      <c r="N20" s="2">
        <v>2.0</v>
      </c>
      <c r="O20" s="2">
        <v>2.0</v>
      </c>
      <c r="P20" s="2">
        <v>9.0</v>
      </c>
      <c r="Q20" s="2">
        <v>2.0</v>
      </c>
      <c r="R20" s="2">
        <v>2.0</v>
      </c>
      <c r="S20" s="2">
        <v>14.0</v>
      </c>
      <c r="T20" s="2">
        <v>2.0</v>
      </c>
      <c r="U20" s="2">
        <v>5.0</v>
      </c>
    </row>
    <row r="21">
      <c r="A21" s="1">
        <v>17.0</v>
      </c>
      <c r="B21" s="2">
        <v>0.945433876468359</v>
      </c>
      <c r="C21" s="2">
        <v>0.147859037514209</v>
      </c>
      <c r="D21" s="2">
        <v>0.136491095111784</v>
      </c>
      <c r="E21" s="2">
        <v>0.0558544903372489</v>
      </c>
      <c r="F21" s="2">
        <v>0.720689655172413</v>
      </c>
      <c r="G21" s="2">
        <v>0.156763925729442</v>
      </c>
      <c r="H21" s="2">
        <v>0.139522546419098</v>
      </c>
      <c r="I21" s="2">
        <v>0.0790450928381962</v>
      </c>
      <c r="N21" s="2">
        <v>9.0</v>
      </c>
      <c r="O21" s="2">
        <v>2.0</v>
      </c>
      <c r="P21" s="2">
        <v>0.0</v>
      </c>
      <c r="Q21" s="2">
        <v>13.0</v>
      </c>
      <c r="R21" s="2">
        <v>2.0</v>
      </c>
      <c r="S21" s="2">
        <v>15.0</v>
      </c>
      <c r="T21" s="2">
        <v>14.0</v>
      </c>
      <c r="U21" s="2">
        <v>14.0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>
      <c r="A22" s="1">
        <v>18.0</v>
      </c>
      <c r="B22" s="2">
        <v>0.951269420234937</v>
      </c>
      <c r="C22" s="2">
        <v>0.158165971959075</v>
      </c>
      <c r="D22" s="2">
        <v>0.145509662751042</v>
      </c>
      <c r="E22" s="2">
        <v>0.0541871921182266</v>
      </c>
      <c r="F22" s="2">
        <v>0.724403183023872</v>
      </c>
      <c r="G22" s="2">
        <v>0.16657824933687</v>
      </c>
      <c r="H22" s="2">
        <v>0.147214854111405</v>
      </c>
      <c r="I22" s="2">
        <v>0.0872679045092838</v>
      </c>
      <c r="N22" s="2">
        <v>9.0</v>
      </c>
      <c r="O22" s="2">
        <v>17.0</v>
      </c>
      <c r="P22" s="2">
        <v>2.0</v>
      </c>
      <c r="Q22" s="2">
        <v>14.0</v>
      </c>
      <c r="R22" s="2">
        <v>3.0</v>
      </c>
      <c r="S22" s="2">
        <v>9.0</v>
      </c>
      <c r="T22" s="2">
        <v>2.0</v>
      </c>
      <c r="U22" s="2">
        <v>9.0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>
      <c r="A23" s="1">
        <v>19.0</v>
      </c>
      <c r="B23" s="2">
        <v>0.957787040545661</v>
      </c>
      <c r="C23" s="2">
        <v>0.166729821902235</v>
      </c>
      <c r="D23" s="2">
        <v>0.153164077302008</v>
      </c>
      <c r="E23" s="2">
        <v>0.0597195907540735</v>
      </c>
      <c r="F23" s="2">
        <v>0.728912466843501</v>
      </c>
      <c r="G23" s="2">
        <v>0.170557029177718</v>
      </c>
      <c r="H23" s="2">
        <v>0.157294429708222</v>
      </c>
      <c r="I23" s="2">
        <v>0.0925729442970822</v>
      </c>
      <c r="N23" s="2">
        <v>9.0</v>
      </c>
      <c r="O23" s="2">
        <v>2.0</v>
      </c>
      <c r="P23" s="2">
        <v>2.0</v>
      </c>
      <c r="Q23" s="2">
        <v>27.0</v>
      </c>
      <c r="R23" s="2">
        <v>3.0</v>
      </c>
      <c r="S23" s="2">
        <v>2.0</v>
      </c>
      <c r="T23" s="2">
        <v>2.0</v>
      </c>
      <c r="U23" s="2">
        <v>3.0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>
      <c r="A24" s="1">
        <v>20.0</v>
      </c>
      <c r="B24" s="2">
        <v>0.962788935202728</v>
      </c>
      <c r="C24" s="2">
        <v>0.172792724516862</v>
      </c>
      <c r="D24" s="2">
        <v>0.161273209549071</v>
      </c>
      <c r="E24" s="2">
        <v>0.0625994694960212</v>
      </c>
      <c r="F24" s="2">
        <v>0.734482758620689</v>
      </c>
      <c r="G24" s="2">
        <v>0.178514588859416</v>
      </c>
      <c r="H24" s="2">
        <v>0.161803713527851</v>
      </c>
      <c r="I24" s="2">
        <v>0.0944297082228116</v>
      </c>
      <c r="N24" s="2">
        <v>2.0</v>
      </c>
      <c r="O24" s="2">
        <v>2.0</v>
      </c>
      <c r="P24" s="2">
        <v>9.0</v>
      </c>
      <c r="Q24" s="2">
        <v>2.0</v>
      </c>
      <c r="R24" s="2">
        <v>4.0</v>
      </c>
      <c r="S24" s="2">
        <v>14.0</v>
      </c>
      <c r="T24" s="2">
        <v>2.0</v>
      </c>
      <c r="U24" s="2">
        <v>16.0</v>
      </c>
    </row>
    <row r="25">
      <c r="A25" s="1">
        <v>21.0</v>
      </c>
      <c r="B25" s="2">
        <v>0.965744600227358</v>
      </c>
      <c r="C25" s="2">
        <v>0.182190223569533</v>
      </c>
      <c r="D25" s="2">
        <v>0.168093974990526</v>
      </c>
      <c r="E25" s="2">
        <v>0.0624478969306555</v>
      </c>
      <c r="F25" s="2">
        <v>0.739522546419098</v>
      </c>
      <c r="G25" s="2">
        <v>0.192042440318302</v>
      </c>
      <c r="H25" s="2">
        <v>0.172413793103448</v>
      </c>
      <c r="I25" s="2">
        <v>0.0928381962864721</v>
      </c>
      <c r="N25" s="2">
        <v>2.0</v>
      </c>
      <c r="O25" s="2">
        <v>25.0</v>
      </c>
      <c r="P25" s="2">
        <v>6.0</v>
      </c>
      <c r="Q25" s="2">
        <v>8.0</v>
      </c>
      <c r="R25" s="2">
        <v>14.0</v>
      </c>
      <c r="S25" s="2">
        <v>17.0</v>
      </c>
      <c r="T25" s="2">
        <v>14.0</v>
      </c>
      <c r="U25" s="2">
        <v>9.0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>
      <c r="A26" s="1">
        <v>22.0</v>
      </c>
      <c r="B26" s="2">
        <v>0.969458128078817</v>
      </c>
      <c r="C26" s="2">
        <v>0.188025767336112</v>
      </c>
      <c r="D26" s="2">
        <v>0.177491474043198</v>
      </c>
      <c r="E26" s="2">
        <v>0.0668435013262599</v>
      </c>
      <c r="F26" s="2">
        <v>0.741379310344827</v>
      </c>
      <c r="G26" s="2">
        <v>0.193899204244031</v>
      </c>
      <c r="H26" s="2">
        <v>0.180106100795755</v>
      </c>
      <c r="I26" s="2">
        <v>0.103713527851458</v>
      </c>
      <c r="N26" s="2">
        <v>9.0</v>
      </c>
      <c r="O26" s="2">
        <v>2.0</v>
      </c>
      <c r="P26" s="2">
        <v>2.0</v>
      </c>
      <c r="Q26" s="2">
        <v>25.0</v>
      </c>
      <c r="R26" s="2">
        <v>14.0</v>
      </c>
      <c r="S26" s="2">
        <v>4.0</v>
      </c>
      <c r="T26" s="2">
        <v>14.0</v>
      </c>
      <c r="U26" s="2">
        <v>14.0</v>
      </c>
    </row>
    <row r="27">
      <c r="A27" s="1">
        <v>23.0</v>
      </c>
      <c r="B27" s="2">
        <v>0.97355058734369</v>
      </c>
      <c r="C27" s="2">
        <v>0.194467601364153</v>
      </c>
      <c r="D27" s="2">
        <v>0.186737400530503</v>
      </c>
      <c r="E27" s="2">
        <v>0.0610837438423645</v>
      </c>
      <c r="F27" s="2">
        <v>0.744562334217506</v>
      </c>
      <c r="G27" s="2">
        <v>0.208753315649867</v>
      </c>
      <c r="H27" s="2">
        <v>0.186206896551724</v>
      </c>
      <c r="I27" s="2">
        <v>0.101326259946949</v>
      </c>
      <c r="N27" s="2">
        <v>9.0</v>
      </c>
      <c r="O27" s="2">
        <v>14.0</v>
      </c>
      <c r="P27" s="2">
        <v>0.0</v>
      </c>
      <c r="Q27" s="2">
        <v>24.0</v>
      </c>
      <c r="R27" s="2">
        <v>16.0</v>
      </c>
      <c r="S27" s="2">
        <v>16.0</v>
      </c>
      <c r="T27" s="2">
        <v>14.0</v>
      </c>
      <c r="U27" s="2">
        <v>14.0</v>
      </c>
    </row>
    <row r="28">
      <c r="A28" s="1">
        <v>24.0</v>
      </c>
      <c r="B28" s="2">
        <v>0.976278893520272</v>
      </c>
      <c r="C28" s="2">
        <v>0.201288366805608</v>
      </c>
      <c r="D28" s="2">
        <v>0.193027661993179</v>
      </c>
      <c r="E28" s="2">
        <v>0.0666919287608942</v>
      </c>
      <c r="F28" s="2">
        <v>0.749071618037135</v>
      </c>
      <c r="G28" s="2">
        <v>0.205305039787798</v>
      </c>
      <c r="H28" s="2">
        <v>0.2</v>
      </c>
      <c r="I28" s="2">
        <v>0.113527851458885</v>
      </c>
      <c r="N28" s="2">
        <v>2.0</v>
      </c>
      <c r="O28" s="2">
        <v>3.0</v>
      </c>
      <c r="P28" s="2">
        <v>2.0</v>
      </c>
      <c r="Q28" s="2">
        <v>20.0</v>
      </c>
      <c r="R28" s="2">
        <v>15.0</v>
      </c>
      <c r="S28" s="2">
        <v>2.0</v>
      </c>
      <c r="T28" s="2">
        <v>17.0</v>
      </c>
      <c r="U28" s="2">
        <v>2.0</v>
      </c>
    </row>
    <row r="29">
      <c r="A29" s="1">
        <v>25.0</v>
      </c>
      <c r="B29" s="2">
        <v>0.979461917392951</v>
      </c>
      <c r="C29" s="2">
        <v>0.211216369837059</v>
      </c>
      <c r="D29" s="2">
        <v>0.201743084501705</v>
      </c>
      <c r="E29" s="2">
        <v>0.0691928760894278</v>
      </c>
      <c r="F29" s="2">
        <v>0.752254641909814</v>
      </c>
      <c r="G29" s="2">
        <v>0.219893899204244</v>
      </c>
      <c r="H29" s="2">
        <v>0.206896551724137</v>
      </c>
      <c r="I29" s="2">
        <v>0.114058355437665</v>
      </c>
      <c r="N29" s="2">
        <v>2.0</v>
      </c>
      <c r="O29" s="2">
        <v>27.0</v>
      </c>
      <c r="P29" s="2">
        <v>2.0</v>
      </c>
      <c r="Q29" s="2">
        <v>9.0</v>
      </c>
      <c r="R29" s="2">
        <v>5.0</v>
      </c>
      <c r="S29" s="2">
        <v>5.0</v>
      </c>
      <c r="T29" s="2">
        <v>14.0</v>
      </c>
      <c r="U29" s="2">
        <v>9.0</v>
      </c>
    </row>
    <row r="30">
      <c r="A30" s="1">
        <v>26.0</v>
      </c>
      <c r="B30" s="2">
        <v>0.981356574460022</v>
      </c>
      <c r="C30" s="2">
        <v>0.216445623342175</v>
      </c>
      <c r="D30" s="2">
        <v>0.209776430466085</v>
      </c>
      <c r="E30" s="2">
        <v>0.0693444486547934</v>
      </c>
      <c r="F30" s="2">
        <v>0.758885941644562</v>
      </c>
      <c r="G30" s="2">
        <v>0.221750663129973</v>
      </c>
      <c r="H30" s="2">
        <v>0.210610079575596</v>
      </c>
      <c r="I30" s="2">
        <v>0.122811671087533</v>
      </c>
      <c r="N30" s="2">
        <v>2.0</v>
      </c>
      <c r="O30" s="2">
        <v>17.0</v>
      </c>
      <c r="P30" s="2">
        <v>2.0</v>
      </c>
      <c r="Q30" s="2">
        <v>2.0</v>
      </c>
      <c r="R30" s="2">
        <v>5.0</v>
      </c>
      <c r="S30" s="2">
        <v>5.0</v>
      </c>
      <c r="T30" s="2">
        <v>9.0</v>
      </c>
      <c r="U30" s="2">
        <v>16.0</v>
      </c>
    </row>
    <row r="31">
      <c r="A31" s="1">
        <v>27.0</v>
      </c>
      <c r="B31" s="2">
        <v>0.983251231527093</v>
      </c>
      <c r="C31" s="2">
        <v>0.225312618416066</v>
      </c>
      <c r="D31" s="2">
        <v>0.220234937476316</v>
      </c>
      <c r="E31" s="2">
        <v>0.0723758999621068</v>
      </c>
      <c r="F31" s="2">
        <v>0.753315649867374</v>
      </c>
      <c r="G31" s="2">
        <v>0.234217506631299</v>
      </c>
      <c r="H31" s="2">
        <v>0.225464190981432</v>
      </c>
      <c r="I31" s="2">
        <v>0.127320954907161</v>
      </c>
      <c r="N31" s="2">
        <v>2.0</v>
      </c>
      <c r="O31" s="2">
        <v>2.0</v>
      </c>
      <c r="P31" s="2">
        <v>2.0</v>
      </c>
      <c r="Q31" s="2">
        <v>20.0</v>
      </c>
      <c r="R31" s="2">
        <v>3.0</v>
      </c>
      <c r="S31" s="2">
        <v>15.0</v>
      </c>
      <c r="T31" s="2">
        <v>5.0</v>
      </c>
      <c r="U31" s="2">
        <v>15.0</v>
      </c>
    </row>
    <row r="32">
      <c r="A32" s="1">
        <v>28.0</v>
      </c>
      <c r="B32" s="2">
        <v>0.98476695718075</v>
      </c>
      <c r="C32" s="2">
        <v>0.235543766578249</v>
      </c>
      <c r="D32" s="2">
        <v>0.22622205380826</v>
      </c>
      <c r="E32" s="2">
        <v>0.0766957180750284</v>
      </c>
      <c r="F32" s="2">
        <v>0.761273209549071</v>
      </c>
      <c r="G32" s="2">
        <v>0.23209549071618</v>
      </c>
      <c r="H32" s="2">
        <v>0.223342175066313</v>
      </c>
      <c r="I32" s="2">
        <v>0.133687002652519</v>
      </c>
      <c r="N32" s="2">
        <v>9.0</v>
      </c>
      <c r="O32" s="2">
        <v>2.0</v>
      </c>
      <c r="P32" s="2">
        <v>2.0</v>
      </c>
      <c r="Q32" s="2">
        <v>5.0</v>
      </c>
      <c r="R32" s="2">
        <v>17.0</v>
      </c>
      <c r="S32" s="2">
        <v>2.0</v>
      </c>
      <c r="T32" s="2">
        <v>13.0</v>
      </c>
      <c r="U32" s="2">
        <v>9.0</v>
      </c>
    </row>
    <row r="33">
      <c r="A33" s="1">
        <v>29.0</v>
      </c>
      <c r="B33" s="2">
        <v>0.986055323986358</v>
      </c>
      <c r="C33" s="2">
        <v>0.236756347101174</v>
      </c>
      <c r="D33" s="2">
        <v>0.230617658203865</v>
      </c>
      <c r="E33" s="2">
        <v>0.076392572944297</v>
      </c>
      <c r="F33" s="2">
        <v>0.76366047745358</v>
      </c>
      <c r="G33" s="2">
        <v>0.242705570291777</v>
      </c>
      <c r="H33" s="2">
        <v>0.23103448275862</v>
      </c>
      <c r="I33" s="2">
        <v>0.134748010610079</v>
      </c>
      <c r="N33" s="2">
        <v>2.0</v>
      </c>
      <c r="O33" s="2">
        <v>3.0</v>
      </c>
      <c r="P33" s="2">
        <v>2.0</v>
      </c>
      <c r="Q33" s="2">
        <v>13.0</v>
      </c>
      <c r="R33" s="2">
        <v>16.0</v>
      </c>
      <c r="S33" s="2">
        <v>17.0</v>
      </c>
      <c r="T33" s="2">
        <v>15.0</v>
      </c>
      <c r="U33" s="2">
        <v>2.0</v>
      </c>
    </row>
    <row r="34">
      <c r="A34" s="1">
        <v>30.0</v>
      </c>
      <c r="B34" s="2">
        <v>0.987874194770746</v>
      </c>
      <c r="C34" s="2">
        <v>0.24198560060629</v>
      </c>
      <c r="D34" s="2">
        <v>0.233270178097764</v>
      </c>
      <c r="E34" s="2">
        <v>0.0779082985979537</v>
      </c>
      <c r="F34" s="2">
        <v>0.769496021220159</v>
      </c>
      <c r="G34" s="2">
        <v>0.247745358090185</v>
      </c>
      <c r="H34" s="2">
        <v>0.237135278514588</v>
      </c>
      <c r="I34" s="2">
        <v>0.145092838196286</v>
      </c>
      <c r="N34" s="2">
        <v>2.0</v>
      </c>
      <c r="O34" s="2">
        <v>2.0</v>
      </c>
      <c r="P34" s="2">
        <v>9.0</v>
      </c>
      <c r="Q34" s="2">
        <v>2.0</v>
      </c>
      <c r="R34" s="2">
        <v>15.0</v>
      </c>
      <c r="S34" s="2">
        <v>13.0</v>
      </c>
      <c r="T34" s="2">
        <v>2.0</v>
      </c>
      <c r="U34" s="2">
        <v>5.0</v>
      </c>
    </row>
    <row r="35">
      <c r="A35" s="1">
        <v>31.0</v>
      </c>
      <c r="B35" s="2">
        <v>0.989389920424403</v>
      </c>
      <c r="C35" s="2">
        <v>0.249943160287987</v>
      </c>
      <c r="D35" s="2">
        <v>0.245168624478969</v>
      </c>
      <c r="E35" s="2">
        <v>0.0822281167108753</v>
      </c>
      <c r="F35" s="2">
        <v>0.769761273209549</v>
      </c>
      <c r="G35" s="2">
        <v>0.257559681697612</v>
      </c>
      <c r="H35" s="2">
        <v>0.244562334217506</v>
      </c>
      <c r="I35" s="2">
        <v>0.142970822281167</v>
      </c>
      <c r="N35" s="2">
        <v>9.0</v>
      </c>
      <c r="O35" s="2">
        <v>3.0</v>
      </c>
      <c r="P35" s="2">
        <v>9.0</v>
      </c>
      <c r="Q35" s="2">
        <v>8.0</v>
      </c>
      <c r="R35" s="2">
        <v>9.0</v>
      </c>
      <c r="S35" s="2">
        <v>14.0</v>
      </c>
      <c r="T35" s="2">
        <v>3.0</v>
      </c>
      <c r="U35" s="2">
        <v>3.0</v>
      </c>
    </row>
    <row r="36">
      <c r="A36" s="1">
        <v>32.0</v>
      </c>
      <c r="B36" s="2">
        <v>0.990299355816597</v>
      </c>
      <c r="C36" s="2">
        <v>0.253580901856763</v>
      </c>
      <c r="D36" s="2">
        <v>0.253126184160666</v>
      </c>
      <c r="E36" s="2">
        <v>0.0821523304281924</v>
      </c>
      <c r="F36" s="2">
        <v>0.76472148541114</v>
      </c>
      <c r="G36" s="2">
        <v>0.260742705570291</v>
      </c>
      <c r="H36" s="2">
        <v>0.249336870026525</v>
      </c>
      <c r="I36" s="2">
        <v>0.147745358090185</v>
      </c>
      <c r="N36" s="2">
        <v>9.0</v>
      </c>
      <c r="O36" s="2">
        <v>2.0</v>
      </c>
      <c r="P36" s="2">
        <v>9.0</v>
      </c>
      <c r="Q36" s="2">
        <v>3.0</v>
      </c>
      <c r="R36" s="2">
        <v>2.0</v>
      </c>
      <c r="S36" s="2">
        <v>14.0</v>
      </c>
      <c r="T36" s="2">
        <v>5.0</v>
      </c>
      <c r="U36" s="2">
        <v>14.0</v>
      </c>
    </row>
    <row r="37">
      <c r="A37" s="1">
        <v>33.0</v>
      </c>
      <c r="B37" s="2">
        <v>0.99037514209928</v>
      </c>
      <c r="C37" s="2">
        <v>0.260856384994316</v>
      </c>
      <c r="D37" s="2">
        <v>0.260553239863584</v>
      </c>
      <c r="E37" s="2">
        <v>0.0813944676013641</v>
      </c>
      <c r="F37" s="2">
        <v>0.774801061007957</v>
      </c>
      <c r="G37" s="2">
        <v>0.26472148541114</v>
      </c>
      <c r="H37" s="2">
        <v>0.259151193633952</v>
      </c>
      <c r="I37" s="2">
        <v>0.153846153846153</v>
      </c>
      <c r="N37" s="2">
        <v>2.0</v>
      </c>
      <c r="O37" s="2">
        <v>2.0</v>
      </c>
      <c r="P37" s="2">
        <v>2.0</v>
      </c>
      <c r="Q37" s="2">
        <v>2.0</v>
      </c>
      <c r="R37" s="2">
        <v>9.0</v>
      </c>
      <c r="S37" s="2">
        <v>2.0</v>
      </c>
      <c r="T37" s="2">
        <v>9.0</v>
      </c>
      <c r="U37" s="2">
        <v>15.0</v>
      </c>
    </row>
    <row r="38">
      <c r="A38" s="1">
        <v>34.0</v>
      </c>
      <c r="B38" s="2">
        <v>0.992345585449033</v>
      </c>
      <c r="C38" s="2">
        <v>0.267070860174308</v>
      </c>
      <c r="D38" s="2">
        <v>0.265630920803334</v>
      </c>
      <c r="E38" s="2">
        <v>0.0955665024630541</v>
      </c>
      <c r="F38" s="2">
        <v>0.779045092838196</v>
      </c>
      <c r="G38" s="2">
        <v>0.26551724137931</v>
      </c>
      <c r="H38" s="2">
        <v>0.26498673740053</v>
      </c>
      <c r="I38" s="2">
        <v>0.155437665782493</v>
      </c>
      <c r="N38" s="2">
        <v>9.0</v>
      </c>
      <c r="O38" s="2">
        <v>2.0</v>
      </c>
      <c r="P38" s="2">
        <v>2.0</v>
      </c>
      <c r="Q38" s="2">
        <v>3.0</v>
      </c>
      <c r="R38" s="2">
        <v>14.0</v>
      </c>
      <c r="S38" s="2">
        <v>2.0</v>
      </c>
      <c r="T38" s="2">
        <v>9.0</v>
      </c>
      <c r="U38" s="2">
        <v>3.0</v>
      </c>
    </row>
    <row r="39">
      <c r="A39" s="1">
        <v>35.0</v>
      </c>
      <c r="B39" s="2">
        <v>0.992876089427813</v>
      </c>
      <c r="C39" s="2">
        <v>0.27381583933308</v>
      </c>
      <c r="D39" s="2">
        <v>0.271921182266009</v>
      </c>
      <c r="E39" s="2">
        <v>0.0920803334596438</v>
      </c>
      <c r="F39" s="2">
        <v>0.773474801061008</v>
      </c>
      <c r="G39" s="2">
        <v>0.271883289124668</v>
      </c>
      <c r="H39" s="2">
        <v>0.272944297082228</v>
      </c>
      <c r="I39" s="2">
        <v>0.16604774535809</v>
      </c>
      <c r="N39" s="2">
        <v>2.0</v>
      </c>
      <c r="O39" s="2">
        <v>9.0</v>
      </c>
      <c r="P39" s="2">
        <v>9.0</v>
      </c>
      <c r="Q39" s="2">
        <v>25.0</v>
      </c>
      <c r="R39" s="2">
        <v>9.0</v>
      </c>
      <c r="S39" s="2">
        <v>4.0</v>
      </c>
      <c r="T39" s="2">
        <v>9.0</v>
      </c>
      <c r="U39" s="2">
        <v>17.0</v>
      </c>
    </row>
    <row r="40">
      <c r="A40" s="1">
        <v>36.0</v>
      </c>
      <c r="B40" s="2">
        <v>0.992648730579765</v>
      </c>
      <c r="C40" s="2">
        <v>0.278590375142099</v>
      </c>
      <c r="D40" s="2">
        <v>0.27889352027283</v>
      </c>
      <c r="E40" s="2">
        <v>0.0900341038272072</v>
      </c>
      <c r="F40" s="2">
        <v>0.778249336870026</v>
      </c>
      <c r="G40" s="2">
        <v>0.276657824933687</v>
      </c>
      <c r="H40" s="2">
        <v>0.274535809018567</v>
      </c>
      <c r="I40" s="2">
        <v>0.168169761273209</v>
      </c>
      <c r="N40" s="2">
        <v>2.0</v>
      </c>
      <c r="O40" s="2">
        <v>2.0</v>
      </c>
      <c r="P40" s="2">
        <v>2.0</v>
      </c>
      <c r="Q40" s="2">
        <v>3.0</v>
      </c>
      <c r="R40" s="2">
        <v>4.0</v>
      </c>
      <c r="S40" s="2">
        <v>2.0</v>
      </c>
      <c r="T40" s="2">
        <v>9.0</v>
      </c>
      <c r="U40" s="2">
        <v>5.0</v>
      </c>
    </row>
    <row r="41">
      <c r="A41" s="1">
        <v>37.0</v>
      </c>
      <c r="B41" s="2">
        <v>0.993027661993179</v>
      </c>
      <c r="C41" s="2">
        <v>0.282379689276241</v>
      </c>
      <c r="D41" s="2">
        <v>0.288669950738916</v>
      </c>
      <c r="E41" s="2">
        <v>0.0918529746115953</v>
      </c>
      <c r="F41" s="2">
        <v>0.782493368700265</v>
      </c>
      <c r="G41" s="2">
        <v>0.294429708222811</v>
      </c>
      <c r="H41" s="2">
        <v>0.283554376657824</v>
      </c>
      <c r="I41" s="2">
        <v>0.170026525198939</v>
      </c>
      <c r="N41" s="2">
        <v>9.0</v>
      </c>
      <c r="O41" s="2">
        <v>3.0</v>
      </c>
      <c r="P41" s="2">
        <v>2.0</v>
      </c>
      <c r="Q41" s="2">
        <v>2.0</v>
      </c>
      <c r="R41" s="2">
        <v>5.0</v>
      </c>
      <c r="S41" s="2">
        <v>3.0</v>
      </c>
      <c r="T41" s="2">
        <v>14.0</v>
      </c>
      <c r="U41" s="2">
        <v>4.0</v>
      </c>
    </row>
    <row r="42">
      <c r="A42" s="1">
        <v>38.0</v>
      </c>
      <c r="B42" s="2">
        <v>0.994998105342933</v>
      </c>
      <c r="C42" s="2">
        <v>0.285790071996968</v>
      </c>
      <c r="D42" s="2">
        <v>0.294581280788177</v>
      </c>
      <c r="E42" s="2">
        <v>0.0957180750284198</v>
      </c>
      <c r="F42" s="2">
        <v>0.778779840848806</v>
      </c>
      <c r="G42" s="2">
        <v>0.288328912466843</v>
      </c>
      <c r="H42" s="2">
        <v>0.284615384615384</v>
      </c>
      <c r="I42" s="2">
        <v>0.175862068965517</v>
      </c>
      <c r="N42" s="2">
        <v>9.0</v>
      </c>
      <c r="O42" s="2">
        <v>9.0</v>
      </c>
      <c r="P42" s="2">
        <v>1.0</v>
      </c>
      <c r="Q42" s="2">
        <v>20.0</v>
      </c>
      <c r="R42" s="2">
        <v>14.0</v>
      </c>
      <c r="S42" s="2">
        <v>5.0</v>
      </c>
      <c r="T42" s="2">
        <v>16.0</v>
      </c>
      <c r="U42" s="2">
        <v>14.0</v>
      </c>
    </row>
    <row r="43">
      <c r="A43" s="1">
        <v>39.0</v>
      </c>
      <c r="B43" s="2">
        <v>0.994467601364153</v>
      </c>
      <c r="C43" s="2">
        <v>0.2935960591133</v>
      </c>
      <c r="D43" s="2">
        <v>0.2935960591133</v>
      </c>
      <c r="E43" s="2">
        <v>0.0978400909435392</v>
      </c>
      <c r="F43" s="2">
        <v>0.784615384615384</v>
      </c>
      <c r="G43" s="2">
        <v>0.286737400530504</v>
      </c>
      <c r="H43" s="2">
        <v>0.293633952254641</v>
      </c>
      <c r="I43" s="2">
        <v>0.174535809018567</v>
      </c>
      <c r="N43" s="2">
        <v>9.0</v>
      </c>
      <c r="O43" s="2">
        <v>9.0</v>
      </c>
      <c r="P43" s="2">
        <v>2.0</v>
      </c>
      <c r="Q43" s="2">
        <v>2.0</v>
      </c>
      <c r="R43" s="2">
        <v>5.0</v>
      </c>
      <c r="S43" s="2">
        <v>2.0</v>
      </c>
      <c r="T43" s="2">
        <v>2.0</v>
      </c>
      <c r="U43" s="2">
        <v>14.0</v>
      </c>
    </row>
    <row r="44">
      <c r="A44" s="1">
        <v>40.0</v>
      </c>
      <c r="B44" s="2">
        <v>0.995377036756347</v>
      </c>
      <c r="C44" s="2">
        <v>0.301023114816218</v>
      </c>
      <c r="D44" s="2">
        <v>0.298825312618416</v>
      </c>
      <c r="E44" s="2">
        <v>0.102235695339143</v>
      </c>
      <c r="F44" s="2">
        <v>0.787798408488063</v>
      </c>
      <c r="G44" s="2">
        <v>0.296286472148541</v>
      </c>
      <c r="H44" s="2">
        <v>0.29973474801061</v>
      </c>
      <c r="I44" s="2">
        <v>0.178514588859416</v>
      </c>
      <c r="N44" s="2">
        <v>2.0</v>
      </c>
      <c r="O44" s="2">
        <v>9.0</v>
      </c>
      <c r="P44" s="2">
        <v>2.0</v>
      </c>
      <c r="Q44" s="2">
        <v>14.0</v>
      </c>
      <c r="R44" s="2">
        <v>17.0</v>
      </c>
      <c r="S44" s="2">
        <v>3.0</v>
      </c>
      <c r="T44" s="2">
        <v>14.0</v>
      </c>
      <c r="U44" s="2">
        <v>2.0</v>
      </c>
    </row>
    <row r="45">
      <c r="A45" s="1">
        <v>41.0</v>
      </c>
      <c r="B45" s="2">
        <v>0.995377036756347</v>
      </c>
      <c r="C45" s="2">
        <v>0.303145130731337</v>
      </c>
      <c r="D45" s="2">
        <v>0.304736642667677</v>
      </c>
      <c r="E45" s="2">
        <v>0.098825312618416</v>
      </c>
      <c r="F45" s="2">
        <v>0.790450928381962</v>
      </c>
      <c r="G45" s="2">
        <v>0.29867374005305</v>
      </c>
      <c r="H45" s="2">
        <v>0.302387267904509</v>
      </c>
      <c r="I45" s="2">
        <v>0.180636604774535</v>
      </c>
      <c r="N45" s="2">
        <v>9.0</v>
      </c>
      <c r="O45" s="2">
        <v>2.0</v>
      </c>
      <c r="P45" s="2">
        <v>2.0</v>
      </c>
      <c r="Q45" s="2">
        <v>3.0</v>
      </c>
      <c r="R45" s="2">
        <v>9.0</v>
      </c>
      <c r="S45" s="2">
        <v>5.0</v>
      </c>
      <c r="T45" s="2">
        <v>9.0</v>
      </c>
      <c r="U45" s="2">
        <v>9.0</v>
      </c>
    </row>
    <row r="46">
      <c r="A46" s="1">
        <v>42.0</v>
      </c>
      <c r="B46" s="2">
        <v>0.995831754452444</v>
      </c>
      <c r="C46" s="2">
        <v>0.31178476695718</v>
      </c>
      <c r="D46" s="2">
        <v>0.313224706328154</v>
      </c>
      <c r="E46" s="2">
        <v>0.104964001515725</v>
      </c>
      <c r="F46" s="2">
        <v>0.790716180371352</v>
      </c>
      <c r="G46" s="2">
        <v>0.310344827586206</v>
      </c>
      <c r="H46" s="2">
        <v>0.310079575596817</v>
      </c>
      <c r="I46" s="2">
        <v>0.189389920424403</v>
      </c>
      <c r="N46" s="2">
        <v>9.0</v>
      </c>
      <c r="O46" s="2">
        <v>2.0</v>
      </c>
      <c r="P46" s="2">
        <v>2.0</v>
      </c>
      <c r="Q46" s="2">
        <v>14.0</v>
      </c>
      <c r="R46" s="2">
        <v>2.0</v>
      </c>
      <c r="S46" s="2">
        <v>9.0</v>
      </c>
      <c r="T46" s="2">
        <v>17.0</v>
      </c>
      <c r="U46" s="2">
        <v>4.0</v>
      </c>
    </row>
    <row r="47">
      <c r="A47" s="1">
        <v>43.0</v>
      </c>
      <c r="B47" s="2">
        <v>0.996362258431224</v>
      </c>
      <c r="C47" s="2">
        <v>0.315649867374005</v>
      </c>
      <c r="D47" s="2">
        <v>0.314361500568397</v>
      </c>
      <c r="E47" s="2">
        <v>0.103296703296703</v>
      </c>
      <c r="F47" s="2">
        <v>0.793368700265252</v>
      </c>
      <c r="G47" s="2">
        <v>0.311140583554376</v>
      </c>
      <c r="H47" s="2">
        <v>0.312466843501326</v>
      </c>
      <c r="I47" s="2">
        <v>0.190185676392572</v>
      </c>
      <c r="N47" s="2">
        <v>9.0</v>
      </c>
      <c r="O47" s="2">
        <v>2.0</v>
      </c>
      <c r="P47" s="2">
        <v>0.0</v>
      </c>
      <c r="Q47" s="2">
        <v>2.0</v>
      </c>
      <c r="R47" s="2">
        <v>9.0</v>
      </c>
      <c r="S47" s="2">
        <v>5.0</v>
      </c>
      <c r="T47" s="2">
        <v>4.0</v>
      </c>
      <c r="U47" s="2">
        <v>4.0</v>
      </c>
    </row>
    <row r="48">
      <c r="A48" s="1">
        <v>44.0</v>
      </c>
      <c r="B48" s="2">
        <v>0.996513830996589</v>
      </c>
      <c r="C48" s="2">
        <v>0.314967790829859</v>
      </c>
      <c r="D48" s="2">
        <v>0.32247063281546</v>
      </c>
      <c r="E48" s="2">
        <v>0.10829859795377</v>
      </c>
      <c r="F48" s="2">
        <v>0.790450928381962</v>
      </c>
      <c r="G48" s="2">
        <v>0.320954907161803</v>
      </c>
      <c r="H48" s="2">
        <v>0.312997347480106</v>
      </c>
      <c r="I48" s="2">
        <v>0.193368700265252</v>
      </c>
      <c r="N48" s="2">
        <v>9.0</v>
      </c>
      <c r="O48" s="2">
        <v>2.0</v>
      </c>
      <c r="P48" s="2">
        <v>9.0</v>
      </c>
      <c r="Q48" s="2">
        <v>20.0</v>
      </c>
      <c r="R48" s="2">
        <v>3.0</v>
      </c>
      <c r="S48" s="2">
        <v>9.0</v>
      </c>
      <c r="T48" s="2">
        <v>2.0</v>
      </c>
      <c r="U48" s="2">
        <v>9.0</v>
      </c>
    </row>
    <row r="49">
      <c r="A49" s="1">
        <v>45.0</v>
      </c>
      <c r="B49" s="2">
        <v>0.996362258431224</v>
      </c>
      <c r="C49" s="2">
        <v>0.32194012883668</v>
      </c>
      <c r="D49" s="2">
        <v>0.324441076165214</v>
      </c>
      <c r="E49" s="2">
        <v>0.109511178476695</v>
      </c>
      <c r="F49" s="2">
        <v>0.790981432360742</v>
      </c>
      <c r="G49" s="2">
        <v>0.315915119363395</v>
      </c>
      <c r="H49" s="2">
        <v>0.320424403183023</v>
      </c>
      <c r="I49" s="2">
        <v>0.201591511936339</v>
      </c>
      <c r="N49" s="2">
        <v>9.0</v>
      </c>
      <c r="O49" s="2">
        <v>2.0</v>
      </c>
      <c r="P49" s="2">
        <v>9.0</v>
      </c>
      <c r="Q49" s="2">
        <v>25.0</v>
      </c>
      <c r="R49" s="2">
        <v>3.0</v>
      </c>
      <c r="S49" s="2">
        <v>14.0</v>
      </c>
      <c r="T49" s="2">
        <v>15.0</v>
      </c>
      <c r="U49" s="2">
        <v>14.0</v>
      </c>
    </row>
    <row r="50">
      <c r="A50" s="1">
        <v>46.0</v>
      </c>
      <c r="B50" s="2">
        <v>0.997195907540735</v>
      </c>
      <c r="C50" s="2">
        <v>0.327093596059113</v>
      </c>
      <c r="D50" s="2">
        <v>0.329594543387646</v>
      </c>
      <c r="E50" s="2">
        <v>0.109283819628647</v>
      </c>
      <c r="F50" s="2">
        <v>0.793633952254642</v>
      </c>
      <c r="G50" s="2">
        <v>0.322811671087533</v>
      </c>
      <c r="H50" s="2">
        <v>0.33129973474801</v>
      </c>
      <c r="I50" s="2">
        <v>0.201326259946949</v>
      </c>
      <c r="N50" s="2">
        <v>2.0</v>
      </c>
      <c r="O50" s="2">
        <v>2.0</v>
      </c>
      <c r="P50" s="2">
        <v>3.0</v>
      </c>
      <c r="Q50" s="2">
        <v>12.0</v>
      </c>
      <c r="R50" s="2">
        <v>2.0</v>
      </c>
      <c r="S50" s="2">
        <v>9.0</v>
      </c>
      <c r="T50" s="2">
        <v>3.0</v>
      </c>
      <c r="U50" s="2">
        <v>2.0</v>
      </c>
    </row>
    <row r="51">
      <c r="A51" s="1">
        <v>47.0</v>
      </c>
      <c r="B51" s="2">
        <v>0.996968548692686</v>
      </c>
      <c r="C51" s="2">
        <v>0.329139825691549</v>
      </c>
      <c r="D51" s="2">
        <v>0.334975369458128</v>
      </c>
      <c r="E51" s="2">
        <v>0.114437286851079</v>
      </c>
      <c r="F51" s="2">
        <v>0.79814323607427</v>
      </c>
      <c r="G51" s="2">
        <v>0.321750663129973</v>
      </c>
      <c r="H51" s="2">
        <v>0.334748010610079</v>
      </c>
      <c r="I51" s="2">
        <v>0.207161803713527</v>
      </c>
      <c r="N51" s="2">
        <v>2.0</v>
      </c>
      <c r="O51" s="2">
        <v>27.0</v>
      </c>
      <c r="P51" s="2">
        <v>2.0</v>
      </c>
      <c r="Q51" s="2">
        <v>10.0</v>
      </c>
      <c r="R51" s="2">
        <v>14.0</v>
      </c>
      <c r="S51" s="2">
        <v>9.0</v>
      </c>
      <c r="T51" s="2">
        <v>5.0</v>
      </c>
      <c r="U51" s="2">
        <v>2.0</v>
      </c>
    </row>
    <row r="52">
      <c r="A52" s="1">
        <v>48.0</v>
      </c>
      <c r="B52" s="2">
        <v>0.997802197802197</v>
      </c>
      <c r="C52" s="2">
        <v>0.330731337627889</v>
      </c>
      <c r="D52" s="2">
        <v>0.338082607048124</v>
      </c>
      <c r="E52" s="2">
        <v>0.115574081091322</v>
      </c>
      <c r="F52" s="2">
        <v>0.79681697612732</v>
      </c>
      <c r="G52" s="2">
        <v>0.340053050397878</v>
      </c>
      <c r="H52" s="2">
        <v>0.341379310344827</v>
      </c>
      <c r="I52" s="2">
        <v>0.209018567639257</v>
      </c>
      <c r="N52" s="2">
        <v>2.0</v>
      </c>
      <c r="O52" s="2">
        <v>9.0</v>
      </c>
      <c r="P52" s="2">
        <v>2.0</v>
      </c>
      <c r="Q52" s="2">
        <v>5.0</v>
      </c>
      <c r="R52" s="2">
        <v>14.0</v>
      </c>
      <c r="S52" s="2">
        <v>3.0</v>
      </c>
      <c r="T52" s="2">
        <v>5.0</v>
      </c>
      <c r="U52" s="2">
        <v>2.0</v>
      </c>
    </row>
    <row r="53">
      <c r="A53" s="1">
        <v>49.0</v>
      </c>
      <c r="B53" s="2">
        <v>0.997802197802197</v>
      </c>
      <c r="C53" s="2">
        <v>0.337248957938613</v>
      </c>
      <c r="D53" s="2">
        <v>0.342857142857142</v>
      </c>
      <c r="E53" s="2">
        <v>0.119893899204244</v>
      </c>
      <c r="F53" s="2">
        <v>0.79840848806366</v>
      </c>
      <c r="G53" s="2">
        <v>0.344031830238726</v>
      </c>
      <c r="H53" s="2">
        <v>0.344031830238726</v>
      </c>
      <c r="I53" s="2">
        <v>0.214323607427055</v>
      </c>
      <c r="N53" s="2">
        <v>2.0</v>
      </c>
      <c r="O53" s="2">
        <v>2.0</v>
      </c>
      <c r="P53" s="2">
        <v>2.0</v>
      </c>
      <c r="Q53" s="2">
        <v>13.0</v>
      </c>
      <c r="R53" s="2">
        <v>5.0</v>
      </c>
      <c r="S53" s="2">
        <v>9.0</v>
      </c>
      <c r="T53" s="2">
        <v>16.0</v>
      </c>
      <c r="U53" s="2">
        <v>5.0</v>
      </c>
    </row>
    <row r="54">
      <c r="A54" s="1">
        <v>50.0</v>
      </c>
      <c r="B54" s="2">
        <v>0.997726411519515</v>
      </c>
      <c r="C54" s="2">
        <v>0.343918150814702</v>
      </c>
      <c r="D54" s="2">
        <v>0.348389541492989</v>
      </c>
      <c r="E54" s="2">
        <v>0.122622205380826</v>
      </c>
      <c r="F54" s="2">
        <v>0.79920424403183</v>
      </c>
      <c r="G54" s="2">
        <v>0.337400530503978</v>
      </c>
      <c r="H54" s="2">
        <v>0.343501326259946</v>
      </c>
      <c r="I54" s="2">
        <v>0.210344827586206</v>
      </c>
      <c r="N54" s="2">
        <v>2.0</v>
      </c>
      <c r="O54" s="2">
        <v>3.0</v>
      </c>
      <c r="P54" s="2">
        <v>9.0</v>
      </c>
      <c r="Q54" s="2">
        <v>2.0</v>
      </c>
      <c r="R54" s="2">
        <v>2.0</v>
      </c>
      <c r="S54" s="2">
        <v>14.0</v>
      </c>
      <c r="T54" s="2">
        <v>2.0</v>
      </c>
      <c r="U54" s="2">
        <v>5.0</v>
      </c>
    </row>
    <row r="55">
      <c r="C55" s="2"/>
      <c r="D55" s="2"/>
      <c r="G55" s="2"/>
      <c r="H55" s="2"/>
      <c r="N55" s="2">
        <v>2.0</v>
      </c>
      <c r="O55" s="2">
        <v>2.0</v>
      </c>
      <c r="P55" s="2">
        <v>2.0</v>
      </c>
      <c r="Q55" s="2">
        <v>5.0</v>
      </c>
      <c r="R55" s="2">
        <v>2.0</v>
      </c>
      <c r="S55" s="2">
        <v>5.0</v>
      </c>
      <c r="T55" s="2">
        <v>16.0</v>
      </c>
      <c r="U55" s="2">
        <v>2.0</v>
      </c>
    </row>
    <row r="56">
      <c r="C56" s="2"/>
      <c r="D56" s="2"/>
      <c r="G56" s="2"/>
      <c r="H56" s="2"/>
      <c r="N56" s="2">
        <v>2.0</v>
      </c>
      <c r="O56" s="2">
        <v>27.0</v>
      </c>
      <c r="P56" s="2">
        <v>9.0</v>
      </c>
      <c r="Q56" s="2">
        <v>14.0</v>
      </c>
      <c r="R56" s="2">
        <v>5.0</v>
      </c>
      <c r="S56" s="2">
        <v>14.0</v>
      </c>
      <c r="T56" s="2">
        <v>17.0</v>
      </c>
      <c r="U56" s="2">
        <v>2.0</v>
      </c>
    </row>
    <row r="57">
      <c r="C57" s="2"/>
      <c r="D57" s="2"/>
      <c r="G57" s="2"/>
      <c r="H57" s="2"/>
      <c r="N57" s="2">
        <v>2.0</v>
      </c>
      <c r="O57" s="2">
        <v>3.0</v>
      </c>
      <c r="P57" s="2">
        <v>2.0</v>
      </c>
      <c r="Q57" s="2">
        <v>2.0</v>
      </c>
      <c r="R57" s="2">
        <v>17.0</v>
      </c>
      <c r="S57" s="2">
        <v>3.0</v>
      </c>
      <c r="T57" s="2">
        <v>5.0</v>
      </c>
      <c r="U57" s="2">
        <v>2.0</v>
      </c>
    </row>
    <row r="58">
      <c r="C58" s="2"/>
      <c r="D58" s="2"/>
      <c r="G58" s="2"/>
      <c r="H58" s="2"/>
      <c r="N58" s="2">
        <v>9.0</v>
      </c>
      <c r="O58" s="2">
        <v>3.0</v>
      </c>
      <c r="P58" s="2">
        <v>2.0</v>
      </c>
      <c r="Q58" s="2">
        <v>5.0</v>
      </c>
      <c r="R58" s="2">
        <v>5.0</v>
      </c>
      <c r="S58" s="2">
        <v>9.0</v>
      </c>
      <c r="T58" s="2">
        <v>9.0</v>
      </c>
      <c r="U58" s="2">
        <v>13.0</v>
      </c>
    </row>
    <row r="59">
      <c r="C59" s="2"/>
      <c r="D59" s="2"/>
      <c r="G59" s="2"/>
      <c r="H59" s="2"/>
      <c r="N59" s="2">
        <v>9.0</v>
      </c>
      <c r="O59" s="2">
        <v>2.0</v>
      </c>
      <c r="P59" s="2">
        <v>4.0</v>
      </c>
      <c r="Q59" s="2">
        <v>17.0</v>
      </c>
      <c r="R59" s="2">
        <v>9.0</v>
      </c>
      <c r="S59" s="2">
        <v>3.0</v>
      </c>
      <c r="T59" s="2">
        <v>3.0</v>
      </c>
      <c r="U59" s="2">
        <v>14.0</v>
      </c>
    </row>
    <row r="60">
      <c r="C60" s="2"/>
      <c r="D60" s="2"/>
      <c r="G60" s="2"/>
      <c r="H60" s="2"/>
      <c r="N60" s="2">
        <v>2.0</v>
      </c>
      <c r="O60" s="2">
        <v>14.0</v>
      </c>
      <c r="P60" s="2">
        <v>9.0</v>
      </c>
      <c r="Q60" s="2">
        <v>5.0</v>
      </c>
      <c r="R60" s="2">
        <v>13.0</v>
      </c>
      <c r="S60" s="2">
        <v>5.0</v>
      </c>
      <c r="T60" s="2">
        <v>5.0</v>
      </c>
      <c r="U60" s="2">
        <v>5.0</v>
      </c>
    </row>
    <row r="61">
      <c r="C61" s="2"/>
      <c r="D61" s="2"/>
      <c r="G61" s="2"/>
      <c r="H61" s="2"/>
      <c r="N61" s="2">
        <v>2.0</v>
      </c>
      <c r="O61" s="2">
        <v>9.0</v>
      </c>
      <c r="P61" s="2">
        <v>0.0</v>
      </c>
      <c r="Q61" s="2">
        <v>2.0</v>
      </c>
      <c r="R61" s="2">
        <v>17.0</v>
      </c>
      <c r="S61" s="2">
        <v>4.0</v>
      </c>
      <c r="T61" s="2">
        <v>2.0</v>
      </c>
      <c r="U61" s="2">
        <v>16.0</v>
      </c>
    </row>
    <row r="62">
      <c r="C62" s="2"/>
      <c r="D62" s="2"/>
      <c r="G62" s="2"/>
      <c r="H62" s="2"/>
      <c r="N62" s="2">
        <v>9.0</v>
      </c>
      <c r="O62" s="2">
        <v>2.0</v>
      </c>
      <c r="P62" s="2">
        <v>2.0</v>
      </c>
      <c r="Q62" s="2">
        <v>21.0</v>
      </c>
      <c r="R62" s="2">
        <v>2.0</v>
      </c>
      <c r="S62" s="2">
        <v>9.0</v>
      </c>
      <c r="T62" s="2">
        <v>4.0</v>
      </c>
      <c r="U62" s="2">
        <v>3.0</v>
      </c>
    </row>
    <row r="63">
      <c r="C63" s="2"/>
      <c r="D63" s="2"/>
      <c r="G63" s="2"/>
      <c r="H63" s="2"/>
      <c r="N63" s="2">
        <v>2.0</v>
      </c>
      <c r="O63" s="2">
        <v>27.0</v>
      </c>
      <c r="P63" s="2">
        <v>1.0</v>
      </c>
      <c r="Q63" s="2">
        <v>25.0</v>
      </c>
      <c r="R63" s="2">
        <v>5.0</v>
      </c>
      <c r="S63" s="2">
        <v>16.0</v>
      </c>
      <c r="T63" s="2">
        <v>9.0</v>
      </c>
      <c r="U63" s="2">
        <v>9.0</v>
      </c>
    </row>
    <row r="64">
      <c r="C64" s="2"/>
      <c r="D64" s="2"/>
      <c r="G64" s="2"/>
      <c r="H64" s="2"/>
      <c r="N64" s="2">
        <v>2.0</v>
      </c>
      <c r="O64" s="2">
        <v>2.0</v>
      </c>
      <c r="P64" s="2">
        <v>2.0</v>
      </c>
      <c r="Q64" s="2">
        <v>15.0</v>
      </c>
      <c r="R64" s="2">
        <v>2.0</v>
      </c>
      <c r="S64" s="2">
        <v>2.0</v>
      </c>
      <c r="T64" s="2">
        <v>3.0</v>
      </c>
      <c r="U64" s="2">
        <v>2.0</v>
      </c>
    </row>
    <row r="65">
      <c r="C65" s="2"/>
      <c r="D65" s="2"/>
      <c r="G65" s="2"/>
      <c r="H65" s="2"/>
    </row>
    <row r="66">
      <c r="C66" s="2"/>
      <c r="D66" s="2"/>
      <c r="G66" s="2"/>
      <c r="H66" s="2"/>
    </row>
    <row r="67">
      <c r="C67" s="2"/>
      <c r="D67" s="2"/>
      <c r="G67" s="2"/>
      <c r="H67" s="2"/>
    </row>
    <row r="68">
      <c r="C68" s="2"/>
      <c r="D68" s="2"/>
      <c r="G68" s="2"/>
      <c r="H68" s="2"/>
    </row>
    <row r="73">
      <c r="C73" s="2"/>
      <c r="D73" s="2"/>
      <c r="G73" s="2"/>
      <c r="H73" s="2"/>
    </row>
    <row r="74">
      <c r="C74" s="2"/>
      <c r="D74" s="2"/>
      <c r="G74" s="2"/>
      <c r="H74" s="2"/>
    </row>
    <row r="75">
      <c r="C75" s="2"/>
      <c r="D75" s="2"/>
      <c r="G75" s="2"/>
      <c r="H75" s="2"/>
    </row>
    <row r="76">
      <c r="C76" s="2"/>
      <c r="D76" s="2"/>
      <c r="G76" s="2"/>
      <c r="H76" s="2"/>
    </row>
    <row r="77">
      <c r="C77" s="2"/>
      <c r="D77" s="2"/>
      <c r="G77" s="2"/>
      <c r="H77" s="2"/>
    </row>
    <row r="78">
      <c r="C78" s="2"/>
      <c r="D78" s="2"/>
      <c r="G78" s="2"/>
      <c r="H78" s="2"/>
    </row>
    <row r="79">
      <c r="C79" s="2"/>
      <c r="D79" s="2"/>
      <c r="G79" s="2"/>
      <c r="H79" s="2"/>
    </row>
    <row r="80">
      <c r="C80" s="2"/>
      <c r="D80" s="2"/>
      <c r="G80" s="2"/>
      <c r="H80" s="2"/>
    </row>
    <row r="81">
      <c r="C81" s="2"/>
      <c r="D81" s="2"/>
      <c r="G81" s="2"/>
      <c r="H81" s="2"/>
    </row>
    <row r="82">
      <c r="C82" s="2"/>
      <c r="D82" s="2"/>
      <c r="G82" s="2"/>
      <c r="H82" s="2"/>
    </row>
    <row r="83">
      <c r="C83" s="2"/>
      <c r="D83" s="2"/>
      <c r="G83" s="2"/>
      <c r="H83" s="2"/>
    </row>
    <row r="84">
      <c r="C84" s="2"/>
      <c r="D84" s="2"/>
      <c r="G84" s="2"/>
      <c r="H84" s="2"/>
    </row>
    <row r="85">
      <c r="C85" s="2"/>
      <c r="D85" s="2"/>
      <c r="G85" s="2"/>
      <c r="H85" s="2"/>
    </row>
    <row r="86">
      <c r="C86" s="2"/>
      <c r="D86" s="2"/>
      <c r="G86" s="2"/>
      <c r="H86" s="2"/>
    </row>
    <row r="87">
      <c r="C87" s="2"/>
      <c r="D87" s="2"/>
      <c r="G87" s="2"/>
      <c r="H87" s="2"/>
    </row>
    <row r="88">
      <c r="C88" s="2"/>
      <c r="D88" s="2"/>
      <c r="G88" s="2"/>
      <c r="H88" s="2"/>
    </row>
    <row r="89">
      <c r="C89" s="2"/>
      <c r="D89" s="2"/>
      <c r="G89" s="2"/>
      <c r="H89" s="2"/>
    </row>
    <row r="90">
      <c r="C90" s="2"/>
      <c r="D90" s="2"/>
      <c r="G90" s="2"/>
      <c r="H90" s="2"/>
    </row>
    <row r="91">
      <c r="C91" s="2"/>
      <c r="D91" s="2"/>
      <c r="G91" s="2"/>
      <c r="H91" s="2"/>
    </row>
    <row r="92">
      <c r="C92" s="2"/>
      <c r="D92" s="2"/>
      <c r="G92" s="2"/>
      <c r="H92" s="2"/>
    </row>
    <row r="93">
      <c r="C93" s="2"/>
      <c r="D93" s="2"/>
      <c r="G93" s="2"/>
      <c r="H93" s="2"/>
    </row>
    <row r="94">
      <c r="C94" s="2"/>
      <c r="D94" s="2"/>
      <c r="G94" s="2"/>
      <c r="H94" s="2"/>
    </row>
    <row r="95">
      <c r="C95" s="2"/>
      <c r="D95" s="2"/>
      <c r="G95" s="2"/>
      <c r="H95" s="2"/>
    </row>
    <row r="96">
      <c r="C96" s="2"/>
      <c r="D96" s="2"/>
      <c r="G96" s="2"/>
      <c r="H96" s="2"/>
    </row>
    <row r="97">
      <c r="C97" s="2"/>
      <c r="D97" s="2"/>
      <c r="G97" s="2"/>
      <c r="H97" s="2"/>
    </row>
    <row r="98">
      <c r="C98" s="2"/>
      <c r="D98" s="2"/>
      <c r="G98" s="2"/>
      <c r="H98" s="2"/>
    </row>
    <row r="99">
      <c r="C99" s="2"/>
      <c r="D99" s="2"/>
      <c r="G99" s="2"/>
      <c r="H99" s="2"/>
    </row>
    <row r="100">
      <c r="C100" s="2"/>
      <c r="D100" s="2"/>
      <c r="G100" s="2"/>
      <c r="H100" s="2"/>
    </row>
    <row r="101">
      <c r="C101" s="2"/>
      <c r="D101" s="2"/>
      <c r="G101" s="2"/>
      <c r="H101" s="2"/>
    </row>
    <row r="102">
      <c r="C102" s="2"/>
      <c r="D102" s="2"/>
      <c r="G102" s="2"/>
      <c r="H102" s="2"/>
    </row>
    <row r="103">
      <c r="C103" s="2"/>
      <c r="D103" s="2"/>
      <c r="G103" s="2"/>
      <c r="H103" s="2"/>
    </row>
    <row r="104">
      <c r="C104" s="2"/>
      <c r="D104" s="2"/>
      <c r="G104" s="2"/>
      <c r="H104" s="2"/>
    </row>
  </sheetData>
  <mergeCells count="5">
    <mergeCell ref="B3:E3"/>
    <mergeCell ref="F3:I3"/>
    <mergeCell ref="J3:M3"/>
    <mergeCell ref="N3:Q3"/>
    <mergeCell ref="R3:U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2"/>
      <c r="C2" s="1"/>
      <c r="D2" s="1" t="s">
        <v>9</v>
      </c>
      <c r="E2" s="2"/>
      <c r="F2" s="1" t="s">
        <v>10</v>
      </c>
      <c r="G2" s="2" t="s">
        <v>11</v>
      </c>
    </row>
    <row r="3">
      <c r="A3" s="8"/>
      <c r="B3" s="4" t="s">
        <v>12</v>
      </c>
      <c r="C3" s="5"/>
      <c r="D3" s="5"/>
      <c r="E3" s="6"/>
      <c r="F3" s="4" t="s">
        <v>13</v>
      </c>
      <c r="G3" s="5"/>
      <c r="H3" s="5"/>
      <c r="I3" s="6"/>
      <c r="J3" s="4" t="s">
        <v>14</v>
      </c>
      <c r="K3" s="5"/>
      <c r="L3" s="5"/>
      <c r="M3" s="6"/>
      <c r="N3" s="8"/>
      <c r="R3" s="8"/>
    </row>
    <row r="4">
      <c r="A4" s="8" t="s">
        <v>28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27</v>
      </c>
      <c r="J4" s="7" t="s">
        <v>10</v>
      </c>
      <c r="K4" s="7" t="s">
        <v>25</v>
      </c>
      <c r="L4" s="7" t="s">
        <v>26</v>
      </c>
      <c r="M4" s="7" t="s">
        <v>27</v>
      </c>
      <c r="N4" s="8"/>
      <c r="O4" s="8"/>
      <c r="P4" s="8"/>
      <c r="Q4" s="8"/>
      <c r="R4" s="8"/>
      <c r="S4" s="8"/>
      <c r="T4" s="8"/>
    </row>
    <row r="5">
      <c r="A5" s="2">
        <v>1.0</v>
      </c>
      <c r="B5" s="2">
        <v>0.217437734679113</v>
      </c>
      <c r="C5" s="2">
        <v>0.0287230011367942</v>
      </c>
      <c r="D5" s="2">
        <v>0.0447759137414309</v>
      </c>
      <c r="E5" s="2">
        <v>0.0299355816597195</v>
      </c>
      <c r="F5" s="2">
        <v>0.352958931674746</v>
      </c>
      <c r="G5" s="2">
        <v>0.0305588585017835</v>
      </c>
      <c r="H5" s="2">
        <v>0.0416445623342175</v>
      </c>
      <c r="I5" s="2">
        <v>0.0244580627458154</v>
      </c>
      <c r="J5" s="2">
        <v>0.813</v>
      </c>
      <c r="K5" s="2">
        <v>0.338</v>
      </c>
      <c r="L5" s="2">
        <v>0.3592</v>
      </c>
      <c r="M5" s="2">
        <v>0.204</v>
      </c>
    </row>
    <row r="6">
      <c r="A6" s="2">
        <v>2.0</v>
      </c>
      <c r="B6" s="2">
        <v>0.460015846222742</v>
      </c>
      <c r="C6" s="2">
        <v>0.0303145130731337</v>
      </c>
      <c r="D6" s="2">
        <v>0.0429708222811671</v>
      </c>
      <c r="E6" s="2">
        <v>0.0330428192497158</v>
      </c>
      <c r="F6" s="2">
        <v>0.468087441690295</v>
      </c>
      <c r="G6" s="2">
        <v>0.0342449464922711</v>
      </c>
      <c r="H6" s="2">
        <v>0.0416994420561602</v>
      </c>
      <c r="I6" s="2">
        <v>0.0287020945760541</v>
      </c>
    </row>
    <row r="7">
      <c r="A7" s="2">
        <v>3.0</v>
      </c>
      <c r="B7" s="2">
        <v>0.580757173860622</v>
      </c>
      <c r="C7" s="2">
        <v>0.0337869027524199</v>
      </c>
      <c r="D7" s="2">
        <v>0.0441076165214096</v>
      </c>
      <c r="E7" s="2">
        <v>0.0345585449033724</v>
      </c>
      <c r="F7" s="2">
        <v>0.525601390286289</v>
      </c>
      <c r="G7" s="2">
        <v>0.0420744534894356</v>
      </c>
      <c r="H7" s="2">
        <v>0.0456507820360376</v>
      </c>
      <c r="I7" s="2">
        <v>0.0329461264062928</v>
      </c>
    </row>
    <row r="8">
      <c r="A8" s="2">
        <v>4.0</v>
      </c>
      <c r="B8" s="2">
        <v>0.653787591718626</v>
      </c>
      <c r="C8" s="2">
        <v>0.0367563471011746</v>
      </c>
      <c r="D8" s="2">
        <v>0.0479727169382341</v>
      </c>
      <c r="E8" s="2">
        <v>0.0353164077302008</v>
      </c>
      <c r="F8" s="2">
        <v>0.564090368608799</v>
      </c>
      <c r="G8" s="2">
        <v>0.0467941095765114</v>
      </c>
      <c r="H8" s="2">
        <v>0.0462361657367602</v>
      </c>
      <c r="I8" s="2">
        <v>0.0353333943108021</v>
      </c>
    </row>
    <row r="9">
      <c r="A9" s="2">
        <v>5.0</v>
      </c>
      <c r="B9" s="2">
        <v>0.71141961486789</v>
      </c>
      <c r="C9" s="2">
        <v>0.0443969823280168</v>
      </c>
      <c r="D9" s="2">
        <v>0.0524303282923972</v>
      </c>
      <c r="E9" s="2">
        <v>0.039787798408488</v>
      </c>
      <c r="F9" s="2">
        <v>0.597749931400347</v>
      </c>
      <c r="G9" s="2">
        <v>0.0505076374279703</v>
      </c>
      <c r="H9" s="2">
        <v>0.0534254093112594</v>
      </c>
      <c r="I9" s="2">
        <v>0.0374554102259215</v>
      </c>
    </row>
    <row r="10">
      <c r="A10" s="2">
        <v>6.0</v>
      </c>
      <c r="B10" s="2">
        <v>0.754783147886596</v>
      </c>
      <c r="C10" s="2">
        <v>0.0527472527472527</v>
      </c>
      <c r="D10" s="2">
        <v>0.0563712149919046</v>
      </c>
      <c r="E10" s="2">
        <v>0.0382582934307072</v>
      </c>
      <c r="F10" s="2">
        <v>0.610591786334949</v>
      </c>
      <c r="G10" s="2">
        <v>0.0584103173877252</v>
      </c>
      <c r="H10" s="2">
        <v>0.0597914570566175</v>
      </c>
      <c r="I10" s="2">
        <v>0.0414067502057989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>
      <c r="A11" s="2">
        <v>7.0</v>
      </c>
      <c r="B11" s="2">
        <v>0.788535602328705</v>
      </c>
      <c r="C11" s="2">
        <v>0.0587825967136311</v>
      </c>
      <c r="D11" s="2">
        <v>0.0604636742567777</v>
      </c>
      <c r="E11" s="2">
        <v>0.0448654793482379</v>
      </c>
      <c r="F11" s="2">
        <v>0.624805634318119</v>
      </c>
      <c r="G11" s="2">
        <v>0.0688649044178176</v>
      </c>
      <c r="H11" s="2">
        <v>0.0621512851001554</v>
      </c>
      <c r="I11" s="2">
        <v>0.0435013262599469</v>
      </c>
    </row>
    <row r="12">
      <c r="A12" s="2">
        <v>8.0</v>
      </c>
      <c r="B12" s="2">
        <v>0.815729098487719</v>
      </c>
      <c r="C12" s="2">
        <v>0.069936959592132</v>
      </c>
      <c r="D12" s="2">
        <v>0.0669192876089427</v>
      </c>
      <c r="E12" s="2">
        <v>0.039787798408488</v>
      </c>
      <c r="F12" s="2">
        <v>0.641388456965151</v>
      </c>
      <c r="G12" s="2">
        <v>0.076612091832068</v>
      </c>
      <c r="H12" s="2">
        <v>0.0709594804719656</v>
      </c>
      <c r="I12" s="2">
        <v>0.0469770419829872</v>
      </c>
    </row>
    <row r="13">
      <c r="A13" s="2">
        <v>9.0</v>
      </c>
      <c r="B13" s="2">
        <v>0.844148954493782</v>
      </c>
      <c r="C13" s="2">
        <v>0.0775913741430982</v>
      </c>
      <c r="D13" s="2">
        <v>0.0748010610079575</v>
      </c>
      <c r="E13" s="2">
        <v>0.0442454097626511</v>
      </c>
      <c r="F13" s="2">
        <v>0.646373365041617</v>
      </c>
      <c r="G13" s="2">
        <v>0.0860514040062197</v>
      </c>
      <c r="H13" s="2">
        <v>0.0765023323881825</v>
      </c>
      <c r="I13" s="2">
        <v>0.0490990578981066</v>
      </c>
    </row>
    <row r="14">
      <c r="A14" s="2">
        <v>10.0</v>
      </c>
      <c r="B14" s="2">
        <v>0.862110303489613</v>
      </c>
      <c r="C14" s="2">
        <v>0.0870784388025767</v>
      </c>
      <c r="D14" s="2">
        <v>0.0785145888594164</v>
      </c>
      <c r="E14" s="2">
        <v>0.0436528988253126</v>
      </c>
      <c r="F14" s="2">
        <v>0.664255007774627</v>
      </c>
      <c r="G14" s="2">
        <v>0.0959480471965608</v>
      </c>
      <c r="H14" s="2">
        <v>0.0853105277599926</v>
      </c>
      <c r="I14" s="2">
        <v>0.0498948138662764</v>
      </c>
    </row>
    <row r="15">
      <c r="A15" s="2">
        <v>11.0</v>
      </c>
      <c r="B15" s="2">
        <v>0.882283234007371</v>
      </c>
      <c r="C15" s="2">
        <v>0.0979365462124082</v>
      </c>
      <c r="D15" s="2">
        <v>0.0886699507389162</v>
      </c>
      <c r="E15" s="2">
        <v>0.0459884942643563</v>
      </c>
      <c r="F15" s="2">
        <v>0.678633494923625</v>
      </c>
      <c r="G15" s="2">
        <v>0.103960486600201</v>
      </c>
      <c r="H15" s="2">
        <v>0.0897100521357358</v>
      </c>
      <c r="I15" s="2">
        <v>0.057111497301747</v>
      </c>
    </row>
    <row r="16">
      <c r="A16" s="2">
        <v>12.0</v>
      </c>
      <c r="B16" s="2">
        <v>0.894243687347135</v>
      </c>
      <c r="C16" s="2">
        <v>0.108209032346963</v>
      </c>
      <c r="D16" s="2">
        <v>0.0976127320954907</v>
      </c>
      <c r="E16" s="2">
        <v>0.0468359226979916</v>
      </c>
      <c r="F16" s="2">
        <v>0.681194548614287</v>
      </c>
      <c r="G16" s="2">
        <v>0.112448550260678</v>
      </c>
      <c r="H16" s="2">
        <v>0.099606695326077</v>
      </c>
      <c r="I16" s="2">
        <v>0.0642733010152748</v>
      </c>
    </row>
    <row r="17">
      <c r="A17" s="2">
        <v>13.0</v>
      </c>
      <c r="B17" s="2">
        <v>0.909097798752971</v>
      </c>
      <c r="C17" s="2">
        <v>0.115877226222053</v>
      </c>
      <c r="D17" s="2">
        <v>0.106934444865479</v>
      </c>
      <c r="E17" s="2">
        <v>0.0483516483516483</v>
      </c>
      <c r="F17" s="2">
        <v>0.69568279520717</v>
      </c>
      <c r="G17" s="2">
        <v>0.121595170584469</v>
      </c>
      <c r="H17" s="2">
        <v>0.105524558675569</v>
      </c>
      <c r="I17" s="2">
        <v>0.0659196926735571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>
      <c r="A18" s="2">
        <v>14.0</v>
      </c>
      <c r="B18" s="2">
        <v>0.924530641772021</v>
      </c>
      <c r="C18" s="2">
        <v>0.123758999621068</v>
      </c>
      <c r="D18" s="2">
        <v>0.115064246098728</v>
      </c>
      <c r="E18" s="2">
        <v>0.0537324744221296</v>
      </c>
      <c r="F18" s="2">
        <v>0.699030458245678</v>
      </c>
      <c r="G18" s="2">
        <v>0.133824201957376</v>
      </c>
      <c r="H18" s="2">
        <v>0.113857129790542</v>
      </c>
      <c r="I18" s="2">
        <v>0.0709320406109942</v>
      </c>
    </row>
    <row r="19">
      <c r="A19" s="2">
        <v>15.0</v>
      </c>
      <c r="B19" s="2">
        <v>0.931062041406869</v>
      </c>
      <c r="C19" s="2">
        <v>0.133749009611078</v>
      </c>
      <c r="D19" s="2">
        <v>0.121712769988632</v>
      </c>
      <c r="E19" s="2">
        <v>0.0519618312721761</v>
      </c>
      <c r="F19" s="2">
        <v>0.704143419006677</v>
      </c>
      <c r="G19" s="2">
        <v>0.138525564803805</v>
      </c>
      <c r="H19" s="2">
        <v>0.122711058263971</v>
      </c>
      <c r="I19" s="2">
        <v>0.0746455684624531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>
      <c r="A20" s="2">
        <v>16.0</v>
      </c>
      <c r="B20" s="2">
        <v>0.942037273071755</v>
      </c>
      <c r="C20" s="2">
        <v>0.140101278032312</v>
      </c>
      <c r="D20" s="2">
        <v>0.133432085156223</v>
      </c>
      <c r="E20" s="2">
        <v>0.0505494505494505</v>
      </c>
      <c r="F20" s="2">
        <v>0.710646666056892</v>
      </c>
      <c r="G20" s="2">
        <v>0.146821549437482</v>
      </c>
      <c r="H20" s="2">
        <v>0.128546602030549</v>
      </c>
      <c r="I20" s="2">
        <v>0.0772432086344095</v>
      </c>
    </row>
    <row r="21">
      <c r="A21" s="2">
        <v>17.0</v>
      </c>
      <c r="B21" s="2">
        <v>0.949450549450549</v>
      </c>
      <c r="C21" s="2">
        <v>0.14931964587137</v>
      </c>
      <c r="D21" s="2">
        <v>0.137586551379654</v>
      </c>
      <c r="E21" s="2">
        <v>0.0558544903372489</v>
      </c>
      <c r="F21" s="2">
        <v>0.721814689472239</v>
      </c>
      <c r="G21" s="2">
        <v>0.157038324339156</v>
      </c>
      <c r="H21" s="2">
        <v>0.139659745723955</v>
      </c>
      <c r="I21" s="2">
        <v>0.0791822921430531</v>
      </c>
    </row>
    <row r="22">
      <c r="A22" s="2">
        <v>18.0</v>
      </c>
      <c r="B22" s="2">
        <v>0.954920941127837</v>
      </c>
      <c r="C22" s="2">
        <v>0.159261428226945</v>
      </c>
      <c r="D22" s="2">
        <v>0.145874814840332</v>
      </c>
      <c r="E22" s="2">
        <v>0.0545523442075166</v>
      </c>
      <c r="F22" s="2">
        <v>0.725692856489527</v>
      </c>
      <c r="G22" s="2">
        <v>0.16679776822464</v>
      </c>
      <c r="H22" s="2">
        <v>0.147544132443062</v>
      </c>
      <c r="I22" s="2">
        <v>0.0875148632580261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>
      <c r="A23" s="2">
        <v>19.0</v>
      </c>
      <c r="B23" s="2">
        <v>0.961803713527851</v>
      </c>
      <c r="C23" s="2">
        <v>0.167094973991525</v>
      </c>
      <c r="D23" s="2">
        <v>0.153894381480588</v>
      </c>
      <c r="E23" s="2">
        <v>0.0600847428433635</v>
      </c>
      <c r="F23" s="2">
        <v>0.729982621421384</v>
      </c>
      <c r="G23" s="2">
        <v>0.170831427787432</v>
      </c>
      <c r="H23" s="2">
        <v>0.157678587761822</v>
      </c>
      <c r="I23" s="2">
        <v>0.0927650233238818</v>
      </c>
    </row>
    <row r="24">
      <c r="A24" s="2">
        <v>20.0</v>
      </c>
      <c r="B24" s="2">
        <v>0.966440456095628</v>
      </c>
      <c r="C24" s="2">
        <v>0.173888180784732</v>
      </c>
      <c r="D24" s="2">
        <v>0.161638361638361</v>
      </c>
      <c r="E24" s="2">
        <v>0.0625994694960212</v>
      </c>
      <c r="F24" s="2">
        <v>0.735662672642458</v>
      </c>
      <c r="G24" s="2">
        <v>0.178926186773987</v>
      </c>
      <c r="H24" s="2">
        <v>0.162078112137565</v>
      </c>
      <c r="I24" s="2">
        <v>0.094676666971554</v>
      </c>
    </row>
    <row r="25">
      <c r="A25" s="2">
        <v>21.0</v>
      </c>
      <c r="B25" s="2">
        <v>0.969396121120259</v>
      </c>
      <c r="C25" s="2">
        <v>0.182555375658823</v>
      </c>
      <c r="D25" s="2">
        <v>0.169189431258396</v>
      </c>
      <c r="E25" s="2">
        <v>0.0624478969306555</v>
      </c>
      <c r="F25" s="2">
        <v>0.740647580718924</v>
      </c>
      <c r="G25" s="2">
        <v>0.192344278788987</v>
      </c>
      <c r="H25" s="2">
        <v>0.172825391018018</v>
      </c>
      <c r="I25" s="2">
        <v>0.0930028354523003</v>
      </c>
    </row>
    <row r="26">
      <c r="A26" s="2">
        <v>22.0</v>
      </c>
      <c r="B26" s="2">
        <v>0.973474801061007</v>
      </c>
      <c r="C26" s="2">
        <v>0.188756071514692</v>
      </c>
      <c r="D26" s="2">
        <v>0.178952082400358</v>
      </c>
      <c r="E26" s="2">
        <v>0.0672086534155499</v>
      </c>
      <c r="F26" s="2">
        <v>0.742531784505625</v>
      </c>
      <c r="G26" s="2">
        <v>0.194173602853745</v>
      </c>
      <c r="H26" s="2">
        <v>0.180243300100612</v>
      </c>
      <c r="I26" s="2">
        <v>0.103987926461172</v>
      </c>
    </row>
    <row r="27">
      <c r="A27" s="2">
        <v>23.0</v>
      </c>
      <c r="B27" s="2">
        <v>0.977567260325881</v>
      </c>
      <c r="C27" s="2">
        <v>0.195928209721313</v>
      </c>
      <c r="D27" s="2">
        <v>0.187467704709084</v>
      </c>
      <c r="E27" s="2">
        <v>0.0610837438423645</v>
      </c>
      <c r="F27" s="2">
        <v>0.745605048934418</v>
      </c>
      <c r="G27" s="2">
        <v>0.208972834537638</v>
      </c>
      <c r="H27" s="2">
        <v>0.186398975578523</v>
      </c>
      <c r="I27" s="2">
        <v>0.101518338973749</v>
      </c>
    </row>
    <row r="28">
      <c r="A28" s="2">
        <v>24.0</v>
      </c>
      <c r="B28" s="2">
        <v>0.980295566502463</v>
      </c>
      <c r="C28" s="2">
        <v>0.203114127252058</v>
      </c>
      <c r="D28" s="2">
        <v>0.194488270350339</v>
      </c>
      <c r="E28" s="2">
        <v>0.0666919287608942</v>
      </c>
      <c r="F28" s="2">
        <v>0.750498490807646</v>
      </c>
      <c r="G28" s="2">
        <v>0.205579438397512</v>
      </c>
      <c r="H28" s="2">
        <v>0.200246958748742</v>
      </c>
      <c r="I28" s="2">
        <v>0.113665050763742</v>
      </c>
    </row>
    <row r="29">
      <c r="A29" s="2">
        <v>25.0</v>
      </c>
      <c r="B29" s="2">
        <v>0.983478590375142</v>
      </c>
      <c r="C29" s="2">
        <v>0.211581521926349</v>
      </c>
      <c r="D29" s="2">
        <v>0.202838540769575</v>
      </c>
      <c r="E29" s="2">
        <v>0.0695580281787178</v>
      </c>
      <c r="F29" s="2">
        <v>0.753407116070612</v>
      </c>
      <c r="G29" s="2">
        <v>0.220085978231043</v>
      </c>
      <c r="H29" s="2">
        <v>0.207170950333851</v>
      </c>
      <c r="I29" s="2">
        <v>0.114140675020579</v>
      </c>
    </row>
    <row r="30">
      <c r="A30" s="2">
        <v>26.0</v>
      </c>
      <c r="B30" s="2">
        <v>0.985373247442213</v>
      </c>
      <c r="C30" s="2">
        <v>0.217541079610045</v>
      </c>
      <c r="D30" s="2">
        <v>0.210871886733955</v>
      </c>
      <c r="E30" s="2">
        <v>0.0697096007440835</v>
      </c>
      <c r="F30" s="2">
        <v>0.760203054971188</v>
      </c>
      <c r="G30" s="2">
        <v>0.222134821183572</v>
      </c>
      <c r="H30" s="2">
        <v>0.211021677490167</v>
      </c>
      <c r="I30" s="2">
        <v>0.123003750114332</v>
      </c>
    </row>
    <row r="31">
      <c r="A31" s="2">
        <v>27.0</v>
      </c>
      <c r="B31" s="2">
        <v>0.986902752419993</v>
      </c>
      <c r="C31" s="2">
        <v>0.226773226773226</v>
      </c>
      <c r="D31" s="2">
        <v>0.220600089565606</v>
      </c>
      <c r="E31" s="2">
        <v>0.0723758999621068</v>
      </c>
      <c r="F31" s="2">
        <v>0.754468124028171</v>
      </c>
      <c r="G31" s="2">
        <v>0.234601664684898</v>
      </c>
      <c r="H31" s="2">
        <v>0.225985548339888</v>
      </c>
      <c r="I31" s="2">
        <v>0.12748559407299</v>
      </c>
    </row>
    <row r="32">
      <c r="A32" s="2">
        <v>28.0</v>
      </c>
      <c r="B32" s="2">
        <v>0.98841847807365</v>
      </c>
      <c r="C32" s="2">
        <v>0.237004374935409</v>
      </c>
      <c r="D32" s="2">
        <v>0.22695235798684</v>
      </c>
      <c r="E32" s="2">
        <v>0.0774260222536084</v>
      </c>
      <c r="F32" s="2">
        <v>0.762562883014726</v>
      </c>
      <c r="G32" s="2">
        <v>0.232479648769779</v>
      </c>
      <c r="H32" s="2">
        <v>0.223726333119912</v>
      </c>
      <c r="I32" s="2">
        <v>0.133933961401262</v>
      </c>
    </row>
    <row r="33">
      <c r="A33" s="2">
        <v>29.0</v>
      </c>
      <c r="B33" s="2">
        <v>0.990071996968548</v>
      </c>
      <c r="C33" s="2">
        <v>0.237486651279754</v>
      </c>
      <c r="D33" s="2">
        <v>0.230982810293155</v>
      </c>
      <c r="E33" s="2">
        <v>0.0767577250335871</v>
      </c>
      <c r="F33" s="2">
        <v>0.764840391475349</v>
      </c>
      <c r="G33" s="2">
        <v>0.24336412695509</v>
      </c>
      <c r="H33" s="2">
        <v>0.231665599560962</v>
      </c>
      <c r="I33" s="2">
        <v>0.134994969358821</v>
      </c>
    </row>
    <row r="34">
      <c r="A34" s="2">
        <v>30.0</v>
      </c>
      <c r="B34" s="2">
        <v>0.991525715663646</v>
      </c>
      <c r="C34" s="2">
        <v>0.24381136105274</v>
      </c>
      <c r="D34" s="2">
        <v>0.233635330187054</v>
      </c>
      <c r="E34" s="2">
        <v>0.0782734506872437</v>
      </c>
      <c r="F34" s="2">
        <v>0.77073081496387</v>
      </c>
      <c r="G34" s="2">
        <v>0.24804719656087</v>
      </c>
      <c r="H34" s="2">
        <v>0.237382237263331</v>
      </c>
      <c r="I34" s="2">
        <v>0.145230037501143</v>
      </c>
    </row>
    <row r="35">
      <c r="A35" s="2">
        <v>31.0</v>
      </c>
      <c r="B35" s="2">
        <v>0.993406593406593</v>
      </c>
      <c r="C35" s="2">
        <v>0.251403768645147</v>
      </c>
      <c r="D35" s="2">
        <v>0.245898928657549</v>
      </c>
      <c r="E35" s="2">
        <v>0.0822281167108753</v>
      </c>
      <c r="F35" s="2">
        <v>0.77099606695326</v>
      </c>
      <c r="G35" s="2">
        <v>0.257943839751211</v>
      </c>
      <c r="H35" s="2">
        <v>0.244973932132077</v>
      </c>
      <c r="I35" s="2">
        <v>0.143272660751852</v>
      </c>
    </row>
    <row r="36">
      <c r="A36" s="2">
        <v>32.0</v>
      </c>
      <c r="B36" s="2">
        <v>0.994316028798787</v>
      </c>
      <c r="C36" s="2">
        <v>0.253946053946053</v>
      </c>
      <c r="D36" s="2">
        <v>0.253856488339246</v>
      </c>
      <c r="E36" s="2">
        <v>0.0825174825174825</v>
      </c>
      <c r="F36" s="2">
        <v>0.765956279154852</v>
      </c>
      <c r="G36" s="2">
        <v>0.261044544040976</v>
      </c>
      <c r="H36" s="2">
        <v>0.249748467941095</v>
      </c>
      <c r="I36" s="2">
        <v>0.148019756699899</v>
      </c>
    </row>
    <row r="37">
      <c r="A37" s="2">
        <v>33.0</v>
      </c>
      <c r="B37" s="2">
        <v>0.99439181508147</v>
      </c>
      <c r="C37" s="2">
        <v>0.261951841262186</v>
      </c>
      <c r="D37" s="2">
        <v>0.261283544042164</v>
      </c>
      <c r="E37" s="2">
        <v>0.0824899238692342</v>
      </c>
      <c r="F37" s="2">
        <v>0.776035854751669</v>
      </c>
      <c r="G37" s="2">
        <v>0.26532516235251</v>
      </c>
      <c r="H37" s="2">
        <v>0.259754870575322</v>
      </c>
      <c r="I37" s="2">
        <v>0.15417543217781</v>
      </c>
    </row>
    <row r="38">
      <c r="A38" s="2">
        <v>34.0</v>
      </c>
      <c r="B38" s="2">
        <v>0.996362258431224</v>
      </c>
      <c r="C38" s="2">
        <v>0.267801164352888</v>
      </c>
      <c r="D38" s="2">
        <v>0.265630920803334</v>
      </c>
      <c r="E38" s="2">
        <v>0.0955665024630541</v>
      </c>
      <c r="F38" s="2">
        <v>0.780279886581907</v>
      </c>
      <c r="G38" s="2">
        <v>0.265901399432909</v>
      </c>
      <c r="H38" s="2">
        <v>0.265316015732187</v>
      </c>
      <c r="I38" s="2">
        <v>0.155629744809292</v>
      </c>
    </row>
    <row r="39">
      <c r="A39" s="2">
        <v>35.0</v>
      </c>
      <c r="B39" s="2">
        <v>0.996892762410003</v>
      </c>
      <c r="C39" s="2">
        <v>0.27564159977953</v>
      </c>
      <c r="D39" s="2">
        <v>0.272651486444589</v>
      </c>
      <c r="E39" s="2">
        <v>0.0924454855489338</v>
      </c>
      <c r="F39" s="2">
        <v>0.774462636055977</v>
      </c>
      <c r="G39" s="2">
        <v>0.272404646483124</v>
      </c>
      <c r="H39" s="2">
        <v>0.273328455135827</v>
      </c>
      <c r="I39" s="2">
        <v>0.166322143967803</v>
      </c>
    </row>
    <row r="40">
      <c r="A40" s="2">
        <v>36.0</v>
      </c>
      <c r="B40" s="2">
        <v>0.996665403561955</v>
      </c>
      <c r="C40" s="2">
        <v>0.280050983499259</v>
      </c>
      <c r="D40" s="2">
        <v>0.28071928071928</v>
      </c>
      <c r="E40" s="2">
        <v>0.0907644080057873</v>
      </c>
      <c r="F40" s="2">
        <v>0.779566450196652</v>
      </c>
      <c r="G40" s="2">
        <v>0.277151742431171</v>
      </c>
      <c r="H40" s="2">
        <v>0.274892527211195</v>
      </c>
      <c r="I40" s="2">
        <v>0.168361840300009</v>
      </c>
    </row>
    <row r="41">
      <c r="A41" s="2">
        <v>37.0</v>
      </c>
      <c r="B41" s="2">
        <v>0.996679182886079</v>
      </c>
      <c r="C41" s="2">
        <v>0.283840297633401</v>
      </c>
      <c r="D41" s="2">
        <v>0.289765407006786</v>
      </c>
      <c r="E41" s="2">
        <v>0.0929484308794653</v>
      </c>
      <c r="F41" s="2">
        <v>0.78359096313912</v>
      </c>
      <c r="G41" s="2">
        <v>0.294758986554468</v>
      </c>
      <c r="H41" s="2">
        <v>0.283965974572395</v>
      </c>
      <c r="I41" s="2">
        <v>0.170273483947681</v>
      </c>
    </row>
    <row r="42">
      <c r="A42" s="2">
        <v>38.0</v>
      </c>
      <c r="B42" s="2">
        <v>0.999014778325123</v>
      </c>
      <c r="C42" s="2">
        <v>0.286520376175548</v>
      </c>
      <c r="D42" s="2">
        <v>0.296041889145337</v>
      </c>
      <c r="E42" s="2">
        <v>0.0960832271177098</v>
      </c>
      <c r="F42" s="2">
        <v>0.780124394036403</v>
      </c>
      <c r="G42" s="2">
        <v>0.288822829964328</v>
      </c>
      <c r="H42" s="2">
        <v>0.285081862251897</v>
      </c>
      <c r="I42" s="2">
        <v>0.17613646757523</v>
      </c>
    </row>
    <row r="43">
      <c r="A43" s="2">
        <v>39.0</v>
      </c>
      <c r="B43" s="2">
        <v>0.998484274346343</v>
      </c>
      <c r="C43" s="2">
        <v>0.2935960591133</v>
      </c>
      <c r="D43" s="2">
        <v>0.29578697164904</v>
      </c>
      <c r="E43" s="2">
        <v>0.0978400909435392</v>
      </c>
      <c r="F43" s="2">
        <v>0.785959937802981</v>
      </c>
      <c r="G43" s="2">
        <v>0.28725875788896</v>
      </c>
      <c r="H43" s="2">
        <v>0.29440226836184</v>
      </c>
      <c r="I43" s="2">
        <v>0.174782767767309</v>
      </c>
    </row>
    <row r="44">
      <c r="A44" s="2">
        <v>40.0</v>
      </c>
      <c r="B44" s="2">
        <v>0.999393709738537</v>
      </c>
      <c r="C44" s="2">
        <v>0.302848875262668</v>
      </c>
      <c r="D44" s="2">
        <v>0.299555616796996</v>
      </c>
      <c r="E44" s="2">
        <v>0.102600847428433</v>
      </c>
      <c r="F44" s="2">
        <v>0.789060642092746</v>
      </c>
      <c r="G44" s="2">
        <v>0.29667063020214</v>
      </c>
      <c r="H44" s="2">
        <v>0.300228665508094</v>
      </c>
      <c r="I44" s="2">
        <v>0.17878898746913</v>
      </c>
    </row>
    <row r="45">
      <c r="A45" s="2">
        <v>41.0</v>
      </c>
      <c r="B45" s="2">
        <v>0.999028557649247</v>
      </c>
      <c r="C45" s="2">
        <v>0.303875434909917</v>
      </c>
      <c r="D45" s="2">
        <v>0.305832098935547</v>
      </c>
      <c r="E45" s="2">
        <v>0.0999207688862861</v>
      </c>
      <c r="F45" s="2">
        <v>0.791685722125674</v>
      </c>
      <c r="G45" s="2">
        <v>0.299057898106649</v>
      </c>
      <c r="H45" s="2">
        <v>0.302963504984908</v>
      </c>
      <c r="I45" s="2">
        <v>0.181240281715905</v>
      </c>
    </row>
    <row r="46">
      <c r="A46" s="2">
        <v>42.0</v>
      </c>
      <c r="B46" s="2">
        <v>0.999848427434634</v>
      </c>
      <c r="C46" s="2">
        <v>0.31361052740363</v>
      </c>
      <c r="D46" s="2">
        <v>0.314320162596024</v>
      </c>
      <c r="E46" s="2">
        <v>0.105694305694305</v>
      </c>
      <c r="F46" s="2">
        <v>0.791978413976035</v>
      </c>
      <c r="G46" s="2">
        <v>0.310866184944662</v>
      </c>
      <c r="H46" s="2">
        <v>0.310518613372358</v>
      </c>
      <c r="I46" s="2">
        <v>0.189774078478002</v>
      </c>
    </row>
    <row r="47">
      <c r="A47" s="2">
        <v>43.0</v>
      </c>
      <c r="B47" s="2">
        <v>1.0</v>
      </c>
      <c r="C47" s="2">
        <v>0.317110475731165</v>
      </c>
      <c r="D47" s="2">
        <v>0.315456956836267</v>
      </c>
      <c r="E47" s="2">
        <v>0.104027007475283</v>
      </c>
      <c r="F47" s="2">
        <v>0.794630933869935</v>
      </c>
      <c r="G47" s="2">
        <v>0.311689380773804</v>
      </c>
      <c r="H47" s="2">
        <v>0.31296076099881</v>
      </c>
      <c r="I47" s="2">
        <v>0.190624714168114</v>
      </c>
    </row>
    <row r="48">
      <c r="A48" s="2">
        <v>44.0</v>
      </c>
      <c r="B48" s="2">
        <v>1.0</v>
      </c>
      <c r="C48" s="2">
        <v>0.315698095008439</v>
      </c>
      <c r="D48" s="2">
        <v>0.32356608908333</v>
      </c>
      <c r="E48" s="2">
        <v>0.10829859795377</v>
      </c>
      <c r="F48" s="2">
        <v>0.791740601847617</v>
      </c>
      <c r="G48" s="2">
        <v>0.321448824659288</v>
      </c>
      <c r="H48" s="2">
        <v>0.313601024421476</v>
      </c>
      <c r="I48" s="2">
        <v>0.193752858318851</v>
      </c>
    </row>
    <row r="49">
      <c r="A49" s="2">
        <v>45.0</v>
      </c>
      <c r="B49" s="2">
        <v>1.0</v>
      </c>
      <c r="C49" s="2">
        <v>0.32267043301526</v>
      </c>
      <c r="D49" s="2">
        <v>0.325171380343794</v>
      </c>
      <c r="E49" s="2">
        <v>0.109511178476695</v>
      </c>
      <c r="F49" s="2">
        <v>0.792024147077654</v>
      </c>
      <c r="G49" s="2">
        <v>0.316381596999908</v>
      </c>
      <c r="H49" s="2">
        <v>0.320808561236623</v>
      </c>
      <c r="I49" s="2">
        <v>0.20181103082411</v>
      </c>
    </row>
    <row r="50">
      <c r="A50" s="2">
        <v>46.0</v>
      </c>
      <c r="B50" s="2">
        <v>1.0</v>
      </c>
      <c r="C50" s="2">
        <v>0.328189052326983</v>
      </c>
      <c r="D50" s="2">
        <v>0.330689999655516</v>
      </c>
      <c r="E50" s="2">
        <v>0.109648971717937</v>
      </c>
      <c r="F50" s="2">
        <v>0.794896185859325</v>
      </c>
      <c r="G50" s="2">
        <v>0.323525107472788</v>
      </c>
      <c r="H50" s="2">
        <v>0.33190341168938</v>
      </c>
      <c r="I50" s="2">
        <v>0.201655538278606</v>
      </c>
    </row>
    <row r="51">
      <c r="A51" s="2">
        <v>47.0</v>
      </c>
      <c r="B51" s="2">
        <v>1.0</v>
      </c>
      <c r="C51" s="2">
        <v>0.329870129870129</v>
      </c>
      <c r="D51" s="2">
        <v>0.336070825725998</v>
      </c>
      <c r="E51" s="2">
        <v>0.114437286851079</v>
      </c>
      <c r="F51" s="2">
        <v>0.799378029817982</v>
      </c>
      <c r="G51" s="2">
        <v>0.322217140766486</v>
      </c>
      <c r="H51" s="2">
        <v>0.335324247690478</v>
      </c>
      <c r="I51" s="2">
        <v>0.207463642184212</v>
      </c>
    </row>
    <row r="52">
      <c r="A52" s="2">
        <v>48.0</v>
      </c>
      <c r="B52" s="2">
        <v>1.0</v>
      </c>
      <c r="C52" s="2">
        <v>0.333652554342209</v>
      </c>
      <c r="D52" s="2">
        <v>0.339543215405284</v>
      </c>
      <c r="E52" s="2">
        <v>0.116304385269902</v>
      </c>
      <c r="F52" s="2">
        <v>0.798024330010061</v>
      </c>
      <c r="G52" s="2">
        <v>0.34071160706119</v>
      </c>
      <c r="H52" s="2">
        <v>0.341928107564255</v>
      </c>
      <c r="I52" s="2">
        <v>0.209402725692856</v>
      </c>
    </row>
    <row r="53">
      <c r="A53" s="2">
        <v>49.0</v>
      </c>
      <c r="B53" s="2">
        <v>1.0</v>
      </c>
      <c r="C53" s="2">
        <v>0.340170174652933</v>
      </c>
      <c r="D53" s="2">
        <v>0.344317751214302</v>
      </c>
      <c r="E53" s="2">
        <v>0.119893899204244</v>
      </c>
      <c r="F53" s="2">
        <v>0.799725601390286</v>
      </c>
      <c r="G53" s="2">
        <v>0.344553187597182</v>
      </c>
      <c r="H53" s="2">
        <v>0.344635507180096</v>
      </c>
      <c r="I53" s="2">
        <v>0.214543126314826</v>
      </c>
    </row>
    <row r="54">
      <c r="A54" s="2">
        <v>50.0</v>
      </c>
      <c r="B54" s="2">
        <v>1.0</v>
      </c>
      <c r="C54" s="2">
        <v>0.344283302903992</v>
      </c>
      <c r="D54" s="2">
        <v>0.349484997760859</v>
      </c>
      <c r="E54" s="2">
        <v>0.122622205380826</v>
      </c>
      <c r="F54" s="2">
        <v>0.800384158053599</v>
      </c>
      <c r="G54" s="2">
        <v>0.337894448001463</v>
      </c>
      <c r="H54" s="2">
        <v>0.344105003201317</v>
      </c>
      <c r="I54" s="2">
        <v>0.21061922619592</v>
      </c>
    </row>
  </sheetData>
  <mergeCells count="5">
    <mergeCell ref="B3:E3"/>
    <mergeCell ref="F3:I3"/>
    <mergeCell ref="J3:M3"/>
    <mergeCell ref="N3:Q3"/>
    <mergeCell ref="R3:T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57"/>
    <col customWidth="1" min="4" max="4" width="11.29"/>
    <col customWidth="1" min="19" max="19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5</v>
      </c>
      <c r="G1" s="1" t="s">
        <v>6</v>
      </c>
    </row>
    <row r="2">
      <c r="A2" s="3"/>
      <c r="B2" s="4" t="s">
        <v>12</v>
      </c>
      <c r="C2" s="5"/>
      <c r="D2" s="5"/>
      <c r="E2" s="6"/>
      <c r="F2" s="4" t="s">
        <v>13</v>
      </c>
      <c r="G2" s="5"/>
      <c r="H2" s="5"/>
      <c r="I2" s="6"/>
      <c r="J2" s="4" t="s">
        <v>14</v>
      </c>
      <c r="K2" s="5"/>
      <c r="L2" s="5"/>
      <c r="M2" s="6"/>
    </row>
    <row r="3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10</v>
      </c>
      <c r="K3" s="7" t="s">
        <v>25</v>
      </c>
      <c r="L3" s="7" t="s">
        <v>26</v>
      </c>
      <c r="M3" s="7" t="s">
        <v>27</v>
      </c>
    </row>
    <row r="4">
      <c r="A4" s="1">
        <v>1.0</v>
      </c>
      <c r="B4" s="2">
        <v>0.0501340692495713</v>
      </c>
      <c r="C4" s="2">
        <v>0.181901508317394</v>
      </c>
      <c r="D4" s="2">
        <v>0.12321577682919</v>
      </c>
      <c r="E4" s="2">
        <v>0.172351372517305</v>
      </c>
      <c r="F4" s="2">
        <v>0.0805626322073405</v>
      </c>
      <c r="G4" s="2">
        <v>0.140592157852614</v>
      </c>
      <c r="H4" s="2">
        <v>0.0834368849910345</v>
      </c>
      <c r="I4" s="2">
        <v>0.0915636100453302</v>
      </c>
      <c r="J4" s="2">
        <v>0.0758</v>
      </c>
      <c r="K4" s="2">
        <v>0.0534</v>
      </c>
      <c r="L4" s="2">
        <v>0.04627</v>
      </c>
      <c r="M4" s="2">
        <v>0.055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>
      <c r="A5" s="1">
        <v>2.0</v>
      </c>
      <c r="B5" s="2">
        <v>0.0201139107299638</v>
      </c>
      <c r="C5" s="2">
        <v>0.133327594496959</v>
      </c>
      <c r="D5" s="2">
        <v>0.0730859152640265</v>
      </c>
      <c r="E5" s="2">
        <v>0.112081892205046</v>
      </c>
      <c r="F5" s="2">
        <v>0.175149484463353</v>
      </c>
      <c r="G5" s="2">
        <v>0.125050233525732</v>
      </c>
      <c r="H5" s="2">
        <v>0.0657066373265182</v>
      </c>
      <c r="I5" s="2">
        <v>0.0749233879022267</v>
      </c>
    </row>
    <row r="6">
      <c r="A6" s="1">
        <v>3.0</v>
      </c>
      <c r="B6" s="2">
        <v>0.0132552345293953</v>
      </c>
      <c r="C6" s="2">
        <v>0.119004368308178</v>
      </c>
      <c r="D6" s="2">
        <v>0.0609840043060433</v>
      </c>
      <c r="E6" s="2">
        <v>0.0980627090240012</v>
      </c>
      <c r="F6" s="2">
        <v>0.0614400274060777</v>
      </c>
      <c r="G6" s="2">
        <v>0.112016561391565</v>
      </c>
      <c r="H6" s="2">
        <v>0.0576317496215365</v>
      </c>
      <c r="I6" s="2">
        <v>0.0679076089296903</v>
      </c>
    </row>
    <row r="7">
      <c r="A7" s="1">
        <v>4.0</v>
      </c>
      <c r="B7" s="2">
        <v>0.00749490655851314</v>
      </c>
      <c r="C7" s="2">
        <v>0.107437383175607</v>
      </c>
      <c r="D7" s="2">
        <v>0.0547774998773157</v>
      </c>
      <c r="E7" s="2">
        <v>0.0918730110389251</v>
      </c>
      <c r="F7" s="2">
        <v>0.180863743233545</v>
      </c>
      <c r="G7" s="2">
        <v>0.101374416011142</v>
      </c>
      <c r="H7" s="2">
        <v>0.055430060099035</v>
      </c>
      <c r="I7" s="2">
        <v>0.0643481768484098</v>
      </c>
    </row>
    <row r="8">
      <c r="A8" s="1">
        <v>5.0</v>
      </c>
      <c r="B8" s="2">
        <v>0.00226459472754666</v>
      </c>
      <c r="C8" s="2">
        <v>0.098428380455151</v>
      </c>
      <c r="D8" s="2">
        <v>0.0503727456489113</v>
      </c>
      <c r="E8" s="2">
        <v>0.0874560593275667</v>
      </c>
      <c r="F8" s="2">
        <v>0.110968118569848</v>
      </c>
      <c r="G8" s="2">
        <v>0.0937421422939198</v>
      </c>
      <c r="H8" s="2">
        <v>0.0514695168396564</v>
      </c>
      <c r="I8" s="2">
        <v>0.0621590046923975</v>
      </c>
    </row>
    <row r="9">
      <c r="A9" s="1">
        <v>6.0</v>
      </c>
      <c r="B9" s="2">
        <v>0.00117569369506612</v>
      </c>
      <c r="C9" s="2">
        <v>0.091538088384171</v>
      </c>
      <c r="D9" s="2">
        <v>0.0473933876526767</v>
      </c>
      <c r="E9" s="2">
        <v>0.0843079783563544</v>
      </c>
      <c r="F9" s="2">
        <v>0.101662974729065</v>
      </c>
      <c r="G9" s="2">
        <v>0.0876937356823377</v>
      </c>
      <c r="H9" s="2">
        <v>0.0502266232494413</v>
      </c>
      <c r="I9" s="2">
        <v>0.060621561098536</v>
      </c>
    </row>
    <row r="10">
      <c r="A10" s="1">
        <v>7.0</v>
      </c>
      <c r="B10" s="2">
        <v>0.00237130482370274</v>
      </c>
      <c r="C10" s="2">
        <v>0.0861064101329964</v>
      </c>
      <c r="D10" s="2">
        <v>0.0452573700172064</v>
      </c>
      <c r="E10" s="2">
        <v>0.0827647708887654</v>
      </c>
      <c r="F10" s="2">
        <v>0.0336116898151802</v>
      </c>
      <c r="G10" s="2">
        <v>0.0827856098856352</v>
      </c>
      <c r="H10" s="2">
        <v>0.0484521512185039</v>
      </c>
      <c r="I10" s="2">
        <v>0.0603861058856607</v>
      </c>
    </row>
    <row r="11">
      <c r="A11" s="1">
        <v>8.0</v>
      </c>
      <c r="B11" s="2">
        <v>6.20568206138917E-4</v>
      </c>
      <c r="C11" s="2">
        <v>0.0816391254520128</v>
      </c>
      <c r="D11" s="2">
        <v>0.0434974040566612</v>
      </c>
      <c r="E11" s="2">
        <v>0.0803703534370052</v>
      </c>
      <c r="F11" s="2">
        <v>0.108361099509477</v>
      </c>
      <c r="G11" s="2">
        <v>0.0787659193211324</v>
      </c>
      <c r="H11" s="2">
        <v>0.0481688130629226</v>
      </c>
      <c r="I11" s="2">
        <v>0.0577294830522082</v>
      </c>
      <c r="J11" s="2"/>
      <c r="K11" s="2"/>
      <c r="L11" s="2"/>
      <c r="M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>
      <c r="A12" s="1">
        <v>9.0</v>
      </c>
      <c r="B12" s="2">
        <v>0.00184269029118642</v>
      </c>
      <c r="C12" s="2">
        <v>0.0781711645757238</v>
      </c>
      <c r="D12" s="2">
        <v>0.0417811658591738</v>
      </c>
      <c r="E12" s="2">
        <v>0.0795853499066751</v>
      </c>
      <c r="F12" s="2">
        <v>0.0582159698281571</v>
      </c>
      <c r="G12" s="2">
        <v>0.0761224686234846</v>
      </c>
      <c r="H12" s="2">
        <v>0.0476192788005316</v>
      </c>
      <c r="I12" s="2">
        <v>0.0578042417358225</v>
      </c>
    </row>
    <row r="13">
      <c r="A13" s="1">
        <v>10.0</v>
      </c>
      <c r="B13" s="2">
        <v>3.87797688175613E-4</v>
      </c>
      <c r="C13" s="2">
        <v>0.0751372584410885</v>
      </c>
      <c r="D13" s="2">
        <v>0.0405874228800848</v>
      </c>
      <c r="E13" s="2">
        <v>0.0784629466615473</v>
      </c>
      <c r="F13" s="2">
        <v>0.0602287797503234</v>
      </c>
      <c r="G13" s="2">
        <v>0.073187454675636</v>
      </c>
      <c r="H13" s="2">
        <v>0.0467035064607062</v>
      </c>
      <c r="I13" s="2">
        <v>0.0562608719190567</v>
      </c>
    </row>
    <row r="14">
      <c r="A14" s="1">
        <v>11.0</v>
      </c>
      <c r="B14" s="10">
        <v>8.5281960982589E-5</v>
      </c>
      <c r="C14" s="2">
        <v>0.0727305570604476</v>
      </c>
      <c r="D14" s="2">
        <v>0.0391560682621478</v>
      </c>
      <c r="E14" s="2">
        <v>0.0770633092824212</v>
      </c>
      <c r="F14" s="2">
        <v>0.0389544781482305</v>
      </c>
      <c r="G14" s="2">
        <v>0.0707985217120233</v>
      </c>
      <c r="H14" s="2">
        <v>0.0458542294019789</v>
      </c>
      <c r="I14" s="2">
        <v>0.0556988866542458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>
      <c r="A15" s="1">
        <v>12.0</v>
      </c>
      <c r="B15" s="2">
        <v>3.80243816427988E-4</v>
      </c>
      <c r="C15" s="2">
        <v>0.0705966446888116</v>
      </c>
      <c r="D15" s="2">
        <v>0.038454801522621</v>
      </c>
      <c r="E15" s="2">
        <v>0.0768780248953523</v>
      </c>
      <c r="F15" s="2">
        <v>0.0784789275064887</v>
      </c>
      <c r="G15" s="2">
        <v>0.0692517242661864</v>
      </c>
      <c r="H15" s="2">
        <v>0.0458937405470429</v>
      </c>
      <c r="I15" s="2">
        <v>0.0568569389618445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>
      <c r="A16" s="1">
        <v>13.0</v>
      </c>
      <c r="B16" s="2">
        <v>0.0023599463398255</v>
      </c>
      <c r="C16" s="2">
        <v>0.0687423136013144</v>
      </c>
      <c r="D16" s="2">
        <v>0.0373419885983648</v>
      </c>
      <c r="E16" s="2">
        <v>0.0764306484086204</v>
      </c>
      <c r="F16" s="2">
        <v>0.185724470373858</v>
      </c>
      <c r="G16" s="2">
        <v>0.0675784447934147</v>
      </c>
      <c r="H16" s="2">
        <v>0.0451007571659823</v>
      </c>
      <c r="I16" s="2">
        <v>0.0563438336510476</v>
      </c>
    </row>
    <row r="17">
      <c r="A17" s="1">
        <v>14.0</v>
      </c>
      <c r="B17" s="2">
        <v>0.0046508866330355</v>
      </c>
      <c r="C17" s="2">
        <v>0.0671788427262115</v>
      </c>
      <c r="D17" s="2">
        <v>0.0365284260400834</v>
      </c>
      <c r="E17" s="2">
        <v>0.0758315560951741</v>
      </c>
      <c r="F17" s="2">
        <v>0.0472719358752531</v>
      </c>
      <c r="G17" s="2">
        <v>0.0656183282674838</v>
      </c>
      <c r="H17" s="2">
        <v>0.0445400748111847</v>
      </c>
      <c r="I17" s="2">
        <v>0.0557845007449224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>
      <c r="A18" s="1">
        <v>15.0</v>
      </c>
      <c r="B18" s="2">
        <v>0.00116190356504976</v>
      </c>
      <c r="C18" s="2">
        <v>0.0654217041559442</v>
      </c>
      <c r="D18" s="2">
        <v>0.035932757190998</v>
      </c>
      <c r="E18" s="2">
        <v>0.0750468046772275</v>
      </c>
      <c r="F18" s="2">
        <v>0.0431034641422927</v>
      </c>
      <c r="G18" s="2">
        <v>0.064848622842056</v>
      </c>
      <c r="H18" s="2">
        <v>0.0454938415228731</v>
      </c>
      <c r="I18" s="2">
        <v>0.0550231441875802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>
      <c r="A19" s="1">
        <v>16.0</v>
      </c>
      <c r="B19" s="2">
        <v>8.57527269679518E-4</v>
      </c>
      <c r="C19" s="2">
        <v>0.0641482520794569</v>
      </c>
      <c r="D19" s="2">
        <v>0.0347269459405212</v>
      </c>
      <c r="E19" s="2">
        <v>0.0747214450145493</v>
      </c>
      <c r="F19" s="2">
        <v>0.0860441690540004</v>
      </c>
      <c r="G19" s="2">
        <v>0.0637441463167347</v>
      </c>
      <c r="H19" s="2">
        <v>0.0442439308032098</v>
      </c>
      <c r="I19" s="2">
        <v>0.0555220346086635</v>
      </c>
    </row>
    <row r="20">
      <c r="A20" s="1">
        <v>17.0</v>
      </c>
      <c r="B20" s="2">
        <v>3.71894354173133E-4</v>
      </c>
      <c r="C20" s="2">
        <v>0.0629010862380899</v>
      </c>
      <c r="D20" s="2">
        <v>0.0344078219673756</v>
      </c>
      <c r="E20" s="2">
        <v>0.0737647923445377</v>
      </c>
      <c r="F20" s="2">
        <v>0.107370995835898</v>
      </c>
      <c r="G20" s="2">
        <v>0.0622987918060365</v>
      </c>
      <c r="H20" s="2">
        <v>0.0451759661322723</v>
      </c>
      <c r="I20" s="2">
        <v>0.053816401517932</v>
      </c>
    </row>
    <row r="21">
      <c r="A21" s="1">
        <v>18.0</v>
      </c>
      <c r="B21" s="2">
        <v>5.27919542462567E-4</v>
      </c>
      <c r="C21" s="2">
        <v>0.0620422375964194</v>
      </c>
      <c r="D21" s="2">
        <v>0.0336090828864393</v>
      </c>
      <c r="E21" s="2">
        <v>0.0733968612614095</v>
      </c>
      <c r="F21" s="2">
        <v>0.0291229000788544</v>
      </c>
      <c r="G21" s="2">
        <v>0.061676346368933</v>
      </c>
      <c r="H21" s="2">
        <v>0.0444654626970615</v>
      </c>
      <c r="I21" s="2">
        <v>0.0540600417439226</v>
      </c>
    </row>
    <row r="22">
      <c r="A22" s="1">
        <v>19.0</v>
      </c>
      <c r="B22" s="2">
        <v>1.0035900387697E-4</v>
      </c>
      <c r="C22" s="2">
        <v>0.0609298325415835</v>
      </c>
      <c r="D22" s="2">
        <v>0.0331948393353239</v>
      </c>
      <c r="E22" s="2">
        <v>0.0730419188490051</v>
      </c>
      <c r="F22" s="2">
        <v>0.0311547615062686</v>
      </c>
      <c r="G22" s="2">
        <v>0.060740536383495</v>
      </c>
      <c r="H22" s="2">
        <v>0.0446110645665572</v>
      </c>
      <c r="I22" s="2">
        <v>0.0552773704063234</v>
      </c>
    </row>
    <row r="23">
      <c r="A23" s="1">
        <v>20.0</v>
      </c>
      <c r="B23" s="10">
        <v>5.62732120046554E-5</v>
      </c>
      <c r="C23" s="2">
        <v>0.0601403434908904</v>
      </c>
      <c r="D23" s="2">
        <v>0.0324742386868549</v>
      </c>
      <c r="E23" s="2">
        <v>0.0728245067740862</v>
      </c>
      <c r="F23" s="2">
        <v>0.0227886772353888</v>
      </c>
      <c r="G23" s="2">
        <v>0.0600638396734915</v>
      </c>
      <c r="H23" s="2">
        <v>0.0453086499387591</v>
      </c>
      <c r="I23" s="2">
        <v>0.0539398802822357</v>
      </c>
    </row>
    <row r="24">
      <c r="A24" s="1">
        <v>21.0</v>
      </c>
      <c r="B24" s="2">
        <v>9.19788262972437E-4</v>
      </c>
      <c r="C24" s="2">
        <v>0.0592613972384651</v>
      </c>
      <c r="D24" s="2">
        <v>0.0322942713834827</v>
      </c>
      <c r="E24" s="2">
        <v>0.0721880088406536</v>
      </c>
      <c r="F24" s="2">
        <v>0.169485959474296</v>
      </c>
      <c r="G24" s="2">
        <v>0.0593554147042771</v>
      </c>
      <c r="H24" s="2">
        <v>0.0443440119383282</v>
      </c>
      <c r="I24" s="2">
        <v>0.0546027810340421</v>
      </c>
    </row>
    <row r="25">
      <c r="A25" s="1">
        <v>22.0</v>
      </c>
      <c r="B25" s="2">
        <v>0.00154140181086205</v>
      </c>
      <c r="C25" s="2">
        <v>0.0586597847810069</v>
      </c>
      <c r="D25" s="2">
        <v>0.0316873397856386</v>
      </c>
      <c r="E25" s="2">
        <v>0.0720131870626647</v>
      </c>
      <c r="F25" s="2">
        <v>0.307074416967298</v>
      </c>
      <c r="G25" s="2">
        <v>0.0589960759263111</v>
      </c>
      <c r="H25" s="2">
        <v>0.0442364589431582</v>
      </c>
      <c r="I25" s="2">
        <v>0.0537843085713882</v>
      </c>
    </row>
    <row r="26">
      <c r="A26" s="1">
        <v>23.0</v>
      </c>
      <c r="B26" s="2">
        <v>0.00289978511205889</v>
      </c>
      <c r="C26" s="2">
        <v>0.0581137147973056</v>
      </c>
      <c r="D26" s="2">
        <v>0.0313348910991671</v>
      </c>
      <c r="E26" s="2">
        <v>0.0716104571510709</v>
      </c>
      <c r="F26" s="2">
        <v>0.122398071451536</v>
      </c>
      <c r="G26" s="2">
        <v>0.05839766169366</v>
      </c>
      <c r="H26" s="2">
        <v>0.045161020403147</v>
      </c>
      <c r="I26" s="2">
        <v>0.0531576503363104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>
      <c r="A27" s="1">
        <v>24.0</v>
      </c>
      <c r="B27" s="2">
        <v>0.00161671487283192</v>
      </c>
      <c r="C27" s="2">
        <v>0.0571561686887109</v>
      </c>
      <c r="D27" s="2">
        <v>0.0308434128725145</v>
      </c>
      <c r="E27" s="2">
        <v>0.0720573050817575</v>
      </c>
      <c r="F27" s="2">
        <v>0.0607476099905156</v>
      </c>
      <c r="G27" s="2">
        <v>0.0579878270898913</v>
      </c>
      <c r="H27" s="2">
        <v>0.0442576404724761</v>
      </c>
      <c r="I27" s="2">
        <v>0.0538812352349781</v>
      </c>
    </row>
    <row r="28">
      <c r="A28" s="1">
        <v>25.0</v>
      </c>
      <c r="B28" s="2">
        <v>6.22014307229379E-4</v>
      </c>
      <c r="C28" s="2">
        <v>0.0565839252904326</v>
      </c>
      <c r="D28" s="2">
        <v>0.0307454091978163</v>
      </c>
      <c r="E28" s="2">
        <v>0.0715666448348275</v>
      </c>
      <c r="F28" s="2">
        <v>0.0371066389107198</v>
      </c>
      <c r="G28" s="2">
        <v>0.0573457705286557</v>
      </c>
      <c r="H28" s="2">
        <v>0.0446355000062503</v>
      </c>
      <c r="I28" s="2">
        <v>0.052962188842781</v>
      </c>
    </row>
    <row r="29">
      <c r="A29" s="1">
        <v>26.0</v>
      </c>
      <c r="B29" s="2">
        <v>1.95784837799081E-4</v>
      </c>
      <c r="C29" s="2">
        <v>0.0561467899948806</v>
      </c>
      <c r="D29" s="2">
        <v>0.0299845297751874</v>
      </c>
      <c r="E29" s="2">
        <v>0.0717986747370609</v>
      </c>
      <c r="F29" s="2">
        <v>0.0247914948843779</v>
      </c>
      <c r="G29" s="2">
        <v>0.0570067005054717</v>
      </c>
      <c r="H29" s="2">
        <v>0.044961000191714</v>
      </c>
      <c r="I29" s="2">
        <v>0.0532031911159179</v>
      </c>
    </row>
    <row r="30">
      <c r="A30" s="1">
        <v>27.0</v>
      </c>
      <c r="B30" s="2">
        <v>2.3777219775144E-4</v>
      </c>
      <c r="C30" s="2">
        <v>0.0554282760225253</v>
      </c>
      <c r="D30" s="2">
        <v>0.0297472687248799</v>
      </c>
      <c r="E30" s="2">
        <v>0.0715655274380836</v>
      </c>
      <c r="F30" s="2">
        <v>0.18076994471045</v>
      </c>
      <c r="G30" s="2">
        <v>0.0564995499075411</v>
      </c>
      <c r="H30" s="2">
        <v>0.044496242823501</v>
      </c>
      <c r="I30" s="2">
        <v>0.0534261036711931</v>
      </c>
    </row>
    <row r="31">
      <c r="A31" s="1">
        <v>28.0</v>
      </c>
      <c r="B31" s="2">
        <v>0.0017965121457196</v>
      </c>
      <c r="C31" s="2">
        <v>0.054921789151054</v>
      </c>
      <c r="D31" s="2">
        <v>0.0296276657648248</v>
      </c>
      <c r="E31" s="2">
        <v>0.071052427818567</v>
      </c>
      <c r="F31" s="2">
        <v>0.563459253770184</v>
      </c>
      <c r="G31" s="2">
        <v>0.0559139218829892</v>
      </c>
      <c r="H31" s="2">
        <v>0.0446458796122508</v>
      </c>
      <c r="I31" s="2">
        <v>0.0529192502826432</v>
      </c>
    </row>
    <row r="32">
      <c r="A32" s="1">
        <v>29.0</v>
      </c>
      <c r="B32" s="2">
        <v>0.00221695532259918</v>
      </c>
      <c r="C32" s="2">
        <v>0.054513390230133</v>
      </c>
      <c r="D32" s="2">
        <v>0.0292764426995625</v>
      </c>
      <c r="E32" s="2">
        <v>0.0710252878960898</v>
      </c>
      <c r="F32" s="2">
        <v>0.117177168409258</v>
      </c>
      <c r="G32" s="2">
        <v>0.0557817222525</v>
      </c>
      <c r="H32" s="2">
        <v>0.0447883842608026</v>
      </c>
      <c r="I32" s="2">
        <v>0.0544898645671616</v>
      </c>
    </row>
    <row r="33">
      <c r="A33" s="1">
        <v>30.0</v>
      </c>
      <c r="B33" s="2">
        <v>5.05042782927336E-4</v>
      </c>
      <c r="C33" s="2">
        <v>0.0541708875271667</v>
      </c>
      <c r="D33" s="2">
        <v>0.0289353692394872</v>
      </c>
      <c r="E33" s="2">
        <v>0.0711664519207131</v>
      </c>
      <c r="F33" s="2">
        <v>0.0383237258005905</v>
      </c>
      <c r="G33" s="2">
        <v>0.0555591095102748</v>
      </c>
      <c r="H33" s="2">
        <v>0.0442440338420765</v>
      </c>
      <c r="I33" s="2">
        <v>0.0530589040029591</v>
      </c>
    </row>
    <row r="34">
      <c r="A34" s="1">
        <v>31.0</v>
      </c>
      <c r="B34" s="2">
        <v>1.2395228622592E-4</v>
      </c>
      <c r="C34" s="2">
        <v>0.0538620125192558</v>
      </c>
      <c r="D34" s="2">
        <v>0.028504708096504</v>
      </c>
      <c r="E34" s="2">
        <v>0.0711906217046252</v>
      </c>
      <c r="F34" s="2">
        <v>0.0367862768015265</v>
      </c>
      <c r="G34" s="2">
        <v>0.0551244762653849</v>
      </c>
      <c r="H34" s="2">
        <v>0.0451805206836442</v>
      </c>
      <c r="I34" s="2">
        <v>0.0531976838780349</v>
      </c>
    </row>
    <row r="35">
      <c r="A35" s="1">
        <v>32.0</v>
      </c>
      <c r="B35" s="2">
        <v>4.97053004367207E-4</v>
      </c>
      <c r="C35" s="2">
        <v>0.0535948531660466</v>
      </c>
      <c r="D35" s="2">
        <v>0.0284773777025679</v>
      </c>
      <c r="E35" s="2">
        <v>0.0707771363156276</v>
      </c>
      <c r="F35" s="2">
        <v>0.0898676280253715</v>
      </c>
      <c r="G35" s="2">
        <v>0.0549472296279298</v>
      </c>
      <c r="H35" s="2">
        <v>0.0451276761644907</v>
      </c>
      <c r="I35" s="2">
        <v>0.053022233512159</v>
      </c>
    </row>
    <row r="36">
      <c r="A36" s="1">
        <v>33.0</v>
      </c>
      <c r="B36" s="2">
        <v>1.19372025340184E-4</v>
      </c>
      <c r="C36" s="2">
        <v>0.0529032405403636</v>
      </c>
      <c r="D36" s="2">
        <v>0.0278779336699959</v>
      </c>
      <c r="E36" s="2">
        <v>0.0704261326974052</v>
      </c>
      <c r="F36" s="2">
        <v>0.0286403292107459</v>
      </c>
      <c r="G36" s="2">
        <v>0.0546842862650935</v>
      </c>
      <c r="H36" s="2">
        <v>0.0450344335739513</v>
      </c>
      <c r="I36" s="2">
        <v>0.0542668590464106</v>
      </c>
    </row>
    <row r="37">
      <c r="A37" s="1">
        <v>34.0</v>
      </c>
      <c r="B37" s="10">
        <v>8.77701491716334E-5</v>
      </c>
      <c r="C37" s="2">
        <v>0.0526166158891581</v>
      </c>
      <c r="D37" s="2">
        <v>0.0274782238738644</v>
      </c>
      <c r="E37" s="2">
        <v>0.0703716292848956</v>
      </c>
      <c r="F37" s="2">
        <v>0.0329196510827063</v>
      </c>
      <c r="G37" s="2">
        <v>0.05466341072233</v>
      </c>
      <c r="H37" s="2">
        <v>0.0446568744208224</v>
      </c>
      <c r="I37" s="2">
        <v>0.0533766068519656</v>
      </c>
    </row>
    <row r="38">
      <c r="A38" s="1">
        <v>35.0</v>
      </c>
      <c r="B38" s="2">
        <v>6.82125473409284E-4</v>
      </c>
      <c r="C38" s="2">
        <v>0.0522181165286468</v>
      </c>
      <c r="D38" s="2">
        <v>0.0273912675139596</v>
      </c>
      <c r="E38" s="2">
        <v>0.0702972551504787</v>
      </c>
      <c r="F38" s="2">
        <v>0.0456234523334905</v>
      </c>
      <c r="G38" s="2">
        <v>0.054087231332379</v>
      </c>
      <c r="H38" s="2">
        <v>0.0450447860156526</v>
      </c>
      <c r="I38" s="2">
        <v>0.0536462293535552</v>
      </c>
    </row>
    <row r="39">
      <c r="A39" s="1">
        <v>36.0</v>
      </c>
      <c r="B39" s="2">
        <v>0.00112711719408968</v>
      </c>
      <c r="C39" s="2">
        <v>0.0520451031560908</v>
      </c>
      <c r="D39" s="2">
        <v>0.0277198518455257</v>
      </c>
      <c r="E39" s="2">
        <v>0.0702419627946193</v>
      </c>
      <c r="F39" s="2">
        <v>0.0553434550829121</v>
      </c>
      <c r="G39" s="2">
        <v>0.0540548691983545</v>
      </c>
      <c r="H39" s="2">
        <v>0.0452667885803674</v>
      </c>
      <c r="I39" s="2">
        <v>0.0527373732116765</v>
      </c>
    </row>
    <row r="40">
      <c r="A40" s="1">
        <v>37.0</v>
      </c>
      <c r="B40" s="2">
        <v>6.38601680317946E-4</v>
      </c>
      <c r="C40" s="2">
        <v>0.0518148321055448</v>
      </c>
      <c r="D40" s="2">
        <v>0.0272957207538912</v>
      </c>
      <c r="E40" s="2">
        <v>0.0700777213364462</v>
      </c>
      <c r="F40" s="2">
        <v>0.0683817298453125</v>
      </c>
      <c r="G40" s="2">
        <v>0.0538477112665523</v>
      </c>
      <c r="H40" s="2">
        <v>0.0453515630818221</v>
      </c>
      <c r="I40" s="2">
        <v>0.0526691093965818</v>
      </c>
    </row>
    <row r="41">
      <c r="A41" s="1">
        <v>38.0</v>
      </c>
      <c r="B41" s="2">
        <v>9.17305221321809E-4</v>
      </c>
      <c r="C41" s="2">
        <v>0.0513003446177584</v>
      </c>
      <c r="D41" s="2">
        <v>0.0269332214403022</v>
      </c>
      <c r="E41" s="2">
        <v>0.0700011107929004</v>
      </c>
      <c r="F41" s="2">
        <v>0.100437851832667</v>
      </c>
      <c r="G41" s="2">
        <v>0.0532528080202243</v>
      </c>
      <c r="H41" s="2">
        <v>0.0448756545709527</v>
      </c>
      <c r="I41" s="2">
        <v>0.0532471538766904</v>
      </c>
    </row>
    <row r="42">
      <c r="A42" s="1">
        <v>39.0</v>
      </c>
      <c r="B42" s="2">
        <v>0.00197563682466762</v>
      </c>
      <c r="C42" s="2">
        <v>0.0510505116560451</v>
      </c>
      <c r="D42" s="2">
        <v>0.0265608878664339</v>
      </c>
      <c r="E42" s="2">
        <v>0.0697028767985572</v>
      </c>
      <c r="F42" s="2">
        <v>0.0706931436497832</v>
      </c>
      <c r="G42" s="2">
        <v>0.0532719199655518</v>
      </c>
      <c r="H42" s="2">
        <v>0.0460736696676867</v>
      </c>
      <c r="I42" s="2">
        <v>0.0530866211850419</v>
      </c>
    </row>
    <row r="43">
      <c r="A43" s="1">
        <v>40.0</v>
      </c>
      <c r="B43" s="2">
        <v>5.04822078581067E-4</v>
      </c>
      <c r="C43" s="2">
        <v>0.0509266968370237</v>
      </c>
      <c r="D43" s="2">
        <v>0.0265958404078186</v>
      </c>
      <c r="E43" s="2">
        <v>0.0700927731682538</v>
      </c>
      <c r="F43" s="2">
        <v>0.117003024575463</v>
      </c>
      <c r="G43" s="2">
        <v>0.0535641775224863</v>
      </c>
      <c r="H43" s="2">
        <v>0.0456406671875719</v>
      </c>
      <c r="I43" s="2">
        <v>0.0531388066642234</v>
      </c>
    </row>
    <row r="44">
      <c r="A44" s="1">
        <v>41.0</v>
      </c>
      <c r="B44" s="2">
        <v>2.34186643808669E-4</v>
      </c>
      <c r="C44" s="2">
        <v>0.0503185833806514</v>
      </c>
      <c r="D44" s="2">
        <v>0.0263226810918824</v>
      </c>
      <c r="E44" s="2">
        <v>0.0698395990908833</v>
      </c>
      <c r="F44" s="2">
        <v>0.0466676248823811</v>
      </c>
      <c r="G44" s="2">
        <v>0.0529460993978969</v>
      </c>
      <c r="H44" s="2">
        <v>0.0454833607221936</v>
      </c>
      <c r="I44" s="2">
        <v>0.0533586373790098</v>
      </c>
    </row>
    <row r="45">
      <c r="A45" s="1">
        <v>42.0</v>
      </c>
      <c r="B45" s="2">
        <v>7.43138250732582E-4</v>
      </c>
      <c r="C45" s="2">
        <v>0.0502410815469378</v>
      </c>
      <c r="D45" s="2">
        <v>0.0262871936670547</v>
      </c>
      <c r="E45" s="2">
        <v>0.0698311468907078</v>
      </c>
      <c r="F45" s="2">
        <v>0.211246104738296</v>
      </c>
      <c r="G45" s="2">
        <v>0.0527565871050147</v>
      </c>
      <c r="H45" s="2">
        <v>0.0468943415891683</v>
      </c>
      <c r="I45" s="2">
        <v>0.0526235583985873</v>
      </c>
    </row>
    <row r="46">
      <c r="A46" s="1">
        <v>43.0</v>
      </c>
      <c r="B46" s="2">
        <v>5.90595301698548E-4</v>
      </c>
      <c r="C46" s="2">
        <v>0.0500450872408993</v>
      </c>
      <c r="D46" s="2">
        <v>0.02641319273957</v>
      </c>
      <c r="E46" s="2">
        <v>0.0697761252686463</v>
      </c>
      <c r="F46" s="2">
        <v>0.0896283768472796</v>
      </c>
      <c r="G46" s="2">
        <v>0.0526412217061166</v>
      </c>
      <c r="H46" s="2">
        <v>0.0455872445208112</v>
      </c>
      <c r="I46" s="2">
        <v>0.0522704415115086</v>
      </c>
    </row>
    <row r="47">
      <c r="A47" s="1">
        <v>44.0</v>
      </c>
      <c r="B47" s="2">
        <v>0.00115718803975414</v>
      </c>
      <c r="C47" s="2">
        <v>0.0498190479363546</v>
      </c>
      <c r="D47" s="2">
        <v>0.0256992937206766</v>
      </c>
      <c r="E47" s="2">
        <v>0.069879843623716</v>
      </c>
      <c r="F47" s="2">
        <v>0.091717866645912</v>
      </c>
      <c r="G47" s="2">
        <v>0.0522958746769131</v>
      </c>
      <c r="H47" s="2">
        <v>0.0461690296311899</v>
      </c>
      <c r="I47" s="2">
        <v>0.0527992343240736</v>
      </c>
    </row>
    <row r="48">
      <c r="A48" s="1">
        <v>45.0</v>
      </c>
      <c r="B48" s="2">
        <v>2.3693591835065E-4</v>
      </c>
      <c r="C48" s="2">
        <v>0.0495799814351776</v>
      </c>
      <c r="D48" s="2">
        <v>0.0255124758740693</v>
      </c>
      <c r="E48" s="2">
        <v>0.069136737180361</v>
      </c>
      <c r="F48" s="2">
        <v>0.0546533274121015</v>
      </c>
      <c r="G48" s="2">
        <v>0.0521155582207744</v>
      </c>
      <c r="H48" s="2">
        <v>0.0459287957542301</v>
      </c>
      <c r="I48" s="2">
        <v>0.0526125357050192</v>
      </c>
    </row>
    <row r="49">
      <c r="A49" s="1">
        <v>46.0</v>
      </c>
      <c r="B49" s="2">
        <v>1.79448416091784E-4</v>
      </c>
      <c r="C49" s="2">
        <v>0.0492342662224901</v>
      </c>
      <c r="D49" s="2">
        <v>0.0254368810628542</v>
      </c>
      <c r="E49" s="2">
        <v>0.0692499629641363</v>
      </c>
      <c r="F49" s="2">
        <v>0.0655991284960378</v>
      </c>
      <c r="G49" s="2">
        <v>0.0521676283982023</v>
      </c>
      <c r="H49" s="2">
        <v>0.0467613612461989</v>
      </c>
      <c r="I49" s="2">
        <v>0.0524543225087458</v>
      </c>
    </row>
    <row r="50">
      <c r="A50" s="1">
        <v>47.0</v>
      </c>
      <c r="B50" s="2">
        <v>1.79914501921884E-4</v>
      </c>
      <c r="C50" s="2">
        <v>0.0492645924107249</v>
      </c>
      <c r="D50" s="2">
        <v>0.0255548389574117</v>
      </c>
      <c r="E50" s="2">
        <v>0.0695016119696571</v>
      </c>
      <c r="F50" s="2">
        <v>0.0693815987161989</v>
      </c>
      <c r="G50" s="2">
        <v>0.0519390750289996</v>
      </c>
      <c r="H50" s="2">
        <v>0.0470858377939719</v>
      </c>
      <c r="I50" s="2">
        <v>0.0525543335556705</v>
      </c>
    </row>
    <row r="51">
      <c r="A51" s="1">
        <v>48.0</v>
      </c>
      <c r="B51" s="10">
        <v>3.94355222029634E-5</v>
      </c>
      <c r="C51" s="2">
        <v>0.0487778331317992</v>
      </c>
      <c r="D51" s="2">
        <v>0.0253379664358115</v>
      </c>
      <c r="E51" s="2">
        <v>0.0689268118750871</v>
      </c>
      <c r="F51" s="2">
        <v>0.0738568535529725</v>
      </c>
      <c r="G51" s="2">
        <v>0.0520306627794817</v>
      </c>
      <c r="H51" s="2">
        <v>0.046871930369642</v>
      </c>
      <c r="I51" s="2">
        <v>0.0546564181247678</v>
      </c>
    </row>
    <row r="52">
      <c r="A52" s="1">
        <v>49.0</v>
      </c>
      <c r="B52" s="2">
        <v>0.0015024422194965</v>
      </c>
      <c r="C52" s="2">
        <v>0.048858494235139</v>
      </c>
      <c r="D52" s="2">
        <v>0.0251975456694526</v>
      </c>
      <c r="E52" s="2">
        <v>0.0693064956562476</v>
      </c>
      <c r="F52" s="2">
        <v>0.0891890134526909</v>
      </c>
      <c r="G52" s="2">
        <v>0.0516588054259651</v>
      </c>
      <c r="H52" s="2">
        <v>0.0465643596006033</v>
      </c>
      <c r="I52" s="2">
        <v>0.054408943271711</v>
      </c>
    </row>
    <row r="53">
      <c r="A53" s="1">
        <v>50.0</v>
      </c>
      <c r="B53" s="2">
        <v>0.00149123185786868</v>
      </c>
      <c r="C53" s="2">
        <v>0.0484742230420918</v>
      </c>
      <c r="D53" s="2">
        <v>0.0249502261712023</v>
      </c>
      <c r="E53" s="2">
        <v>0.0689300999842383</v>
      </c>
      <c r="F53" s="2">
        <v>0.0746742037135256</v>
      </c>
      <c r="G53" s="2">
        <v>0.0514791811671848</v>
      </c>
      <c r="H53" s="2">
        <v>0.0467747844013087</v>
      </c>
      <c r="I53" s="2">
        <v>0.0529313446694127</v>
      </c>
    </row>
    <row r="54">
      <c r="C54" s="2"/>
      <c r="D54" s="2"/>
      <c r="G54" s="2"/>
      <c r="H54" s="2"/>
    </row>
    <row r="55">
      <c r="C55" s="2"/>
      <c r="D55" s="2"/>
      <c r="G55" s="2"/>
      <c r="H55" s="2"/>
    </row>
    <row r="56">
      <c r="C56" s="2"/>
      <c r="D56" s="2"/>
      <c r="G56" s="2"/>
      <c r="H56" s="2"/>
    </row>
    <row r="57">
      <c r="C57" s="2"/>
      <c r="D57" s="2"/>
      <c r="G57" s="2"/>
      <c r="H57" s="2"/>
    </row>
    <row r="58">
      <c r="C58" s="2"/>
      <c r="D58" s="2"/>
      <c r="G58" s="2"/>
      <c r="H58" s="2"/>
    </row>
    <row r="59">
      <c r="A59" s="1" t="s">
        <v>47</v>
      </c>
      <c r="B59" s="1" t="s">
        <v>48</v>
      </c>
      <c r="C59" s="2"/>
      <c r="D59" s="2" t="s">
        <v>49</v>
      </c>
      <c r="G59" s="2"/>
      <c r="H59" s="2"/>
    </row>
    <row r="60">
      <c r="A60" s="1" t="s">
        <v>50</v>
      </c>
      <c r="B60" s="2" t="s">
        <v>51</v>
      </c>
      <c r="C60" s="2" t="s">
        <v>25</v>
      </c>
      <c r="D60" s="2"/>
      <c r="E60" s="1" t="s">
        <v>26</v>
      </c>
      <c r="G60" s="2" t="s">
        <v>54</v>
      </c>
      <c r="H60" s="2"/>
    </row>
    <row r="61">
      <c r="A61" s="3"/>
      <c r="B61" s="4" t="s">
        <v>12</v>
      </c>
      <c r="C61" s="5"/>
      <c r="D61" s="5"/>
      <c r="E61" s="6"/>
      <c r="F61" s="4" t="s">
        <v>13</v>
      </c>
      <c r="G61" s="5"/>
      <c r="H61" s="5"/>
      <c r="I61" s="6"/>
      <c r="J61" s="4" t="s">
        <v>14</v>
      </c>
      <c r="K61" s="5"/>
      <c r="L61" s="5"/>
      <c r="M61" s="6"/>
      <c r="N61" s="4" t="s">
        <v>15</v>
      </c>
      <c r="O61" s="5"/>
      <c r="P61" s="5"/>
      <c r="Q61" s="6"/>
      <c r="R61" s="4" t="s">
        <v>29</v>
      </c>
      <c r="S61" s="5"/>
      <c r="T61" s="5"/>
      <c r="U61" s="6"/>
    </row>
    <row r="62">
      <c r="A62" s="7" t="s">
        <v>16</v>
      </c>
      <c r="B62" s="7" t="s">
        <v>10</v>
      </c>
      <c r="C62" s="7" t="s">
        <v>18</v>
      </c>
      <c r="D62" s="7" t="s">
        <v>19</v>
      </c>
      <c r="E62" s="7" t="s">
        <v>27</v>
      </c>
      <c r="F62" s="7" t="s">
        <v>21</v>
      </c>
      <c r="G62" s="7" t="s">
        <v>22</v>
      </c>
      <c r="H62" s="7" t="s">
        <v>23</v>
      </c>
      <c r="I62" s="7" t="s">
        <v>27</v>
      </c>
      <c r="J62" s="7" t="s">
        <v>10</v>
      </c>
      <c r="K62" s="7" t="s">
        <v>25</v>
      </c>
      <c r="L62" s="7" t="s">
        <v>26</v>
      </c>
      <c r="M62" s="7" t="s">
        <v>27</v>
      </c>
      <c r="N62" s="7" t="s">
        <v>10</v>
      </c>
      <c r="O62" s="7" t="s">
        <v>25</v>
      </c>
      <c r="P62" s="7" t="s">
        <v>26</v>
      </c>
      <c r="Q62" s="7" t="s">
        <v>27</v>
      </c>
      <c r="R62" s="7" t="s">
        <v>25</v>
      </c>
      <c r="S62" s="7" t="s">
        <v>26</v>
      </c>
      <c r="T62" s="7" t="s">
        <v>27</v>
      </c>
      <c r="U62" s="7" t="s">
        <v>10</v>
      </c>
    </row>
    <row r="63">
      <c r="A63" s="1">
        <v>1.0</v>
      </c>
      <c r="B63" s="2">
        <v>0.0858308887157344</v>
      </c>
      <c r="C63" s="2">
        <v>0.338279191523327</v>
      </c>
      <c r="D63" s="2">
        <v>0.326255181722265</v>
      </c>
      <c r="F63" s="2">
        <v>0.0872913305498894</v>
      </c>
      <c r="G63" s="2">
        <v>0.319952115936176</v>
      </c>
      <c r="H63" s="2">
        <v>0.283131400567606</v>
      </c>
      <c r="J63" s="2">
        <v>0.047</v>
      </c>
      <c r="K63" s="2">
        <v>0.22</v>
      </c>
      <c r="L63" s="2">
        <v>0.079</v>
      </c>
    </row>
    <row r="64">
      <c r="A64" s="1">
        <v>2.0</v>
      </c>
      <c r="B64" s="2">
        <v>0.0245688592600376</v>
      </c>
      <c r="C64" s="2">
        <v>0.296232514795032</v>
      </c>
      <c r="D64" s="2">
        <v>0.271585888824534</v>
      </c>
      <c r="F64" s="2">
        <v>0.0506775772909797</v>
      </c>
      <c r="G64" s="2">
        <v>0.334596996295392</v>
      </c>
      <c r="H64" s="2">
        <v>0.249020101489218</v>
      </c>
    </row>
    <row r="65">
      <c r="A65" s="1">
        <v>3.0</v>
      </c>
      <c r="B65" s="2">
        <v>0.0112596295354863</v>
      </c>
      <c r="C65" s="2">
        <v>0.296335913891431</v>
      </c>
      <c r="D65" s="2">
        <v>0.244560996232024</v>
      </c>
      <c r="F65" s="2">
        <v>0.137320915690291</v>
      </c>
      <c r="G65" s="2">
        <v>0.295072762013893</v>
      </c>
      <c r="H65" s="2">
        <v>0.224094434636362</v>
      </c>
    </row>
    <row r="66">
      <c r="A66" s="1">
        <v>4.0</v>
      </c>
      <c r="B66" s="2">
        <v>0.0123660397439573</v>
      </c>
      <c r="C66" s="2">
        <v>0.287085593993945</v>
      </c>
      <c r="D66" s="2">
        <v>0.226696148813531</v>
      </c>
      <c r="F66" s="2">
        <v>0.0191744456195423</v>
      </c>
      <c r="G66" s="2">
        <v>0.289504106685286</v>
      </c>
      <c r="H66" s="2">
        <v>0.211093104060626</v>
      </c>
    </row>
    <row r="67">
      <c r="A67" s="1">
        <v>5.0</v>
      </c>
      <c r="B67" s="2">
        <v>0.00586036065797416</v>
      </c>
      <c r="C67" s="2">
        <v>0.27854067209752</v>
      </c>
      <c r="D67" s="2">
        <v>0.214837699396925</v>
      </c>
      <c r="F67" s="2">
        <v>0.00831124578326834</v>
      </c>
      <c r="G67" s="2">
        <v>0.293226888067248</v>
      </c>
      <c r="H67" s="2">
        <v>0.197429406491925</v>
      </c>
    </row>
    <row r="68">
      <c r="A68" s="1">
        <v>6.0</v>
      </c>
      <c r="B68" s="2">
        <v>0.00193506161479698</v>
      </c>
      <c r="C68" s="2">
        <v>0.274142234693053</v>
      </c>
      <c r="D68" s="2">
        <v>0.204159015210924</v>
      </c>
      <c r="F68" s="2">
        <v>0.0109622246946622</v>
      </c>
      <c r="G68" s="2">
        <v>0.287999287695275</v>
      </c>
      <c r="H68" s="2">
        <v>0.186789256989475</v>
      </c>
    </row>
    <row r="69">
      <c r="A69" s="1">
        <v>7.0</v>
      </c>
      <c r="B69" s="2">
        <v>0.00129917813764052</v>
      </c>
      <c r="C69" s="2">
        <v>0.271170317895668</v>
      </c>
      <c r="D69" s="2">
        <v>0.194929819377632</v>
      </c>
      <c r="F69" s="2">
        <v>0.0261931472568222</v>
      </c>
      <c r="G69" s="2">
        <v>0.272847660834286</v>
      </c>
      <c r="H69" s="2">
        <v>0.177998811349446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">
        <v>8.0</v>
      </c>
      <c r="B70" s="2">
        <v>7.35335741937558E-4</v>
      </c>
      <c r="C70" s="2">
        <v>0.269125303328547</v>
      </c>
      <c r="D70" s="2">
        <v>0.188210602860329</v>
      </c>
      <c r="F70" s="2">
        <v>0.0172210427982044</v>
      </c>
      <c r="G70" s="2">
        <v>0.264811042263638</v>
      </c>
      <c r="H70" s="2">
        <v>0.172085204006658</v>
      </c>
    </row>
    <row r="71">
      <c r="A71" s="1">
        <v>9.0</v>
      </c>
      <c r="B71" s="2">
        <v>6.57781131194487E-4</v>
      </c>
      <c r="C71" s="2">
        <v>0.263260383004574</v>
      </c>
      <c r="D71" s="2">
        <v>0.18110099812699</v>
      </c>
      <c r="F71" s="2">
        <v>0.00780063307369344</v>
      </c>
      <c r="G71" s="2">
        <v>0.264824415693005</v>
      </c>
      <c r="H71" s="2">
        <v>0.164506114500506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>
      <c r="A72" s="1">
        <v>10.0</v>
      </c>
      <c r="B72" s="2">
        <v>7.95360305291987E-4</v>
      </c>
      <c r="C72" s="2">
        <v>0.259368384445665</v>
      </c>
      <c r="D72" s="2">
        <v>0.175495580947822</v>
      </c>
      <c r="F72" s="2">
        <v>0.0154043860480916</v>
      </c>
      <c r="G72" s="2">
        <v>0.286414760040516</v>
      </c>
      <c r="H72" s="2">
        <v>0.158118160433197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>
      <c r="A73" s="1">
        <v>11.0</v>
      </c>
      <c r="B73" s="2">
        <v>0.00237757819962688</v>
      </c>
      <c r="C73" s="2">
        <v>0.258464574926663</v>
      </c>
      <c r="D73" s="2">
        <v>0.169930096816938</v>
      </c>
      <c r="F73" s="2">
        <v>0.607801061317054</v>
      </c>
      <c r="G73" s="2">
        <v>0.267391415018414</v>
      </c>
      <c r="H73" s="2">
        <v>0.153152456433019</v>
      </c>
    </row>
    <row r="74">
      <c r="A74" s="1">
        <v>12.0</v>
      </c>
      <c r="B74" s="2">
        <v>0.00828253187711181</v>
      </c>
      <c r="C74" s="2">
        <v>0.255507898645184</v>
      </c>
      <c r="D74" s="2">
        <v>0.166081952601544</v>
      </c>
      <c r="F74" s="2">
        <v>0.0288319781816958</v>
      </c>
      <c r="G74" s="2">
        <v>0.259730135453272</v>
      </c>
      <c r="H74" s="2">
        <v>0.148425807465103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>
      <c r="A75" s="1">
        <v>13.0</v>
      </c>
      <c r="B75" s="2">
        <v>0.00235819736292209</v>
      </c>
      <c r="C75" s="2">
        <v>0.252668544435922</v>
      </c>
      <c r="D75" s="2">
        <v>0.160943035870228</v>
      </c>
      <c r="F75" s="2">
        <v>0.051628260586306</v>
      </c>
      <c r="G75" s="2">
        <v>0.265215149632888</v>
      </c>
      <c r="H75" s="2">
        <v>0.145738056832337</v>
      </c>
    </row>
    <row r="76">
      <c r="A76" s="1">
        <v>14.0</v>
      </c>
      <c r="B76" s="2">
        <v>0.00710301452589179</v>
      </c>
      <c r="C76" s="2">
        <v>0.250241432055251</v>
      </c>
      <c r="D76" s="2">
        <v>0.157061365062937</v>
      </c>
      <c r="F76" s="2">
        <v>0.11964158360611</v>
      </c>
      <c r="G76" s="2">
        <v>0.267512436140834</v>
      </c>
      <c r="H76" s="2">
        <v>0.142944215965391</v>
      </c>
    </row>
    <row r="77">
      <c r="A77" s="1">
        <v>15.0</v>
      </c>
      <c r="B77" s="2">
        <v>0.00770687038988263</v>
      </c>
      <c r="C77" s="2">
        <v>0.246191086869338</v>
      </c>
      <c r="D77" s="2">
        <v>0.153062907599296</v>
      </c>
      <c r="F77" s="2">
        <v>0.00473997277258298</v>
      </c>
      <c r="G77" s="2">
        <v>0.263909091013445</v>
      </c>
      <c r="H77" s="2">
        <v>0.136604130557756</v>
      </c>
    </row>
    <row r="78">
      <c r="A78" s="1">
        <v>16.0</v>
      </c>
      <c r="B78" s="2">
        <v>5.29604867474588E-4</v>
      </c>
      <c r="C78" s="2">
        <v>0.249042348687666</v>
      </c>
      <c r="D78" s="2">
        <v>0.149196654756596</v>
      </c>
      <c r="F78" s="2">
        <v>0.00338440482606738</v>
      </c>
      <c r="G78" s="2">
        <v>0.258752410270569</v>
      </c>
      <c r="H78" s="2">
        <v>0.132045181876455</v>
      </c>
    </row>
    <row r="79">
      <c r="A79" s="1">
        <v>17.0</v>
      </c>
      <c r="B79" s="2">
        <v>4.31111539353025E-4</v>
      </c>
      <c r="C79" s="2">
        <v>0.240624061079989</v>
      </c>
      <c r="D79" s="2">
        <v>0.147099393681144</v>
      </c>
      <c r="F79" s="2">
        <v>0.00296410197204028</v>
      </c>
      <c r="G79" s="2">
        <v>0.263073558067508</v>
      </c>
      <c r="H79" s="2">
        <v>0.130378176485829</v>
      </c>
    </row>
    <row r="80">
      <c r="A80" s="1">
        <v>18.0</v>
      </c>
      <c r="B80" s="2">
        <v>1.81749222039437E-4</v>
      </c>
      <c r="C80" s="2">
        <v>0.243868228633701</v>
      </c>
      <c r="D80" s="2">
        <v>0.143139756221557</v>
      </c>
      <c r="F80" s="2">
        <v>0.00237434540240992</v>
      </c>
      <c r="G80" s="2">
        <v>0.240203854003229</v>
      </c>
      <c r="H80" s="2">
        <v>0.125038965144234</v>
      </c>
    </row>
    <row r="81">
      <c r="A81" s="1">
        <v>19.0</v>
      </c>
      <c r="B81" s="2">
        <v>1.41859205523091E-4</v>
      </c>
      <c r="C81" s="2">
        <v>0.243678596267417</v>
      </c>
      <c r="D81" s="2">
        <v>0.139213131600996</v>
      </c>
      <c r="F81" s="2">
        <v>0.0028636202698268</v>
      </c>
      <c r="G81" s="2">
        <v>0.252034844511296</v>
      </c>
      <c r="H81" s="2">
        <v>0.124257550969178</v>
      </c>
    </row>
    <row r="82">
      <c r="A82" s="1">
        <v>20.0</v>
      </c>
      <c r="B82" s="2">
        <v>0.00101226932404391</v>
      </c>
      <c r="C82" s="2">
        <v>0.240757936278541</v>
      </c>
      <c r="D82" s="2">
        <v>0.137259219068829</v>
      </c>
      <c r="F82" s="2">
        <v>0.0507581115245597</v>
      </c>
      <c r="G82" s="2">
        <v>0.242443746146108</v>
      </c>
      <c r="H82" s="2">
        <v>0.121370765327195</v>
      </c>
    </row>
    <row r="83">
      <c r="A83" s="1">
        <v>21.0</v>
      </c>
      <c r="B83" s="2">
        <v>0.00205142320440389</v>
      </c>
      <c r="C83" s="2">
        <v>0.237894112646355</v>
      </c>
      <c r="D83" s="2">
        <v>0.135099060127913</v>
      </c>
      <c r="F83" s="2">
        <v>0.035082867150201</v>
      </c>
      <c r="G83" s="2">
        <v>0.240787806080164</v>
      </c>
      <c r="H83" s="2">
        <v>0.119170138509326</v>
      </c>
    </row>
    <row r="84">
      <c r="A84" s="1">
        <v>22.0</v>
      </c>
      <c r="B84" s="2">
        <v>4.6172855809565E-4</v>
      </c>
      <c r="C84" s="2">
        <v>0.240173953848248</v>
      </c>
      <c r="D84" s="2">
        <v>0.132770014027261</v>
      </c>
      <c r="F84" s="2">
        <v>0.00263881989720955</v>
      </c>
      <c r="G84" s="2">
        <v>0.245042616720919</v>
      </c>
      <c r="H84" s="2">
        <v>0.115421939658196</v>
      </c>
    </row>
    <row r="85">
      <c r="A85" s="1">
        <v>23.0</v>
      </c>
      <c r="B85" s="2">
        <v>4.47600344408706E-4</v>
      </c>
      <c r="C85" s="2">
        <v>0.235207129776097</v>
      </c>
      <c r="D85" s="2">
        <v>0.12962300706934</v>
      </c>
      <c r="F85" s="2">
        <v>0.0322119001309326</v>
      </c>
      <c r="G85" s="2">
        <v>0.264938658731359</v>
      </c>
      <c r="H85" s="2">
        <v>0.114729164637271</v>
      </c>
    </row>
    <row r="86">
      <c r="A86" s="1">
        <v>24.0</v>
      </c>
      <c r="B86" s="2">
        <v>0.00201046021022783</v>
      </c>
      <c r="C86" s="2">
        <v>0.233773215209939</v>
      </c>
      <c r="D86" s="2">
        <v>0.12907706657394</v>
      </c>
      <c r="F86" s="2">
        <v>0.0336517700247</v>
      </c>
      <c r="G86" s="2">
        <v>0.269645791761642</v>
      </c>
      <c r="H86" s="2">
        <v>0.110204515054459</v>
      </c>
    </row>
    <row r="87">
      <c r="A87" s="1">
        <v>25.0</v>
      </c>
      <c r="B87" s="2">
        <v>0.00106334406244723</v>
      </c>
      <c r="C87" s="2">
        <v>0.232906162652755</v>
      </c>
      <c r="D87" s="2">
        <v>0.124374534736756</v>
      </c>
      <c r="F87" s="2">
        <v>0.106640011301734</v>
      </c>
      <c r="G87" s="2">
        <v>0.244508743647397</v>
      </c>
      <c r="H87" s="2">
        <v>0.109647629597711</v>
      </c>
    </row>
    <row r="88">
      <c r="A88" s="1">
        <v>26.0</v>
      </c>
      <c r="B88" s="2">
        <v>0.00350327173655393</v>
      </c>
      <c r="C88" s="2">
        <v>0.226824841037363</v>
      </c>
      <c r="D88" s="2">
        <v>0.124198823659562</v>
      </c>
      <c r="F88" s="2">
        <v>0.0120844795359484</v>
      </c>
      <c r="G88" s="2">
        <v>0.250124960933565</v>
      </c>
      <c r="H88" s="2">
        <v>0.106369490675016</v>
      </c>
    </row>
    <row r="89">
      <c r="A89" s="1">
        <v>27.0</v>
      </c>
      <c r="B89" s="2">
        <v>6.07663341083606E-4</v>
      </c>
      <c r="C89" s="2">
        <v>0.227965565257307</v>
      </c>
      <c r="D89" s="2">
        <v>0.122131931886313</v>
      </c>
      <c r="F89" s="2">
        <v>0.00297766330871433</v>
      </c>
      <c r="G89" s="2">
        <v>0.241246937344967</v>
      </c>
      <c r="H89" s="2">
        <v>0.104014427111441</v>
      </c>
    </row>
    <row r="90">
      <c r="A90" s="1">
        <v>28.0</v>
      </c>
      <c r="B90" s="2">
        <v>0.00108442909451786</v>
      </c>
      <c r="C90" s="2">
        <v>0.223271727166572</v>
      </c>
      <c r="D90" s="2">
        <v>0.119184232909162</v>
      </c>
      <c r="F90" s="2">
        <v>0.00937861691483164</v>
      </c>
      <c r="G90" s="2">
        <v>0.238088669346294</v>
      </c>
      <c r="H90" s="2">
        <v>0.105764668619197</v>
      </c>
    </row>
    <row r="91">
      <c r="A91" s="1">
        <v>29.0</v>
      </c>
      <c r="B91" s="2">
        <v>0.00205327266144003</v>
      </c>
      <c r="C91" s="2">
        <v>0.225402029352299</v>
      </c>
      <c r="D91" s="2">
        <v>0.118289131220873</v>
      </c>
      <c r="F91" s="2">
        <v>0.00376416883628765</v>
      </c>
      <c r="G91" s="2">
        <v>0.245415500456497</v>
      </c>
      <c r="H91" s="2">
        <v>0.102375726132997</v>
      </c>
    </row>
    <row r="92">
      <c r="A92" s="1">
        <v>30.0</v>
      </c>
      <c r="B92" s="2">
        <v>5.11635412995864E-4</v>
      </c>
      <c r="C92" s="2">
        <v>0.224275374450932</v>
      </c>
      <c r="D92" s="2">
        <v>0.117309023705712</v>
      </c>
      <c r="F92" s="2">
        <v>0.082113236682516</v>
      </c>
      <c r="G92" s="2">
        <v>0.232470604634588</v>
      </c>
      <c r="H92" s="2">
        <v>0.100955052613947</v>
      </c>
    </row>
    <row r="93">
      <c r="A93" s="1">
        <v>31.0</v>
      </c>
      <c r="B93" s="2">
        <v>0.00374099247577452</v>
      </c>
      <c r="C93" s="2">
        <v>0.224131621221766</v>
      </c>
      <c r="D93" s="2">
        <v>0.114114227468207</v>
      </c>
      <c r="F93" s="2">
        <v>0.00248767902834547</v>
      </c>
      <c r="G93" s="2">
        <v>0.236983456854374</v>
      </c>
      <c r="H93" s="2">
        <v>0.0985905284082247</v>
      </c>
    </row>
    <row r="94">
      <c r="A94" s="1">
        <v>32.0</v>
      </c>
      <c r="B94" s="2">
        <v>4.26905610084779E-4</v>
      </c>
      <c r="C94" s="2">
        <v>0.225024772236855</v>
      </c>
      <c r="D94" s="2">
        <v>0.113470195605478</v>
      </c>
      <c r="F94" s="2">
        <v>0.00396140685492205</v>
      </c>
      <c r="G94" s="2">
        <v>0.235881054378037</v>
      </c>
      <c r="H94" s="2">
        <v>0.0981094742800249</v>
      </c>
    </row>
    <row r="95">
      <c r="A95" s="1">
        <v>33.0</v>
      </c>
      <c r="B95" s="2">
        <v>3.30176983213061E-4</v>
      </c>
      <c r="C95" s="2">
        <v>0.221268645690429</v>
      </c>
      <c r="D95" s="2">
        <v>0.111234227553445</v>
      </c>
      <c r="F95" s="2">
        <v>0.0117294773113304</v>
      </c>
      <c r="G95" s="2">
        <v>0.242645879986557</v>
      </c>
      <c r="H95" s="2">
        <v>0.0945788675500843</v>
      </c>
    </row>
    <row r="96">
      <c r="A96" s="1">
        <v>34.0</v>
      </c>
      <c r="B96" s="2">
        <v>0.00232529321521269</v>
      </c>
      <c r="C96" s="2">
        <v>0.221568852061644</v>
      </c>
      <c r="D96" s="2">
        <v>0.10986275841664</v>
      </c>
      <c r="F96" s="2">
        <v>0.135167065429805</v>
      </c>
      <c r="G96" s="2">
        <v>0.246460896241015</v>
      </c>
      <c r="H96" s="2">
        <v>0.0945159663552866</v>
      </c>
    </row>
    <row r="97">
      <c r="A97" s="1">
        <v>35.0</v>
      </c>
      <c r="B97" s="2">
        <v>0.00779171163388477</v>
      </c>
      <c r="C97" s="2">
        <v>0.220722547394851</v>
      </c>
      <c r="D97" s="2">
        <v>0.10843608482004</v>
      </c>
      <c r="F97" s="2">
        <v>0.00468020457206799</v>
      </c>
      <c r="G97" s="2">
        <v>0.241757463829862</v>
      </c>
      <c r="H97" s="2">
        <v>0.0934106975631275</v>
      </c>
    </row>
    <row r="98">
      <c r="A98" s="1">
        <v>36.0</v>
      </c>
      <c r="B98" s="2">
        <v>5.856818455754E-4</v>
      </c>
      <c r="C98" s="2">
        <v>0.217189596987353</v>
      </c>
      <c r="D98" s="2">
        <v>0.107487624048163</v>
      </c>
      <c r="F98" s="2">
        <v>0.0050614807262261</v>
      </c>
      <c r="G98" s="2">
        <v>0.234816007924867</v>
      </c>
      <c r="H98" s="2">
        <v>0.090889690732485</v>
      </c>
    </row>
    <row r="99">
      <c r="A99" s="1">
        <v>37.0</v>
      </c>
      <c r="B99" s="2">
        <v>2.04047683105932E-4</v>
      </c>
      <c r="C99" s="2">
        <v>0.222149199089237</v>
      </c>
      <c r="D99" s="2">
        <v>0.106648119111492</v>
      </c>
      <c r="F99" s="2">
        <v>0.00230211931728853</v>
      </c>
      <c r="G99" s="2">
        <v>0.236565845879356</v>
      </c>
      <c r="H99" s="2">
        <v>0.090232615166691</v>
      </c>
    </row>
    <row r="100">
      <c r="A100" s="1">
        <v>38.0</v>
      </c>
      <c r="B100" s="2">
        <v>2.01975929447039E-4</v>
      </c>
      <c r="C100" s="2">
        <v>0.213883198119199</v>
      </c>
      <c r="D100" s="2">
        <v>0.104890080047676</v>
      </c>
      <c r="F100" s="2">
        <v>0.0049717679375798</v>
      </c>
      <c r="G100" s="2">
        <v>0.244386077826476</v>
      </c>
      <c r="H100" s="2">
        <v>0.0895948080550295</v>
      </c>
    </row>
    <row r="101">
      <c r="A101" s="1">
        <v>39.0</v>
      </c>
      <c r="B101" s="10">
        <v>7.21049780672875E-5</v>
      </c>
      <c r="C101" s="2">
        <v>0.219386222024565</v>
      </c>
      <c r="D101" s="2">
        <v>0.103191214693169</v>
      </c>
      <c r="F101" s="2">
        <v>0.0026092090115825</v>
      </c>
      <c r="G101" s="2">
        <v>0.224136045639764</v>
      </c>
      <c r="H101" s="2">
        <v>0.0890156897456428</v>
      </c>
    </row>
    <row r="102">
      <c r="A102" s="1">
        <v>40.0</v>
      </c>
      <c r="B102" s="2">
        <v>4.57849781885196E-4</v>
      </c>
      <c r="C102" s="2">
        <v>0.217472476943269</v>
      </c>
      <c r="D102" s="2">
        <v>0.103701238864338</v>
      </c>
      <c r="F102" s="2">
        <v>0.00989001737552982</v>
      </c>
      <c r="G102" s="2">
        <v>0.231732654675017</v>
      </c>
      <c r="H102" s="2">
        <v>0.0864354059644504</v>
      </c>
    </row>
    <row r="103">
      <c r="A103" s="1">
        <v>41.0</v>
      </c>
      <c r="B103" s="2">
        <v>0.00587701441361951</v>
      </c>
      <c r="C103" s="2">
        <v>0.208972294145574</v>
      </c>
      <c r="D103" s="2">
        <v>0.101325381339276</v>
      </c>
      <c r="F103" s="2">
        <v>0.973416292518339</v>
      </c>
      <c r="G103" s="2">
        <v>0.226337223889188</v>
      </c>
      <c r="H103" s="2">
        <v>0.0860387879514961</v>
      </c>
    </row>
    <row r="104">
      <c r="A104" s="1">
        <v>42.0</v>
      </c>
      <c r="B104" s="2">
        <v>0.00388728897188992</v>
      </c>
      <c r="C104" s="2">
        <v>0.217686784107111</v>
      </c>
      <c r="D104" s="2">
        <v>0.099239577781163</v>
      </c>
      <c r="F104" s="2">
        <v>0.0419933238876476</v>
      </c>
      <c r="G104" s="2">
        <v>0.229809308141472</v>
      </c>
      <c r="H104" s="2">
        <v>0.0853393797696668</v>
      </c>
    </row>
    <row r="105">
      <c r="A105" s="1">
        <v>43.0</v>
      </c>
      <c r="B105" s="2">
        <v>0.0029088088027502</v>
      </c>
      <c r="C105" s="2">
        <v>0.219637896000579</v>
      </c>
      <c r="D105" s="2">
        <v>0.0994739583988034</v>
      </c>
      <c r="F105" s="2">
        <v>0.00662720832201593</v>
      </c>
      <c r="G105" s="2">
        <v>0.229137661478262</v>
      </c>
      <c r="H105" s="2">
        <v>0.0848228627612588</v>
      </c>
    </row>
    <row r="106">
      <c r="A106" s="1">
        <v>44.0</v>
      </c>
      <c r="B106" s="2">
        <v>0.00231344797216797</v>
      </c>
      <c r="C106" s="2">
        <v>0.211122543244861</v>
      </c>
      <c r="D106" s="2">
        <v>0.0976151205405827</v>
      </c>
      <c r="F106" s="2">
        <v>0.809602852556716</v>
      </c>
      <c r="G106" s="2">
        <v>0.234713600329983</v>
      </c>
      <c r="H106" s="2">
        <v>0.0826364204717573</v>
      </c>
    </row>
    <row r="107">
      <c r="A107" s="1">
        <v>45.0</v>
      </c>
      <c r="B107" s="2">
        <v>0.0122373331262619</v>
      </c>
      <c r="C107" s="2">
        <v>0.212671315772301</v>
      </c>
      <c r="D107" s="2">
        <v>0.0976676225778129</v>
      </c>
      <c r="F107" s="2">
        <v>0.0671070811203239</v>
      </c>
      <c r="G107" s="2">
        <v>0.229493605086278</v>
      </c>
      <c r="H107" s="2">
        <v>0.0820655330258003</v>
      </c>
    </row>
    <row r="108">
      <c r="A108" s="1">
        <v>46.0</v>
      </c>
      <c r="B108" s="2">
        <v>4.30341955163419E-4</v>
      </c>
      <c r="C108" s="2">
        <v>0.205733697890637</v>
      </c>
      <c r="D108" s="2">
        <v>0.0955984282502613</v>
      </c>
      <c r="F108" s="2">
        <v>0.00266219268616268</v>
      </c>
      <c r="G108" s="2">
        <v>0.21914059279355</v>
      </c>
      <c r="H108" s="2">
        <v>0.0804118080236772</v>
      </c>
    </row>
    <row r="109">
      <c r="A109" s="1">
        <v>47.0</v>
      </c>
      <c r="B109" s="2">
        <v>3.52858247581318E-4</v>
      </c>
      <c r="C109" s="2">
        <v>0.209670362788573</v>
      </c>
      <c r="D109" s="2">
        <v>0.0952576904584126</v>
      </c>
      <c r="F109" s="2">
        <v>0.0023423835994754</v>
      </c>
      <c r="G109" s="2">
        <v>0.22008122135429</v>
      </c>
      <c r="H109" s="2">
        <v>0.0824760889967989</v>
      </c>
    </row>
    <row r="110">
      <c r="A110" s="1">
        <v>48.0</v>
      </c>
      <c r="B110" s="2">
        <v>7.44935789146208E-4</v>
      </c>
      <c r="C110" s="2">
        <v>0.206979088627872</v>
      </c>
      <c r="D110" s="2">
        <v>0.0938924958471558</v>
      </c>
      <c r="F110" s="2">
        <v>0.00777430645008412</v>
      </c>
      <c r="G110" s="2">
        <v>0.244952469726418</v>
      </c>
      <c r="H110" s="2">
        <v>0.0794353698493873</v>
      </c>
    </row>
    <row r="111">
      <c r="A111" s="1">
        <v>49.0</v>
      </c>
      <c r="B111" s="2">
        <v>2.26223594037657E-4</v>
      </c>
      <c r="C111" s="2">
        <v>0.210886402070555</v>
      </c>
      <c r="D111" s="2">
        <v>0.0946824875205187</v>
      </c>
      <c r="F111" s="2">
        <v>0.00162432307795241</v>
      </c>
      <c r="G111" s="2">
        <v>0.223383593768204</v>
      </c>
      <c r="H111" s="2">
        <v>0.0784834942577069</v>
      </c>
    </row>
    <row r="112">
      <c r="A112" s="1">
        <v>50.0</v>
      </c>
      <c r="B112" s="2">
        <v>0.00300790232174815</v>
      </c>
      <c r="C112" s="2">
        <v>0.208262247405456</v>
      </c>
      <c r="D112" s="2">
        <v>0.0918702849054875</v>
      </c>
      <c r="F112" s="2">
        <v>0.0611534998352897</v>
      </c>
      <c r="G112" s="2">
        <v>0.216933086149138</v>
      </c>
      <c r="H112" s="2">
        <v>0.0801904096859323</v>
      </c>
    </row>
    <row r="119">
      <c r="A119" s="3"/>
      <c r="B119" s="4" t="s">
        <v>12</v>
      </c>
      <c r="C119" s="5"/>
      <c r="D119" s="5"/>
      <c r="E119" s="6"/>
      <c r="F119" s="4" t="s">
        <v>13</v>
      </c>
      <c r="G119" s="5"/>
      <c r="H119" s="5"/>
      <c r="I119" s="6"/>
      <c r="J119" s="4" t="s">
        <v>14</v>
      </c>
      <c r="K119" s="5"/>
      <c r="L119" s="5"/>
      <c r="M119" s="6"/>
      <c r="N119" s="4" t="s">
        <v>15</v>
      </c>
      <c r="O119" s="5"/>
      <c r="P119" s="5"/>
      <c r="Q119" s="6"/>
      <c r="R119" s="4" t="s">
        <v>29</v>
      </c>
      <c r="S119" s="5"/>
      <c r="T119" s="5"/>
      <c r="U119" s="6"/>
    </row>
    <row r="120">
      <c r="A120" s="7" t="s">
        <v>16</v>
      </c>
      <c r="B120" s="7" t="s">
        <v>10</v>
      </c>
      <c r="C120" s="7" t="s">
        <v>18</v>
      </c>
      <c r="D120" s="7" t="s">
        <v>19</v>
      </c>
      <c r="E120" s="7" t="s">
        <v>27</v>
      </c>
      <c r="F120" s="7" t="s">
        <v>21</v>
      </c>
      <c r="G120" s="7" t="s">
        <v>22</v>
      </c>
      <c r="H120" s="7" t="s">
        <v>23</v>
      </c>
      <c r="I120" s="7" t="s">
        <v>27</v>
      </c>
      <c r="J120" s="7" t="s">
        <v>10</v>
      </c>
      <c r="K120" s="7" t="s">
        <v>25</v>
      </c>
      <c r="L120" s="7" t="s">
        <v>26</v>
      </c>
      <c r="M120" s="7" t="s">
        <v>27</v>
      </c>
      <c r="N120" s="7" t="s">
        <v>10</v>
      </c>
      <c r="O120" s="7" t="s">
        <v>25</v>
      </c>
      <c r="P120" s="7" t="s">
        <v>26</v>
      </c>
      <c r="Q120" s="7" t="s">
        <v>27</v>
      </c>
      <c r="R120" s="7" t="s">
        <v>25</v>
      </c>
      <c r="S120" s="7" t="s">
        <v>26</v>
      </c>
      <c r="T120" s="7" t="s">
        <v>27</v>
      </c>
      <c r="U120" s="7" t="s">
        <v>10</v>
      </c>
    </row>
    <row r="121">
      <c r="C121" s="2">
        <v>0.149692952552448</v>
      </c>
      <c r="D121" s="2">
        <v>0.153871828403874</v>
      </c>
      <c r="G121" s="2">
        <v>0.139865283088694</v>
      </c>
      <c r="H121" s="2">
        <v>0.131809078389958</v>
      </c>
      <c r="K121" s="2">
        <v>0.119873545931965</v>
      </c>
      <c r="L121" s="2">
        <v>0.062377798</v>
      </c>
    </row>
    <row r="122">
      <c r="C122" s="2">
        <v>0.139645864468073</v>
      </c>
      <c r="D122" s="2">
        <v>0.128802385040934</v>
      </c>
      <c r="G122" s="2">
        <v>0.137866885807928</v>
      </c>
      <c r="H122" s="2">
        <v>0.122659507178205</v>
      </c>
    </row>
    <row r="123">
      <c r="C123" s="2">
        <v>0.138489850206002</v>
      </c>
      <c r="D123" s="2">
        <v>0.121265202938304</v>
      </c>
      <c r="G123" s="2">
        <v>0.136613193752985</v>
      </c>
      <c r="H123" s="2">
        <v>0.11519428085842</v>
      </c>
    </row>
    <row r="124">
      <c r="C124" s="2">
        <v>0.137566488576056</v>
      </c>
      <c r="D124" s="2">
        <v>0.115099459123841</v>
      </c>
      <c r="G124" s="2">
        <v>0.136728496878791</v>
      </c>
      <c r="H124" s="2">
        <v>0.109222776240739</v>
      </c>
    </row>
    <row r="125">
      <c r="C125" s="2">
        <v>0.136707355460349</v>
      </c>
      <c r="D125" s="2">
        <v>0.110375785007307</v>
      </c>
      <c r="G125" s="2">
        <v>0.135565069252667</v>
      </c>
      <c r="H125" s="2">
        <v>0.105239704968037</v>
      </c>
    </row>
    <row r="126">
      <c r="C126" s="2">
        <v>0.136186887979086</v>
      </c>
      <c r="D126" s="2">
        <v>0.106474857158482</v>
      </c>
      <c r="G126" s="2">
        <v>0.134721368989276</v>
      </c>
      <c r="H126" s="2">
        <v>0.101473338004796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>
      <c r="C127" s="2">
        <v>0.135532737898644</v>
      </c>
      <c r="D127" s="2">
        <v>0.10318517305697</v>
      </c>
      <c r="G127" s="2">
        <v>0.133747771383619</v>
      </c>
      <c r="H127" s="2">
        <v>0.0979760941189075</v>
      </c>
    </row>
    <row r="128">
      <c r="C128" s="2">
        <v>0.135100809811491</v>
      </c>
      <c r="D128" s="2">
        <v>0.100544932224494</v>
      </c>
      <c r="G128" s="2">
        <v>0.133111020626355</v>
      </c>
      <c r="H128" s="2">
        <v>0.0953655196794345</v>
      </c>
    </row>
    <row r="129">
      <c r="C129" s="2">
        <v>0.134586718154162</v>
      </c>
      <c r="D129" s="2">
        <v>0.0979482907578769</v>
      </c>
      <c r="G129" s="2">
        <v>0.132389645966114</v>
      </c>
      <c r="H129" s="2">
        <v>0.0926062614496162</v>
      </c>
    </row>
    <row r="130">
      <c r="C130" s="2">
        <v>0.134064495980759</v>
      </c>
      <c r="D130" s="2">
        <v>0.0957776846427262</v>
      </c>
      <c r="G130" s="2">
        <v>0.131905376898758</v>
      </c>
      <c r="H130" s="2">
        <v>0.0912312644352047</v>
      </c>
    </row>
    <row r="131">
      <c r="C131" s="2">
        <v>0.133434720421466</v>
      </c>
      <c r="D131" s="2">
        <v>0.0936688152260764</v>
      </c>
      <c r="G131" s="2">
        <v>0.131248140217359</v>
      </c>
      <c r="H131" s="2">
        <v>0.0895265316416402</v>
      </c>
    </row>
    <row r="132">
      <c r="C132" s="2">
        <v>0.13288640872466</v>
      </c>
      <c r="D132" s="2">
        <v>0.092115051821562</v>
      </c>
      <c r="G132" s="2">
        <v>0.131005439179663</v>
      </c>
      <c r="H132" s="2">
        <v>0.0876327427722918</v>
      </c>
    </row>
    <row r="133">
      <c r="C133" s="2">
        <v>0.132621402451215</v>
      </c>
      <c r="D133" s="2">
        <v>0.0907133978566451</v>
      </c>
      <c r="G133" s="2">
        <v>0.130900324876402</v>
      </c>
      <c r="H133" s="2">
        <v>0.0859680769883926</v>
      </c>
    </row>
    <row r="134">
      <c r="C134" s="2">
        <v>0.13218299507082</v>
      </c>
      <c r="D134" s="2">
        <v>0.0891838064444406</v>
      </c>
      <c r="G134" s="2">
        <v>0.130523793261977</v>
      </c>
      <c r="H134" s="2">
        <v>0.0835643216387406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>
      <c r="C135" s="2">
        <v>0.13198368786694</v>
      </c>
      <c r="D135" s="2">
        <v>0.0876156055845237</v>
      </c>
      <c r="G135" s="2">
        <v>0.131121036093473</v>
      </c>
      <c r="H135" s="2">
        <v>0.0832251190185596</v>
      </c>
    </row>
    <row r="136">
      <c r="C136" s="2">
        <v>0.13155628519945</v>
      </c>
      <c r="D136" s="2">
        <v>0.0866217805377985</v>
      </c>
      <c r="G136" s="2">
        <v>0.128234946282321</v>
      </c>
      <c r="H136" s="2">
        <v>0.0817932141491115</v>
      </c>
    </row>
    <row r="137">
      <c r="C137" s="2">
        <v>0.130989432411614</v>
      </c>
      <c r="D137" s="2">
        <v>0.0851520120114788</v>
      </c>
      <c r="G137" s="2">
        <v>0.128461197688869</v>
      </c>
      <c r="H137" s="2">
        <v>0.0808118100846717</v>
      </c>
    </row>
    <row r="138">
      <c r="C138" s="2">
        <v>0.130712136832679</v>
      </c>
      <c r="D138" s="2">
        <v>0.0843653674480242</v>
      </c>
      <c r="G138" s="2">
        <v>0.128604799376058</v>
      </c>
      <c r="H138" s="2">
        <v>0.0793519777798864</v>
      </c>
    </row>
    <row r="139">
      <c r="C139" s="2">
        <v>0.130447631833999</v>
      </c>
      <c r="D139" s="2">
        <v>0.0831076374314992</v>
      </c>
      <c r="G139" s="2">
        <v>0.127867688108481</v>
      </c>
      <c r="H139" s="2">
        <v>0.0786259370649003</v>
      </c>
    </row>
    <row r="140">
      <c r="C140" s="2">
        <v>0.129876579864014</v>
      </c>
      <c r="D140" s="2">
        <v>0.0823540094315885</v>
      </c>
      <c r="G140" s="2">
        <v>0.128008276310531</v>
      </c>
      <c r="H140" s="2">
        <v>0.077588665550121</v>
      </c>
    </row>
    <row r="141">
      <c r="C141" s="2">
        <v>0.129589085833877</v>
      </c>
      <c r="D141" s="2">
        <v>0.0815609306078899</v>
      </c>
      <c r="G141" s="2">
        <v>0.127540272374835</v>
      </c>
      <c r="H141" s="2">
        <v>0.0770249160836249</v>
      </c>
    </row>
    <row r="142">
      <c r="C142" s="2">
        <v>0.129320877573863</v>
      </c>
      <c r="D142" s="2">
        <v>0.0808437322235525</v>
      </c>
      <c r="G142" s="2">
        <v>0.127709115202534</v>
      </c>
      <c r="H142" s="2">
        <v>0.076490963621012</v>
      </c>
    </row>
    <row r="143">
      <c r="C143" s="2">
        <v>0.12920520063453</v>
      </c>
      <c r="D143" s="2">
        <v>0.0798628825243721</v>
      </c>
      <c r="G143" s="2">
        <v>0.127125187384775</v>
      </c>
      <c r="H143" s="2">
        <v>0.0744593547723018</v>
      </c>
    </row>
    <row r="144">
      <c r="C144" s="2">
        <v>0.128613606003267</v>
      </c>
      <c r="D144" s="2">
        <v>0.0789251386329438</v>
      </c>
      <c r="G144" s="2">
        <v>0.126738312632148</v>
      </c>
      <c r="H144" s="2">
        <v>0.0748161612575899</v>
      </c>
    </row>
    <row r="145">
      <c r="C145" s="2">
        <v>0.128733270993347</v>
      </c>
      <c r="D145" s="2">
        <v>0.0782298878844095</v>
      </c>
      <c r="G145" s="2">
        <v>0.126477636810561</v>
      </c>
      <c r="H145" s="2">
        <v>0.074253800098114</v>
      </c>
    </row>
    <row r="146">
      <c r="C146" s="2">
        <v>0.127984014767941</v>
      </c>
      <c r="D146" s="2">
        <v>0.0774868007834052</v>
      </c>
      <c r="G146" s="2">
        <v>0.127126155742648</v>
      </c>
      <c r="H146" s="2">
        <v>0.0733797757803177</v>
      </c>
    </row>
    <row r="147">
      <c r="C147" s="2">
        <v>0.127926388531341</v>
      </c>
      <c r="D147" s="2">
        <v>0.0766524869742543</v>
      </c>
      <c r="G147" s="2">
        <v>0.127335630999531</v>
      </c>
      <c r="H147" s="2">
        <v>0.0728198152666493</v>
      </c>
    </row>
    <row r="148">
      <c r="C148" s="2">
        <v>0.127436227956702</v>
      </c>
      <c r="D148" s="2">
        <v>0.0762513288402645</v>
      </c>
      <c r="G148" s="2">
        <v>0.126002532709314</v>
      </c>
      <c r="H148" s="2">
        <v>0.0718776438398033</v>
      </c>
    </row>
    <row r="149">
      <c r="C149" s="2">
        <v>0.127134802016589</v>
      </c>
      <c r="D149" s="2">
        <v>0.0754931737665418</v>
      </c>
      <c r="G149" s="2">
        <v>0.12692348924398</v>
      </c>
      <c r="H149" s="2">
        <v>0.0710266942319193</v>
      </c>
    </row>
    <row r="150">
      <c r="C150" s="2">
        <v>0.127052832598291</v>
      </c>
      <c r="D150" s="2">
        <v>0.075122123838934</v>
      </c>
      <c r="G150" s="2">
        <v>0.1267167336067</v>
      </c>
      <c r="H150" s="2">
        <v>0.0711529817056305</v>
      </c>
    </row>
    <row r="151">
      <c r="C151" s="2">
        <v>0.126732928266889</v>
      </c>
      <c r="D151" s="2">
        <v>0.0745403001195928</v>
      </c>
      <c r="G151" s="2">
        <v>0.125309062773419</v>
      </c>
      <c r="H151" s="2">
        <v>0.0704428636739904</v>
      </c>
    </row>
    <row r="152">
      <c r="C152" s="2">
        <v>0.126197902559913</v>
      </c>
      <c r="D152" s="2">
        <v>0.0740880771936518</v>
      </c>
      <c r="G152" s="2">
        <v>0.124083394467163</v>
      </c>
      <c r="H152" s="2">
        <v>0.069938346423601</v>
      </c>
    </row>
    <row r="153">
      <c r="C153" s="2">
        <v>0.126097341709021</v>
      </c>
      <c r="D153" s="2">
        <v>0.0738212313026168</v>
      </c>
      <c r="G153" s="2">
        <v>0.123456938666869</v>
      </c>
      <c r="H153" s="2">
        <v>0.0692961795677725</v>
      </c>
    </row>
    <row r="154">
      <c r="C154" s="2">
        <v>0.126149982857126</v>
      </c>
      <c r="D154" s="2">
        <v>0.0729898424839863</v>
      </c>
      <c r="G154" s="2">
        <v>0.124766884858004</v>
      </c>
      <c r="H154" s="2">
        <v>0.0685611951014508</v>
      </c>
    </row>
    <row r="155">
      <c r="C155" s="2">
        <v>0.125474240632781</v>
      </c>
      <c r="D155" s="2">
        <v>0.0722947272849546</v>
      </c>
      <c r="G155" s="2">
        <v>0.124940376612539</v>
      </c>
      <c r="H155" s="2">
        <v>0.0686792924435196</v>
      </c>
    </row>
    <row r="156">
      <c r="C156" s="2">
        <v>0.125142492743358</v>
      </c>
      <c r="D156" s="2">
        <v>0.0719501188587836</v>
      </c>
      <c r="G156" s="2">
        <v>0.126371233589467</v>
      </c>
      <c r="H156" s="2">
        <v>0.0682020011350297</v>
      </c>
    </row>
    <row r="157">
      <c r="C157" s="2">
        <v>0.125230785341878</v>
      </c>
      <c r="D157" s="2">
        <v>0.0713049897525315</v>
      </c>
      <c r="G157" s="2">
        <v>0.12388122101458</v>
      </c>
      <c r="H157" s="2">
        <v>0.0674924899840572</v>
      </c>
    </row>
    <row r="158">
      <c r="C158" s="2">
        <v>0.124759723786777</v>
      </c>
      <c r="D158" s="2">
        <v>0.071151470416102</v>
      </c>
      <c r="G158" s="2">
        <v>0.124653576597572</v>
      </c>
      <c r="H158" s="2">
        <v>0.0663518554980391</v>
      </c>
    </row>
    <row r="159">
      <c r="C159" s="2">
        <v>0.124836027426403</v>
      </c>
      <c r="D159" s="2">
        <v>0.070720720401468</v>
      </c>
      <c r="G159" s="2">
        <v>0.124958204473288</v>
      </c>
      <c r="H159" s="2">
        <v>0.0666449977324938</v>
      </c>
    </row>
    <row r="160">
      <c r="C160" s="2">
        <v>0.124343692883875</v>
      </c>
      <c r="D160" s="2">
        <v>0.0705803065224191</v>
      </c>
      <c r="G160" s="2">
        <v>0.123520176676939</v>
      </c>
      <c r="H160" s="2">
        <v>0.065803790192745</v>
      </c>
    </row>
    <row r="161">
      <c r="C161" s="2">
        <v>0.124311384249933</v>
      </c>
      <c r="D161" s="2">
        <v>0.0700979713305783</v>
      </c>
      <c r="G161" s="2">
        <v>0.12330611467112</v>
      </c>
      <c r="H161" s="2">
        <v>0.0662451517959253</v>
      </c>
    </row>
    <row r="162">
      <c r="C162" s="2">
        <v>0.124209364703177</v>
      </c>
      <c r="D162" s="2">
        <v>0.0694525322899776</v>
      </c>
      <c r="G162" s="2">
        <v>0.123762229220617</v>
      </c>
      <c r="H162" s="2">
        <v>0.0650181385972652</v>
      </c>
    </row>
    <row r="163">
      <c r="C163" s="2">
        <v>0.124014255932941</v>
      </c>
      <c r="D163" s="2">
        <v>0.069108229247987</v>
      </c>
      <c r="G163" s="2">
        <v>0.122960139362006</v>
      </c>
      <c r="H163" s="2">
        <v>0.0649758102153849</v>
      </c>
    </row>
    <row r="164">
      <c r="C164" s="2">
        <v>0.123790255399246</v>
      </c>
      <c r="D164" s="2">
        <v>0.06875703874063</v>
      </c>
      <c r="G164" s="2">
        <v>0.122189438592988</v>
      </c>
      <c r="H164" s="2">
        <v>0.0644459305504268</v>
      </c>
    </row>
    <row r="165">
      <c r="C165" s="2">
        <v>0.123607881792416</v>
      </c>
      <c r="D165" s="2">
        <v>0.0686034188994908</v>
      </c>
      <c r="G165" s="2">
        <v>0.121934772312488</v>
      </c>
      <c r="H165" s="2">
        <v>0.0643592938482783</v>
      </c>
    </row>
    <row r="166">
      <c r="C166" s="2">
        <v>0.123517206335769</v>
      </c>
      <c r="D166" s="2">
        <v>0.068041901863428</v>
      </c>
      <c r="G166" s="2">
        <v>0.122284980126034</v>
      </c>
      <c r="H166" s="2">
        <v>0.0639199053370695</v>
      </c>
    </row>
    <row r="167">
      <c r="C167" s="2">
        <v>0.123248681374238</v>
      </c>
      <c r="D167" s="2">
        <v>0.0676900583231367</v>
      </c>
      <c r="G167" s="2">
        <v>0.122383819283079</v>
      </c>
      <c r="H167" s="2">
        <v>0.0639083036002333</v>
      </c>
    </row>
    <row r="168">
      <c r="C168" s="2">
        <v>0.122654704678216</v>
      </c>
      <c r="D168" s="2">
        <v>0.0673486032080359</v>
      </c>
      <c r="G168" s="2">
        <v>0.121771912851553</v>
      </c>
      <c r="H168" s="2">
        <v>0.0638702790092393</v>
      </c>
    </row>
    <row r="169">
      <c r="C169" s="2">
        <v>0.122884323357697</v>
      </c>
      <c r="D169" s="2">
        <v>0.0671717890430411</v>
      </c>
      <c r="G169" s="2">
        <v>0.120997059320485</v>
      </c>
      <c r="H169" s="2">
        <v>0.0636585783278875</v>
      </c>
    </row>
    <row r="170">
      <c r="C170" s="2">
        <v>0.122210507396617</v>
      </c>
      <c r="D170" s="2">
        <v>0.0668498603441737</v>
      </c>
      <c r="G170" s="2">
        <v>0.120897264876417</v>
      </c>
      <c r="H170" s="2">
        <v>0.0624280990666929</v>
      </c>
    </row>
  </sheetData>
  <mergeCells count="13">
    <mergeCell ref="F61:I61"/>
    <mergeCell ref="R61:U61"/>
    <mergeCell ref="J61:M61"/>
    <mergeCell ref="N61:Q61"/>
    <mergeCell ref="F2:I2"/>
    <mergeCell ref="B2:E2"/>
    <mergeCell ref="B119:E119"/>
    <mergeCell ref="F119:I119"/>
    <mergeCell ref="R119:U119"/>
    <mergeCell ref="J119:M119"/>
    <mergeCell ref="N119:Q119"/>
    <mergeCell ref="J2:M2"/>
    <mergeCell ref="B61:E6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7" max="27" width="16.57"/>
  </cols>
  <sheetData>
    <row r="1">
      <c r="A1" s="1" t="s">
        <v>0</v>
      </c>
      <c r="B1" s="1" t="s">
        <v>1</v>
      </c>
      <c r="C1" s="1" t="s">
        <v>33</v>
      </c>
      <c r="D1" s="1" t="s">
        <v>3</v>
      </c>
      <c r="E1" s="1" t="s">
        <v>34</v>
      </c>
      <c r="F1" s="1" t="s">
        <v>5</v>
      </c>
      <c r="G1" s="1" t="s">
        <v>6</v>
      </c>
    </row>
    <row r="2">
      <c r="A2" s="1" t="s">
        <v>7</v>
      </c>
      <c r="B2" s="2" t="s">
        <v>35</v>
      </c>
      <c r="C2" s="1"/>
      <c r="D2" s="1" t="s">
        <v>9</v>
      </c>
      <c r="E2" s="2" t="s">
        <v>36</v>
      </c>
      <c r="F2" s="1"/>
      <c r="G2" s="1" t="s">
        <v>37</v>
      </c>
      <c r="H2" s="2" t="s">
        <v>38</v>
      </c>
      <c r="J2" s="1" t="s">
        <v>27</v>
      </c>
      <c r="K2" s="2" t="s">
        <v>39</v>
      </c>
    </row>
    <row r="3">
      <c r="A3" s="3"/>
      <c r="B3" s="4" t="s">
        <v>12</v>
      </c>
      <c r="C3" s="5"/>
      <c r="D3" s="5"/>
      <c r="E3" s="6"/>
      <c r="F3" s="4" t="s">
        <v>13</v>
      </c>
      <c r="G3" s="5"/>
      <c r="H3" s="5"/>
      <c r="I3" s="6"/>
      <c r="J3" s="4" t="s">
        <v>14</v>
      </c>
      <c r="K3" s="5"/>
      <c r="L3" s="5"/>
      <c r="M3" s="6"/>
      <c r="N3" s="4" t="s">
        <v>15</v>
      </c>
      <c r="O3" s="5"/>
      <c r="P3" s="5"/>
      <c r="Q3" s="6"/>
      <c r="R3" s="4" t="s">
        <v>29</v>
      </c>
      <c r="S3" s="5"/>
      <c r="T3" s="5"/>
      <c r="U3" s="6"/>
    </row>
    <row r="4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10</v>
      </c>
      <c r="K4" s="7" t="s">
        <v>25</v>
      </c>
      <c r="L4" s="7" t="s">
        <v>26</v>
      </c>
      <c r="M4" s="7" t="s">
        <v>27</v>
      </c>
      <c r="N4" s="7" t="s">
        <v>10</v>
      </c>
      <c r="O4" s="7" t="s">
        <v>25</v>
      </c>
      <c r="P4" s="7" t="s">
        <v>26</v>
      </c>
      <c r="Q4" s="7" t="s">
        <v>27</v>
      </c>
      <c r="R4" s="7" t="s">
        <v>25</v>
      </c>
      <c r="S4" s="7" t="s">
        <v>26</v>
      </c>
      <c r="T4" s="7" t="s">
        <v>27</v>
      </c>
      <c r="U4" s="7" t="s">
        <v>10</v>
      </c>
      <c r="V4" s="9"/>
      <c r="W4" s="7" t="s">
        <v>30</v>
      </c>
      <c r="X4" s="7" t="s">
        <v>31</v>
      </c>
      <c r="Y4" s="7" t="s">
        <v>32</v>
      </c>
      <c r="Z4" s="11" t="s">
        <v>40</v>
      </c>
      <c r="AA4" s="11" t="s">
        <v>41</v>
      </c>
      <c r="AB4" s="11" t="s">
        <v>42</v>
      </c>
    </row>
    <row r="5">
      <c r="A5" s="1">
        <v>1.0</v>
      </c>
      <c r="B5" s="2">
        <v>0.732322849564228</v>
      </c>
      <c r="C5" s="2">
        <v>0.119439181508147</v>
      </c>
      <c r="D5" s="2">
        <v>0.418870784388025</v>
      </c>
      <c r="E5" s="2">
        <v>0.336870026525198</v>
      </c>
      <c r="F5" s="2">
        <v>0.53262599469496</v>
      </c>
      <c r="G5" s="2">
        <v>0.257294429708222</v>
      </c>
      <c r="H5" s="2">
        <v>0.63262599469496</v>
      </c>
      <c r="I5" s="2">
        <v>0.544827586206896</v>
      </c>
      <c r="J5" s="2">
        <v>0.81</v>
      </c>
      <c r="K5" s="2">
        <v>0.709</v>
      </c>
      <c r="L5" s="2">
        <v>0.75543766578</v>
      </c>
      <c r="M5" s="2">
        <v>0.6954</v>
      </c>
      <c r="N5" s="2">
        <v>9.0</v>
      </c>
      <c r="O5" s="2">
        <v>9.0</v>
      </c>
      <c r="P5" s="2">
        <v>9.0</v>
      </c>
      <c r="Q5" s="2">
        <v>3.0</v>
      </c>
      <c r="R5" s="2">
        <v>5.0</v>
      </c>
      <c r="S5" s="2">
        <v>9.0</v>
      </c>
      <c r="T5" s="2">
        <v>3.0</v>
      </c>
      <c r="U5" s="2">
        <v>14.0</v>
      </c>
      <c r="V5" s="7" t="s">
        <v>10</v>
      </c>
      <c r="W5" s="12">
        <v>0.333</v>
      </c>
      <c r="X5" s="12">
        <v>0.77</v>
      </c>
      <c r="Y5" s="13">
        <v>6.21042752517076E-13</v>
      </c>
      <c r="Z5" s="14">
        <v>0.45</v>
      </c>
      <c r="AA5" s="14">
        <v>0.45</v>
      </c>
      <c r="AB5" s="14">
        <v>0.616</v>
      </c>
    </row>
    <row r="6">
      <c r="A6" s="1">
        <v>2.0</v>
      </c>
      <c r="B6" s="2">
        <v>0.889958317544524</v>
      </c>
      <c r="C6" s="2">
        <v>0.356877605153467</v>
      </c>
      <c r="D6" s="2">
        <v>0.672451686244789</v>
      </c>
      <c r="E6" s="2">
        <v>0.543766578249336</v>
      </c>
      <c r="F6" s="2">
        <v>0.479575596816976</v>
      </c>
      <c r="G6" s="2">
        <v>0.39787798408488</v>
      </c>
      <c r="H6" s="2">
        <v>0.671883289124668</v>
      </c>
      <c r="I6" s="2">
        <v>0.611936339522546</v>
      </c>
      <c r="L6" s="2"/>
      <c r="M6" s="2"/>
      <c r="N6" s="2">
        <v>2.0</v>
      </c>
      <c r="O6" s="2">
        <v>2.0</v>
      </c>
      <c r="P6" s="2">
        <v>0.0</v>
      </c>
      <c r="Q6" s="2">
        <v>14.0</v>
      </c>
      <c r="R6" s="2">
        <v>2.0</v>
      </c>
      <c r="S6" s="2">
        <v>2.0</v>
      </c>
      <c r="T6" s="2">
        <v>14.0</v>
      </c>
      <c r="U6" s="2">
        <v>2.0</v>
      </c>
      <c r="V6" s="7" t="s">
        <v>25</v>
      </c>
      <c r="W6" s="12">
        <v>0.2</v>
      </c>
      <c r="X6" s="12">
        <v>0.64</v>
      </c>
      <c r="Y6" s="13">
        <v>2.38627515755788E-8</v>
      </c>
      <c r="Z6" s="14">
        <v>0.333</v>
      </c>
      <c r="AA6" s="14">
        <v>0.383</v>
      </c>
      <c r="AB6" s="14">
        <v>0.433</v>
      </c>
    </row>
    <row r="7">
      <c r="A7" s="1">
        <v>3.0</v>
      </c>
      <c r="B7" s="2">
        <v>0.937627889352027</v>
      </c>
      <c r="C7" s="2">
        <v>0.475179992421371</v>
      </c>
      <c r="D7" s="2">
        <v>0.72595680181887</v>
      </c>
      <c r="E7" s="2">
        <v>0.603031451307313</v>
      </c>
      <c r="F7" s="2">
        <v>0.709814323607427</v>
      </c>
      <c r="G7" s="2">
        <v>0.49787798408488</v>
      </c>
      <c r="H7" s="2">
        <v>0.736604774535809</v>
      </c>
      <c r="I7" s="2">
        <v>0.638726790450928</v>
      </c>
      <c r="J7" s="2"/>
      <c r="K7" s="2"/>
      <c r="L7" s="2"/>
      <c r="M7" s="2"/>
      <c r="N7" s="2">
        <v>7.0</v>
      </c>
      <c r="O7" s="2">
        <v>9.0</v>
      </c>
      <c r="P7" s="2">
        <v>9.0</v>
      </c>
      <c r="Q7" s="2">
        <v>2.0</v>
      </c>
      <c r="R7" s="2">
        <v>14.0</v>
      </c>
      <c r="S7" s="2">
        <v>14.0</v>
      </c>
      <c r="T7" s="2">
        <v>2.0</v>
      </c>
      <c r="U7" s="2">
        <v>14.0</v>
      </c>
      <c r="V7" s="7" t="s">
        <v>26</v>
      </c>
      <c r="W7" s="2">
        <v>0.2</v>
      </c>
      <c r="X7" s="2">
        <v>0.34</v>
      </c>
      <c r="Y7" s="2">
        <v>0.0076</v>
      </c>
      <c r="Z7" s="7">
        <v>0.3</v>
      </c>
      <c r="AA7" s="14">
        <v>0.35</v>
      </c>
      <c r="AB7" s="14">
        <v>0.35</v>
      </c>
    </row>
    <row r="8">
      <c r="A8" s="1">
        <v>4.0</v>
      </c>
      <c r="B8" s="2">
        <v>0.971580143993937</v>
      </c>
      <c r="C8" s="2">
        <v>0.537097385373247</v>
      </c>
      <c r="D8" s="2">
        <v>0.753467222432739</v>
      </c>
      <c r="E8" s="2">
        <v>0.622281167108753</v>
      </c>
      <c r="F8" s="2">
        <v>0.551458885941644</v>
      </c>
      <c r="G8" s="2">
        <v>0.574005305039787</v>
      </c>
      <c r="H8" s="2">
        <v>0.715649867374005</v>
      </c>
      <c r="I8" s="2">
        <v>0.652785145888594</v>
      </c>
      <c r="N8" s="2">
        <v>9.0</v>
      </c>
      <c r="O8" s="2">
        <v>9.0</v>
      </c>
      <c r="P8" s="2">
        <v>9.0</v>
      </c>
      <c r="Q8" s="2">
        <v>2.0</v>
      </c>
      <c r="R8" s="2">
        <v>9.0</v>
      </c>
      <c r="S8" s="2">
        <v>17.0</v>
      </c>
      <c r="T8" s="2">
        <v>2.0</v>
      </c>
      <c r="U8" s="2">
        <v>17.0</v>
      </c>
      <c r="V8" s="7" t="s">
        <v>27</v>
      </c>
      <c r="W8" s="12">
        <v>0.15</v>
      </c>
      <c r="X8" s="12">
        <v>0.616</v>
      </c>
      <c r="Y8" s="13">
        <v>1.5843372747932E-7</v>
      </c>
      <c r="Z8" s="14">
        <v>0.183</v>
      </c>
      <c r="AA8" s="14">
        <v>0.316</v>
      </c>
      <c r="AB8" s="14">
        <v>0.4166</v>
      </c>
    </row>
    <row r="9">
      <c r="A9" s="1">
        <v>5.0</v>
      </c>
      <c r="B9" s="2">
        <v>0.995452823039029</v>
      </c>
      <c r="C9" s="2">
        <v>0.584160666919287</v>
      </c>
      <c r="D9" s="2">
        <v>0.779537703675634</v>
      </c>
      <c r="E9" s="2">
        <v>0.638802576733611</v>
      </c>
      <c r="F9" s="2">
        <v>0.69920424403183</v>
      </c>
      <c r="G9" s="2">
        <v>0.5973474801061</v>
      </c>
      <c r="H9" s="2">
        <v>0.745623342175066</v>
      </c>
      <c r="I9" s="2">
        <v>0.661007957559681</v>
      </c>
      <c r="N9" s="2">
        <v>4.0</v>
      </c>
      <c r="O9" s="2">
        <v>17.0</v>
      </c>
      <c r="P9" s="2">
        <v>9.0</v>
      </c>
      <c r="Q9" s="2">
        <v>5.0</v>
      </c>
      <c r="R9" s="2">
        <v>14.0</v>
      </c>
      <c r="S9" s="2">
        <v>9.0</v>
      </c>
      <c r="T9" s="2">
        <v>5.0</v>
      </c>
      <c r="U9" s="2">
        <v>3.0</v>
      </c>
    </row>
    <row r="10">
      <c r="A10" s="1">
        <v>6.0</v>
      </c>
      <c r="B10" s="2">
        <v>0.998787419477074</v>
      </c>
      <c r="C10" s="2">
        <v>0.615915119363395</v>
      </c>
      <c r="D10" s="2">
        <v>0.794316028798787</v>
      </c>
      <c r="E10" s="2">
        <v>0.648351648351648</v>
      </c>
      <c r="F10" s="2">
        <v>0.654907161803713</v>
      </c>
      <c r="G10" s="2">
        <v>0.620424403183023</v>
      </c>
      <c r="H10" s="2">
        <v>0.750132625994695</v>
      </c>
      <c r="I10" s="2">
        <v>0.657824933687002</v>
      </c>
      <c r="N10" s="2">
        <v>2.0</v>
      </c>
      <c r="O10" s="2">
        <v>2.0</v>
      </c>
      <c r="P10" s="2">
        <v>23.0</v>
      </c>
      <c r="Q10" s="2">
        <v>5.0</v>
      </c>
      <c r="R10" s="2">
        <v>9.0</v>
      </c>
      <c r="S10" s="2">
        <v>14.0</v>
      </c>
      <c r="T10" s="2">
        <v>5.0</v>
      </c>
      <c r="U10" s="2">
        <v>5.0</v>
      </c>
    </row>
    <row r="11">
      <c r="A11" s="1">
        <v>7.0</v>
      </c>
      <c r="B11" s="2">
        <v>0.994694960212201</v>
      </c>
      <c r="C11" s="2">
        <v>0.635164835164835</v>
      </c>
      <c r="D11" s="2">
        <v>0.804622963243652</v>
      </c>
      <c r="E11" s="2">
        <v>0.650246305418719</v>
      </c>
      <c r="F11" s="2">
        <v>0.871618037135278</v>
      </c>
      <c r="G11" s="2">
        <v>0.651193633952254</v>
      </c>
      <c r="H11" s="2">
        <v>0.758355437665782</v>
      </c>
      <c r="I11" s="2">
        <v>0.657294429708222</v>
      </c>
      <c r="N11" s="2">
        <v>9.0</v>
      </c>
      <c r="O11" s="2">
        <v>9.0</v>
      </c>
      <c r="P11" s="2">
        <v>9.0</v>
      </c>
      <c r="Q11" s="2">
        <v>2.0</v>
      </c>
      <c r="R11" s="2">
        <v>5.0</v>
      </c>
      <c r="S11" s="2">
        <v>5.0</v>
      </c>
      <c r="T11" s="2">
        <v>2.0</v>
      </c>
      <c r="U11" s="2">
        <v>14.0</v>
      </c>
    </row>
    <row r="12">
      <c r="A12" s="1">
        <v>8.0</v>
      </c>
      <c r="B12" s="2">
        <v>0.998711633194391</v>
      </c>
      <c r="C12" s="2">
        <v>0.655323986358469</v>
      </c>
      <c r="D12" s="2">
        <v>0.811595301250473</v>
      </c>
      <c r="E12" s="2">
        <v>0.660629026146267</v>
      </c>
      <c r="F12" s="2">
        <v>0.717771883289124</v>
      </c>
      <c r="G12" s="2">
        <v>0.640053050397878</v>
      </c>
      <c r="H12" s="2">
        <v>0.743766578249336</v>
      </c>
      <c r="I12" s="2">
        <v>0.679310344827586</v>
      </c>
      <c r="N12" s="2">
        <v>2.0</v>
      </c>
      <c r="O12" s="2">
        <v>9.0</v>
      </c>
      <c r="P12" s="2">
        <v>17.0</v>
      </c>
      <c r="Q12" s="2">
        <v>2.0</v>
      </c>
      <c r="R12" s="2">
        <v>13.0</v>
      </c>
      <c r="S12" s="2">
        <v>17.0</v>
      </c>
      <c r="T12" s="2">
        <v>2.0</v>
      </c>
      <c r="U12" s="2">
        <v>2.0</v>
      </c>
    </row>
    <row r="13">
      <c r="A13" s="1">
        <v>9.0</v>
      </c>
      <c r="B13" s="2">
        <v>0.997044334975369</v>
      </c>
      <c r="C13" s="2">
        <v>0.660856384994316</v>
      </c>
      <c r="D13" s="2">
        <v>0.819552860932171</v>
      </c>
      <c r="E13" s="2">
        <v>0.664873057976506</v>
      </c>
      <c r="F13" s="2">
        <v>0.796021220159151</v>
      </c>
      <c r="G13" s="2">
        <v>0.659681697612732</v>
      </c>
      <c r="H13" s="2">
        <v>0.736604774535809</v>
      </c>
      <c r="I13" s="2">
        <v>0.670291777188328</v>
      </c>
      <c r="N13" s="2">
        <v>2.0</v>
      </c>
      <c r="O13" s="2">
        <v>9.0</v>
      </c>
      <c r="P13" s="2">
        <v>2.0</v>
      </c>
      <c r="Q13" s="2">
        <v>4.0</v>
      </c>
      <c r="R13" s="2">
        <v>14.0</v>
      </c>
      <c r="S13" s="2">
        <v>3.0</v>
      </c>
      <c r="T13" s="2">
        <v>4.0</v>
      </c>
      <c r="U13" s="2">
        <v>2.0</v>
      </c>
      <c r="X13" s="15" t="s">
        <v>43</v>
      </c>
      <c r="Y13" s="15" t="s">
        <v>44</v>
      </c>
      <c r="Z13" s="7" t="s">
        <v>45</v>
      </c>
      <c r="AA13" s="7" t="s">
        <v>46</v>
      </c>
      <c r="AB13" s="7" t="s">
        <v>31</v>
      </c>
      <c r="AC13" s="7" t="s">
        <v>32</v>
      </c>
    </row>
    <row r="14">
      <c r="A14" s="1">
        <v>10.0</v>
      </c>
      <c r="B14" s="2">
        <v>0.999621068586585</v>
      </c>
      <c r="C14" s="2">
        <v>0.675483137552103</v>
      </c>
      <c r="D14" s="2">
        <v>0.828268283440697</v>
      </c>
      <c r="E14" s="2">
        <v>0.66873815839333</v>
      </c>
      <c r="F14" s="2">
        <v>0.809018567639257</v>
      </c>
      <c r="G14" s="2">
        <v>0.674005305039787</v>
      </c>
      <c r="H14" s="2">
        <v>0.748806366047745</v>
      </c>
      <c r="I14" s="2">
        <v>0.690185676392572</v>
      </c>
      <c r="N14" s="2">
        <v>9.0</v>
      </c>
      <c r="O14" s="2">
        <v>2.0</v>
      </c>
      <c r="P14" s="2">
        <v>9.0</v>
      </c>
      <c r="Q14" s="2">
        <v>2.0</v>
      </c>
      <c r="R14" s="2">
        <v>3.0</v>
      </c>
      <c r="S14" s="2">
        <v>16.0</v>
      </c>
      <c r="T14" s="2">
        <v>2.0</v>
      </c>
      <c r="U14" s="2">
        <v>14.0</v>
      </c>
      <c r="W14" s="2"/>
      <c r="X14" s="7" t="s">
        <v>10</v>
      </c>
      <c r="Y14" s="12">
        <v>0.81</v>
      </c>
      <c r="Z14" s="12">
        <v>0.333</v>
      </c>
      <c r="AA14" s="14">
        <v>0.45</v>
      </c>
      <c r="AB14" s="12">
        <v>0.77</v>
      </c>
      <c r="AC14" s="13">
        <v>6.21042752517076E-13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>
      <c r="A15" s="1">
        <v>11.0</v>
      </c>
      <c r="B15" s="2">
        <v>1.0</v>
      </c>
      <c r="C15" s="2">
        <v>0.678741947707465</v>
      </c>
      <c r="D15" s="2">
        <v>0.836301629405077</v>
      </c>
      <c r="E15" s="2">
        <v>0.670935960591133</v>
      </c>
      <c r="F15" s="2">
        <v>0.861538461538461</v>
      </c>
      <c r="G15" s="2">
        <v>0.672679045092838</v>
      </c>
      <c r="H15" s="2">
        <v>0.755437665782493</v>
      </c>
      <c r="I15" s="2">
        <v>0.679310344827586</v>
      </c>
      <c r="N15" s="2">
        <v>9.0</v>
      </c>
      <c r="O15" s="2">
        <v>17.0</v>
      </c>
      <c r="P15" s="2">
        <v>2.0</v>
      </c>
      <c r="Q15" s="2">
        <v>15.0</v>
      </c>
      <c r="R15" s="2">
        <v>9.0</v>
      </c>
      <c r="S15" s="2">
        <v>4.0</v>
      </c>
      <c r="T15" s="2">
        <v>15.0</v>
      </c>
      <c r="U15" s="2">
        <v>9.0</v>
      </c>
      <c r="V15" s="2"/>
      <c r="W15" s="2"/>
      <c r="X15" s="7" t="s">
        <v>25</v>
      </c>
      <c r="Y15" s="12">
        <v>0.71</v>
      </c>
      <c r="Z15" s="12">
        <v>0.2</v>
      </c>
      <c r="AA15" s="14">
        <v>0.333</v>
      </c>
      <c r="AB15" s="12">
        <v>0.64</v>
      </c>
      <c r="AC15" s="13">
        <v>2.38627515755788E-8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>
      <c r="A16" s="1">
        <v>12.0</v>
      </c>
      <c r="B16" s="2">
        <v>0.99946949602122</v>
      </c>
      <c r="C16" s="2">
        <v>0.685714285714285</v>
      </c>
      <c r="D16" s="2">
        <v>0.838726790450928</v>
      </c>
      <c r="E16" s="2">
        <v>0.674118984463812</v>
      </c>
      <c r="F16" s="2">
        <v>0.767108753315649</v>
      </c>
      <c r="G16" s="2">
        <v>0.673740053050397</v>
      </c>
      <c r="H16" s="2">
        <v>0.758355437665782</v>
      </c>
      <c r="I16" s="2">
        <v>0.66419098143236</v>
      </c>
      <c r="N16" s="2">
        <v>2.0</v>
      </c>
      <c r="O16" s="2">
        <v>2.0</v>
      </c>
      <c r="P16" s="2">
        <v>13.0</v>
      </c>
      <c r="Q16" s="2">
        <v>5.0</v>
      </c>
      <c r="R16" s="2">
        <v>2.0</v>
      </c>
      <c r="S16" s="2">
        <v>14.0</v>
      </c>
      <c r="T16" s="2">
        <v>5.0</v>
      </c>
      <c r="U16" s="2">
        <v>9.0</v>
      </c>
      <c r="X16" s="7" t="s">
        <v>26</v>
      </c>
      <c r="Y16" s="12">
        <v>0.76</v>
      </c>
      <c r="Z16" s="12">
        <v>0.2</v>
      </c>
      <c r="AA16" s="7">
        <v>0.3</v>
      </c>
      <c r="AB16" s="12">
        <v>0.34</v>
      </c>
      <c r="AC16" s="12">
        <v>0.0076</v>
      </c>
    </row>
    <row r="17">
      <c r="A17" s="1">
        <v>13.0</v>
      </c>
      <c r="B17" s="2">
        <v>0.994694960212201</v>
      </c>
      <c r="C17" s="2">
        <v>0.690413035240621</v>
      </c>
      <c r="D17" s="2">
        <v>0.847517999242137</v>
      </c>
      <c r="E17" s="2">
        <v>0.669647593785524</v>
      </c>
      <c r="F17" s="2">
        <v>0.678779840848806</v>
      </c>
      <c r="G17" s="2">
        <v>0.676923076923077</v>
      </c>
      <c r="H17" s="2">
        <v>0.757294429708222</v>
      </c>
      <c r="I17" s="2">
        <v>0.66604774535809</v>
      </c>
      <c r="N17" s="2">
        <v>9.0</v>
      </c>
      <c r="O17" s="2">
        <v>2.0</v>
      </c>
      <c r="P17" s="2">
        <v>9.0</v>
      </c>
      <c r="Q17" s="2">
        <v>5.0</v>
      </c>
      <c r="R17" s="2">
        <v>17.0</v>
      </c>
      <c r="S17" s="2">
        <v>5.0</v>
      </c>
      <c r="T17" s="2">
        <v>5.0</v>
      </c>
      <c r="U17" s="2">
        <v>14.0</v>
      </c>
      <c r="V17" s="2"/>
      <c r="W17" s="2"/>
      <c r="X17" s="7" t="s">
        <v>27</v>
      </c>
      <c r="Y17" s="12">
        <v>0.7</v>
      </c>
      <c r="Z17" s="12">
        <v>0.15</v>
      </c>
      <c r="AA17" s="14">
        <v>0.183</v>
      </c>
      <c r="AB17" s="12">
        <v>0.616</v>
      </c>
      <c r="AC17" s="13">
        <v>1.5843372747932E-7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>
      <c r="A18" s="1">
        <v>14.0</v>
      </c>
      <c r="B18" s="2">
        <v>0.988707843880257</v>
      </c>
      <c r="C18" s="2">
        <v>0.696021220159151</v>
      </c>
      <c r="D18" s="2">
        <v>0.845547555892383</v>
      </c>
      <c r="E18" s="2">
        <v>0.676165214096248</v>
      </c>
      <c r="F18" s="2">
        <v>0.824668435013262</v>
      </c>
      <c r="G18" s="2">
        <v>0.681962864721485</v>
      </c>
      <c r="H18" s="2">
        <v>0.762864721485411</v>
      </c>
      <c r="I18" s="2">
        <v>0.681962864721485</v>
      </c>
      <c r="N18" s="2">
        <v>4.0</v>
      </c>
      <c r="O18" s="2">
        <v>17.0</v>
      </c>
      <c r="P18" s="2">
        <v>2.0</v>
      </c>
      <c r="Q18" s="2">
        <v>9.0</v>
      </c>
      <c r="R18" s="2">
        <v>17.0</v>
      </c>
      <c r="S18" s="2">
        <v>3.0</v>
      </c>
      <c r="T18" s="2">
        <v>9.0</v>
      </c>
      <c r="U18" s="2">
        <v>4.0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>
      <c r="A19" s="1">
        <v>15.0</v>
      </c>
      <c r="B19" s="2">
        <v>0.9973474801061</v>
      </c>
      <c r="C19" s="2">
        <v>0.704736642667677</v>
      </c>
      <c r="D19" s="2">
        <v>0.851762031072375</v>
      </c>
      <c r="E19" s="2">
        <v>0.678287230011367</v>
      </c>
      <c r="F19" s="2">
        <v>0.854376657824933</v>
      </c>
      <c r="G19" s="2">
        <v>0.682758620689655</v>
      </c>
      <c r="H19" s="2">
        <v>0.751193633952254</v>
      </c>
      <c r="I19" s="2">
        <v>0.681962864721485</v>
      </c>
      <c r="N19" s="2">
        <v>2.0</v>
      </c>
      <c r="O19" s="2">
        <v>2.0</v>
      </c>
      <c r="P19" s="2">
        <v>9.0</v>
      </c>
      <c r="Q19" s="2">
        <v>2.0</v>
      </c>
      <c r="R19" s="2">
        <v>9.0</v>
      </c>
      <c r="S19" s="2">
        <v>5.0</v>
      </c>
      <c r="T19" s="2">
        <v>2.0</v>
      </c>
      <c r="U19" s="2">
        <v>2.0</v>
      </c>
    </row>
    <row r="20">
      <c r="A20" s="1">
        <v>16.0</v>
      </c>
      <c r="B20" s="2">
        <v>0.998256915498294</v>
      </c>
      <c r="C20" s="2">
        <v>0.708904888215233</v>
      </c>
      <c r="D20" s="2">
        <v>0.858658582796513</v>
      </c>
      <c r="E20" s="2">
        <v>0.67995452823039</v>
      </c>
      <c r="F20" s="2">
        <v>0.748010610079575</v>
      </c>
      <c r="G20" s="2">
        <v>0.691511936339522</v>
      </c>
      <c r="H20" s="2">
        <v>0.760742705570291</v>
      </c>
      <c r="I20" s="2">
        <v>0.684084880636604</v>
      </c>
      <c r="N20" s="2">
        <v>2.0</v>
      </c>
      <c r="O20" s="2">
        <v>9.0</v>
      </c>
      <c r="P20" s="2">
        <v>9.0</v>
      </c>
      <c r="Q20" s="2">
        <v>9.0</v>
      </c>
      <c r="R20" s="2">
        <v>14.0</v>
      </c>
      <c r="S20" s="2">
        <v>2.0</v>
      </c>
      <c r="T20" s="2">
        <v>9.0</v>
      </c>
      <c r="U20" s="2">
        <v>5.0</v>
      </c>
    </row>
    <row r="21">
      <c r="A21" s="1">
        <v>17.0</v>
      </c>
      <c r="B21" s="2">
        <v>0.999621068586585</v>
      </c>
      <c r="C21" s="2">
        <v>0.710572186434255</v>
      </c>
      <c r="D21" s="2">
        <v>0.861007957559681</v>
      </c>
      <c r="E21" s="2">
        <v>0.686699507389162</v>
      </c>
      <c r="F21" s="2">
        <v>0.688328912466843</v>
      </c>
      <c r="G21" s="2">
        <v>0.7</v>
      </c>
      <c r="H21" s="2">
        <v>0.754111405835543</v>
      </c>
      <c r="I21" s="2">
        <v>0.686206896551724</v>
      </c>
      <c r="N21" s="2">
        <v>9.0</v>
      </c>
      <c r="O21" s="2">
        <v>17.0</v>
      </c>
      <c r="P21" s="2">
        <v>9.0</v>
      </c>
      <c r="Q21" s="2">
        <v>17.0</v>
      </c>
      <c r="R21" s="2">
        <v>5.0</v>
      </c>
      <c r="S21" s="2">
        <v>15.0</v>
      </c>
      <c r="T21" s="2">
        <v>17.0</v>
      </c>
      <c r="U21" s="2">
        <v>14.0</v>
      </c>
    </row>
    <row r="22">
      <c r="A22" s="1">
        <v>18.0</v>
      </c>
      <c r="B22" s="2">
        <v>0.99946949602122</v>
      </c>
      <c r="C22" s="2">
        <v>0.716483516483516</v>
      </c>
      <c r="D22" s="2">
        <v>0.863357332322849</v>
      </c>
      <c r="E22" s="2">
        <v>0.684577491474043</v>
      </c>
      <c r="F22" s="2">
        <v>0.895225464190981</v>
      </c>
      <c r="G22" s="2">
        <v>0.692307692307692</v>
      </c>
      <c r="H22" s="2">
        <v>0.751989389920424</v>
      </c>
      <c r="I22" s="2">
        <v>0.689920424403183</v>
      </c>
      <c r="N22" s="2">
        <v>2.0</v>
      </c>
      <c r="O22" s="2">
        <v>2.0</v>
      </c>
      <c r="P22" s="2">
        <v>9.0</v>
      </c>
      <c r="Q22" s="2">
        <v>3.0</v>
      </c>
      <c r="R22" s="2">
        <v>9.0</v>
      </c>
      <c r="S22" s="2">
        <v>16.0</v>
      </c>
      <c r="T22" s="2">
        <v>3.0</v>
      </c>
      <c r="U22" s="2">
        <v>2.0</v>
      </c>
    </row>
    <row r="23">
      <c r="A23" s="1">
        <v>19.0</v>
      </c>
      <c r="B23" s="2">
        <v>1.0</v>
      </c>
      <c r="C23" s="2">
        <v>0.717468738158393</v>
      </c>
      <c r="D23" s="2">
        <v>0.865706707086017</v>
      </c>
      <c r="E23" s="2">
        <v>0.687305797650625</v>
      </c>
      <c r="F23" s="2">
        <v>0.890981432360742</v>
      </c>
      <c r="G23" s="2">
        <v>0.702122015915119</v>
      </c>
      <c r="H23" s="2">
        <v>0.753580901856764</v>
      </c>
      <c r="I23" s="2">
        <v>0.678249336870026</v>
      </c>
      <c r="N23" s="2">
        <v>9.0</v>
      </c>
      <c r="O23" s="2">
        <v>2.0</v>
      </c>
      <c r="P23" s="2">
        <v>9.0</v>
      </c>
      <c r="Q23" s="2">
        <v>3.0</v>
      </c>
      <c r="R23" s="2">
        <v>4.0</v>
      </c>
      <c r="S23" s="2">
        <v>17.0</v>
      </c>
      <c r="T23" s="2">
        <v>3.0</v>
      </c>
      <c r="U23" s="2">
        <v>9.0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>
      <c r="A24" s="1">
        <v>20.0</v>
      </c>
      <c r="B24" s="2">
        <v>0.999848427434634</v>
      </c>
      <c r="C24" s="2">
        <v>0.724592648730579</v>
      </c>
      <c r="D24" s="2">
        <v>0.87139067828723</v>
      </c>
      <c r="E24" s="2">
        <v>0.684198560060629</v>
      </c>
      <c r="F24" s="2">
        <v>0.911936339522546</v>
      </c>
      <c r="G24" s="2">
        <v>0.69761273209549</v>
      </c>
      <c r="H24" s="2">
        <v>0.748010610079575</v>
      </c>
      <c r="I24" s="2">
        <v>0.688859416445623</v>
      </c>
      <c r="N24" s="2">
        <v>9.0</v>
      </c>
      <c r="O24" s="2">
        <v>9.0</v>
      </c>
      <c r="P24" s="2">
        <v>9.0</v>
      </c>
      <c r="Q24" s="2">
        <v>9.0</v>
      </c>
      <c r="R24" s="2">
        <v>5.0</v>
      </c>
      <c r="S24" s="2">
        <v>16.0</v>
      </c>
      <c r="T24" s="2">
        <v>9.0</v>
      </c>
      <c r="U24" s="2">
        <v>16.0</v>
      </c>
    </row>
    <row r="25">
      <c r="A25" s="1">
        <v>21.0</v>
      </c>
      <c r="B25" s="2">
        <v>0.997650625236832</v>
      </c>
      <c r="C25" s="2">
        <v>0.723228495642288</v>
      </c>
      <c r="D25" s="2">
        <v>0.868056081849185</v>
      </c>
      <c r="E25" s="2">
        <v>0.681621826449412</v>
      </c>
      <c r="F25" s="2">
        <v>0.622015915119363</v>
      </c>
      <c r="G25" s="2">
        <v>0.707692307692307</v>
      </c>
      <c r="H25" s="2">
        <v>0.760477453580901</v>
      </c>
      <c r="I25" s="2">
        <v>0.684350132625994</v>
      </c>
      <c r="N25" s="2">
        <v>4.0</v>
      </c>
      <c r="O25" s="2">
        <v>2.0</v>
      </c>
      <c r="P25" s="2">
        <v>9.0</v>
      </c>
      <c r="Q25" s="2">
        <v>9.0</v>
      </c>
      <c r="R25" s="2">
        <v>3.0</v>
      </c>
      <c r="S25" s="2">
        <v>15.0</v>
      </c>
      <c r="T25" s="2">
        <v>9.0</v>
      </c>
      <c r="U25" s="2">
        <v>3.0</v>
      </c>
    </row>
    <row r="26">
      <c r="A26" s="1">
        <v>22.0</v>
      </c>
      <c r="B26" s="2">
        <v>0.997271693823418</v>
      </c>
      <c r="C26" s="2">
        <v>0.726411519514967</v>
      </c>
      <c r="D26" s="2">
        <v>0.870784388025767</v>
      </c>
      <c r="E26" s="2">
        <v>0.690943539219401</v>
      </c>
      <c r="F26" s="2">
        <v>0.583289124668435</v>
      </c>
      <c r="G26" s="2">
        <v>0.702387267904509</v>
      </c>
      <c r="H26" s="2">
        <v>0.753846153846153</v>
      </c>
      <c r="I26" s="2">
        <v>0.681962864721485</v>
      </c>
      <c r="N26" s="2">
        <v>2.0</v>
      </c>
      <c r="O26" s="2">
        <v>2.0</v>
      </c>
      <c r="P26" s="2">
        <v>9.0</v>
      </c>
      <c r="Q26" s="2">
        <v>5.0</v>
      </c>
      <c r="R26" s="2">
        <v>2.0</v>
      </c>
      <c r="S26" s="2">
        <v>2.0</v>
      </c>
      <c r="T26" s="2">
        <v>5.0</v>
      </c>
      <c r="U26" s="2">
        <v>5.0</v>
      </c>
    </row>
    <row r="27">
      <c r="A27" s="1">
        <v>23.0</v>
      </c>
      <c r="B27" s="2">
        <v>0.993103448275862</v>
      </c>
      <c r="C27" s="2">
        <v>0.730049261083743</v>
      </c>
      <c r="D27" s="2">
        <v>0.875558923834786</v>
      </c>
      <c r="E27" s="2">
        <v>0.692231906025009</v>
      </c>
      <c r="F27" s="2">
        <v>0.655968169761273</v>
      </c>
      <c r="G27" s="2">
        <v>0.706631299734748</v>
      </c>
      <c r="H27" s="2">
        <v>0.757029177718832</v>
      </c>
      <c r="I27" s="2">
        <v>0.688063660477453</v>
      </c>
      <c r="N27" s="2">
        <v>4.0</v>
      </c>
      <c r="O27" s="2">
        <v>9.0</v>
      </c>
      <c r="P27" s="2">
        <v>2.0</v>
      </c>
      <c r="Q27" s="2">
        <v>15.0</v>
      </c>
      <c r="R27" s="2">
        <v>5.0</v>
      </c>
      <c r="S27" s="2">
        <v>3.0</v>
      </c>
      <c r="T27" s="2">
        <v>15.0</v>
      </c>
      <c r="U27" s="2">
        <v>4.0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>
      <c r="A28" s="1">
        <v>24.0</v>
      </c>
      <c r="B28" s="2">
        <v>0.9973474801061</v>
      </c>
      <c r="C28" s="2">
        <v>0.734596438044713</v>
      </c>
      <c r="D28" s="2">
        <v>0.876998863205759</v>
      </c>
      <c r="E28" s="2">
        <v>0.685790071996968</v>
      </c>
      <c r="F28" s="2">
        <v>0.806366047745358</v>
      </c>
      <c r="G28" s="2">
        <v>0.701591511936339</v>
      </c>
      <c r="H28" s="2">
        <v>0.752785145888594</v>
      </c>
      <c r="I28" s="2">
        <v>0.678514588859416</v>
      </c>
      <c r="N28" s="2">
        <v>4.0</v>
      </c>
      <c r="O28" s="2">
        <v>9.0</v>
      </c>
      <c r="P28" s="2">
        <v>9.0</v>
      </c>
      <c r="Q28" s="2">
        <v>2.0</v>
      </c>
      <c r="R28" s="2">
        <v>16.0</v>
      </c>
      <c r="S28" s="2">
        <v>5.0</v>
      </c>
      <c r="T28" s="2">
        <v>2.0</v>
      </c>
      <c r="U28" s="2">
        <v>3.0</v>
      </c>
    </row>
    <row r="29">
      <c r="A29" s="1">
        <v>25.0</v>
      </c>
      <c r="B29" s="2">
        <v>0.998863205759757</v>
      </c>
      <c r="C29" s="2">
        <v>0.734444865479348</v>
      </c>
      <c r="D29" s="2">
        <v>0.875862068965517</v>
      </c>
      <c r="E29" s="2">
        <v>0.691322470632815</v>
      </c>
      <c r="F29" s="2">
        <v>0.884615384615384</v>
      </c>
      <c r="G29" s="2">
        <v>0.708222811671087</v>
      </c>
      <c r="H29" s="2">
        <v>0.756233421750663</v>
      </c>
      <c r="I29" s="2">
        <v>0.692838196286472</v>
      </c>
      <c r="N29" s="2">
        <v>2.0</v>
      </c>
      <c r="O29" s="2">
        <v>2.0</v>
      </c>
      <c r="P29" s="2">
        <v>23.0</v>
      </c>
      <c r="Q29" s="2">
        <v>9.0</v>
      </c>
      <c r="R29" s="2">
        <v>2.0</v>
      </c>
      <c r="S29" s="2">
        <v>14.0</v>
      </c>
      <c r="T29" s="2">
        <v>9.0</v>
      </c>
      <c r="U29" s="2">
        <v>2.0</v>
      </c>
    </row>
    <row r="30">
      <c r="A30" s="1">
        <v>26.0</v>
      </c>
      <c r="B30" s="2">
        <v>0.999772641151951</v>
      </c>
      <c r="C30" s="2">
        <v>0.740507768093975</v>
      </c>
      <c r="D30" s="2">
        <v>0.877984084880636</v>
      </c>
      <c r="E30" s="2">
        <v>0.689958317544524</v>
      </c>
      <c r="F30" s="2">
        <v>0.910875331564986</v>
      </c>
      <c r="G30" s="2">
        <v>0.710344827586206</v>
      </c>
      <c r="H30" s="2">
        <v>0.755172413793103</v>
      </c>
      <c r="I30" s="2">
        <v>0.696286472148541</v>
      </c>
      <c r="N30" s="2">
        <v>9.0</v>
      </c>
      <c r="O30" s="2">
        <v>2.0</v>
      </c>
      <c r="P30" s="2">
        <v>11.0</v>
      </c>
      <c r="Q30" s="2">
        <v>16.0</v>
      </c>
      <c r="R30" s="2">
        <v>2.0</v>
      </c>
      <c r="S30" s="2">
        <v>3.0</v>
      </c>
      <c r="T30" s="2">
        <v>16.0</v>
      </c>
      <c r="U30" s="2">
        <v>9.0</v>
      </c>
    </row>
    <row r="31">
      <c r="A31" s="1">
        <v>27.0</v>
      </c>
      <c r="B31" s="2">
        <v>0.999772641151951</v>
      </c>
      <c r="C31" s="2">
        <v>0.743918150814702</v>
      </c>
      <c r="D31" s="2">
        <v>0.880560818491853</v>
      </c>
      <c r="E31" s="2">
        <v>0.690413035240621</v>
      </c>
      <c r="F31" s="2">
        <v>0.650663129973474</v>
      </c>
      <c r="G31" s="2">
        <v>0.715649867374005</v>
      </c>
      <c r="H31" s="2">
        <v>0.757824933687002</v>
      </c>
      <c r="I31" s="2">
        <v>0.691511936339522</v>
      </c>
      <c r="N31" s="2">
        <v>9.0</v>
      </c>
      <c r="O31" s="2">
        <v>9.0</v>
      </c>
      <c r="P31" s="2">
        <v>20.0</v>
      </c>
      <c r="Q31" s="2">
        <v>13.0</v>
      </c>
      <c r="R31" s="2">
        <v>15.0</v>
      </c>
      <c r="S31" s="2">
        <v>14.0</v>
      </c>
      <c r="T31" s="2">
        <v>13.0</v>
      </c>
      <c r="U31" s="2">
        <v>9.0</v>
      </c>
    </row>
    <row r="32">
      <c r="A32" s="1">
        <v>28.0</v>
      </c>
      <c r="B32" s="2">
        <v>0.996665403561955</v>
      </c>
      <c r="C32" s="2">
        <v>0.741871921182266</v>
      </c>
      <c r="D32" s="2">
        <v>0.884350132625994</v>
      </c>
      <c r="E32" s="2">
        <v>0.689124668435013</v>
      </c>
      <c r="F32" s="2">
        <v>0.521485411140583</v>
      </c>
      <c r="G32" s="2">
        <v>0.713793103448275</v>
      </c>
      <c r="H32" s="2">
        <v>0.758090185676392</v>
      </c>
      <c r="I32" s="2">
        <v>0.692307692307692</v>
      </c>
      <c r="N32" s="2">
        <v>4.0</v>
      </c>
      <c r="O32" s="2">
        <v>9.0</v>
      </c>
      <c r="P32" s="2">
        <v>9.0</v>
      </c>
      <c r="Q32" s="2">
        <v>5.0</v>
      </c>
      <c r="R32" s="2">
        <v>15.0</v>
      </c>
      <c r="S32" s="2">
        <v>9.0</v>
      </c>
      <c r="T32" s="2">
        <v>5.0</v>
      </c>
      <c r="U32" s="2">
        <v>3.0</v>
      </c>
    </row>
    <row r="33">
      <c r="A33" s="1">
        <v>29.0</v>
      </c>
      <c r="B33" s="2">
        <v>0.996286472148541</v>
      </c>
      <c r="C33" s="2">
        <v>0.746949602122015</v>
      </c>
      <c r="D33" s="2">
        <v>0.883061765820386</v>
      </c>
      <c r="E33" s="2">
        <v>0.68904888215233</v>
      </c>
      <c r="F33" s="2">
        <v>0.76631299734748</v>
      </c>
      <c r="G33" s="2">
        <v>0.710344827586206</v>
      </c>
      <c r="H33" s="2">
        <v>0.755437665782493</v>
      </c>
      <c r="I33" s="2">
        <v>0.683289124668435</v>
      </c>
      <c r="N33" s="2">
        <v>9.0</v>
      </c>
      <c r="O33" s="2">
        <v>2.0</v>
      </c>
      <c r="P33" s="2">
        <v>2.0</v>
      </c>
      <c r="Q33" s="2">
        <v>17.0</v>
      </c>
      <c r="R33" s="2">
        <v>2.0</v>
      </c>
      <c r="S33" s="2">
        <v>4.0</v>
      </c>
      <c r="T33" s="2">
        <v>17.0</v>
      </c>
      <c r="U33" s="2">
        <v>15.0</v>
      </c>
    </row>
    <row r="34">
      <c r="A34" s="1">
        <v>30.0</v>
      </c>
      <c r="B34" s="2">
        <v>0.999166350890488</v>
      </c>
      <c r="C34" s="2">
        <v>0.744221295945433</v>
      </c>
      <c r="D34" s="2">
        <v>0.885183781735505</v>
      </c>
      <c r="E34" s="2">
        <v>0.687230011367942</v>
      </c>
      <c r="F34" s="2">
        <v>0.877453580901856</v>
      </c>
      <c r="G34" s="2">
        <v>0.714588859416445</v>
      </c>
      <c r="H34" s="2">
        <v>0.758355437665782</v>
      </c>
      <c r="I34" s="2">
        <v>0.689124668435013</v>
      </c>
      <c r="N34" s="2">
        <v>9.0</v>
      </c>
      <c r="O34" s="2">
        <v>2.0</v>
      </c>
      <c r="P34" s="2">
        <v>9.0</v>
      </c>
      <c r="Q34" s="2">
        <v>5.0</v>
      </c>
      <c r="R34" s="2">
        <v>3.0</v>
      </c>
      <c r="S34" s="2">
        <v>2.0</v>
      </c>
      <c r="T34" s="2">
        <v>5.0</v>
      </c>
      <c r="U34" s="2">
        <v>15.0</v>
      </c>
    </row>
    <row r="35">
      <c r="A35" s="1">
        <v>31.0</v>
      </c>
      <c r="B35" s="2">
        <v>0.999848427434634</v>
      </c>
      <c r="C35" s="2">
        <v>0.749981053429329</v>
      </c>
      <c r="D35" s="2">
        <v>0.885865858279651</v>
      </c>
      <c r="E35" s="2">
        <v>0.687457370215991</v>
      </c>
      <c r="F35" s="2">
        <v>0.885411140583554</v>
      </c>
      <c r="G35" s="2">
        <v>0.716445623342175</v>
      </c>
      <c r="H35" s="2">
        <v>0.750928381962864</v>
      </c>
      <c r="I35" s="2">
        <v>0.691246684350132</v>
      </c>
      <c r="N35" s="2">
        <v>4.0</v>
      </c>
      <c r="O35" s="2">
        <v>9.0</v>
      </c>
      <c r="P35" s="2">
        <v>9.0</v>
      </c>
      <c r="Q35" s="2">
        <v>9.0</v>
      </c>
      <c r="R35" s="2">
        <v>5.0</v>
      </c>
      <c r="S35" s="2">
        <v>9.0</v>
      </c>
      <c r="T35" s="2">
        <v>9.0</v>
      </c>
      <c r="U35" s="2">
        <v>3.0</v>
      </c>
    </row>
    <row r="36">
      <c r="A36" s="1">
        <v>32.0</v>
      </c>
      <c r="B36" s="2">
        <v>0.999393709738537</v>
      </c>
      <c r="C36" s="2">
        <v>0.747025388404698</v>
      </c>
      <c r="D36" s="2">
        <v>0.886699507389162</v>
      </c>
      <c r="E36" s="2">
        <v>0.688669950738916</v>
      </c>
      <c r="F36" s="2">
        <v>0.8</v>
      </c>
      <c r="G36" s="2">
        <v>0.713262599469496</v>
      </c>
      <c r="H36" s="2">
        <v>0.754376657824933</v>
      </c>
      <c r="I36" s="2">
        <v>0.681697612732095</v>
      </c>
      <c r="N36" s="2">
        <v>9.0</v>
      </c>
      <c r="O36" s="2">
        <v>9.0</v>
      </c>
      <c r="P36" s="2">
        <v>9.0</v>
      </c>
      <c r="Q36" s="2">
        <v>9.0</v>
      </c>
      <c r="R36" s="2">
        <v>5.0</v>
      </c>
      <c r="S36" s="2">
        <v>15.0</v>
      </c>
      <c r="T36" s="2">
        <v>9.0</v>
      </c>
      <c r="U36" s="2">
        <v>16.0</v>
      </c>
    </row>
    <row r="37">
      <c r="A37" s="1">
        <v>33.0</v>
      </c>
      <c r="B37" s="2">
        <v>0.999848427434634</v>
      </c>
      <c r="C37" s="2">
        <v>0.752785145888594</v>
      </c>
      <c r="D37" s="2">
        <v>0.891777188328912</v>
      </c>
      <c r="E37" s="2">
        <v>0.689958317544524</v>
      </c>
      <c r="F37" s="2">
        <v>0.905835543766578</v>
      </c>
      <c r="G37" s="2">
        <v>0.717771883289124</v>
      </c>
      <c r="H37" s="2">
        <v>0.753315649867374</v>
      </c>
      <c r="I37" s="2">
        <v>0.690450928381962</v>
      </c>
      <c r="N37" s="2">
        <v>2.0</v>
      </c>
      <c r="O37" s="2">
        <v>2.0</v>
      </c>
      <c r="P37" s="2">
        <v>9.0</v>
      </c>
      <c r="Q37" s="2">
        <v>9.0</v>
      </c>
      <c r="R37" s="2">
        <v>2.0</v>
      </c>
      <c r="S37" s="2">
        <v>9.0</v>
      </c>
      <c r="T37" s="2">
        <v>9.0</v>
      </c>
      <c r="U37" s="2">
        <v>5.0</v>
      </c>
    </row>
    <row r="38">
      <c r="A38" s="1">
        <v>34.0</v>
      </c>
      <c r="B38" s="2">
        <v>1.0</v>
      </c>
      <c r="C38" s="2">
        <v>0.755134520651762</v>
      </c>
      <c r="D38" s="2">
        <v>0.889655172413793</v>
      </c>
      <c r="E38" s="2">
        <v>0.69064039408867</v>
      </c>
      <c r="F38" s="2">
        <v>0.894960212201591</v>
      </c>
      <c r="G38" s="2">
        <v>0.711671087533156</v>
      </c>
      <c r="H38" s="2">
        <v>0.754376657824933</v>
      </c>
      <c r="I38" s="2">
        <v>0.693368700265252</v>
      </c>
      <c r="N38" s="2">
        <v>2.0</v>
      </c>
      <c r="O38" s="2">
        <v>9.0</v>
      </c>
      <c r="P38" s="2">
        <v>23.0</v>
      </c>
      <c r="Q38" s="2">
        <v>2.0</v>
      </c>
      <c r="R38" s="2">
        <v>5.0</v>
      </c>
      <c r="S38" s="2">
        <v>5.0</v>
      </c>
      <c r="T38" s="2">
        <v>2.0</v>
      </c>
      <c r="U38" s="2">
        <v>5.0</v>
      </c>
    </row>
    <row r="39">
      <c r="A39" s="1">
        <v>35.0</v>
      </c>
      <c r="B39" s="2">
        <v>0.998484274346343</v>
      </c>
      <c r="C39" s="2">
        <v>0.755665024630541</v>
      </c>
      <c r="D39" s="2">
        <v>0.892838196286472</v>
      </c>
      <c r="E39" s="2">
        <v>0.692080333459643</v>
      </c>
      <c r="F39" s="2">
        <v>0.879840848806366</v>
      </c>
      <c r="G39" s="2">
        <v>0.719363395225464</v>
      </c>
      <c r="H39" s="2">
        <v>0.755702917771883</v>
      </c>
      <c r="I39" s="2">
        <v>0.693899204244031</v>
      </c>
      <c r="N39" s="2">
        <v>9.0</v>
      </c>
      <c r="O39" s="2">
        <v>17.0</v>
      </c>
      <c r="P39" s="2">
        <v>4.0</v>
      </c>
      <c r="Q39" s="2">
        <v>4.0</v>
      </c>
      <c r="R39" s="2">
        <v>14.0</v>
      </c>
      <c r="S39" s="2">
        <v>4.0</v>
      </c>
      <c r="T39" s="2">
        <v>4.0</v>
      </c>
      <c r="U39" s="2">
        <v>17.0</v>
      </c>
    </row>
    <row r="40">
      <c r="A40" s="1">
        <v>36.0</v>
      </c>
      <c r="B40" s="2">
        <v>0.997574838954149</v>
      </c>
      <c r="C40" s="2">
        <v>0.754452444107616</v>
      </c>
      <c r="D40" s="2">
        <v>0.887305797650625</v>
      </c>
      <c r="E40" s="2">
        <v>0.691852974611595</v>
      </c>
      <c r="F40" s="2">
        <v>0.862599469496021</v>
      </c>
      <c r="G40" s="2">
        <v>0.710875331564986</v>
      </c>
      <c r="H40" s="2">
        <v>0.754111405835543</v>
      </c>
      <c r="I40" s="2">
        <v>0.691246684350132</v>
      </c>
      <c r="N40" s="2">
        <v>2.0</v>
      </c>
      <c r="O40" s="2">
        <v>9.0</v>
      </c>
      <c r="P40" s="2">
        <v>9.0</v>
      </c>
      <c r="Q40" s="2">
        <v>14.0</v>
      </c>
      <c r="R40" s="2">
        <v>15.0</v>
      </c>
      <c r="S40" s="2">
        <v>2.0</v>
      </c>
      <c r="T40" s="2">
        <v>14.0</v>
      </c>
      <c r="U40" s="2">
        <v>2.0</v>
      </c>
    </row>
    <row r="41">
      <c r="A41" s="1">
        <v>37.0</v>
      </c>
      <c r="B41" s="2">
        <v>0.99893899204244</v>
      </c>
      <c r="C41" s="2">
        <v>0.757256536566881</v>
      </c>
      <c r="D41" s="2">
        <v>0.892762410003789</v>
      </c>
      <c r="E41" s="2">
        <v>0.691398256915498</v>
      </c>
      <c r="F41" s="2">
        <v>0.841114058355437</v>
      </c>
      <c r="G41" s="2">
        <v>0.717506631299734</v>
      </c>
      <c r="H41" s="2">
        <v>0.759416445623342</v>
      </c>
      <c r="I41" s="2">
        <v>0.692838196286472</v>
      </c>
      <c r="N41" s="2">
        <v>9.0</v>
      </c>
      <c r="O41" s="2">
        <v>20.0</v>
      </c>
      <c r="P41" s="2">
        <v>11.0</v>
      </c>
      <c r="Q41" s="2">
        <v>3.0</v>
      </c>
      <c r="R41" s="2">
        <v>14.0</v>
      </c>
      <c r="S41" s="2">
        <v>3.0</v>
      </c>
      <c r="T41" s="2">
        <v>3.0</v>
      </c>
      <c r="U41" s="2">
        <v>17.0</v>
      </c>
    </row>
    <row r="42">
      <c r="A42" s="1">
        <v>38.0</v>
      </c>
      <c r="B42" s="2">
        <v>0.998256915498294</v>
      </c>
      <c r="C42" s="2">
        <v>0.759302766199317</v>
      </c>
      <c r="D42" s="2">
        <v>0.895718075028419</v>
      </c>
      <c r="E42" s="2">
        <v>0.692838196286472</v>
      </c>
      <c r="F42" s="2">
        <v>0.808488063660477</v>
      </c>
      <c r="G42" s="2">
        <v>0.723342175066313</v>
      </c>
      <c r="H42" s="2">
        <v>0.762334217506631</v>
      </c>
      <c r="I42" s="2">
        <v>0.7</v>
      </c>
      <c r="N42" s="2">
        <v>2.0</v>
      </c>
      <c r="O42" s="2">
        <v>9.0</v>
      </c>
      <c r="P42" s="2">
        <v>23.0</v>
      </c>
      <c r="Q42" s="2">
        <v>5.0</v>
      </c>
      <c r="R42" s="2">
        <v>16.0</v>
      </c>
      <c r="S42" s="2">
        <v>13.0</v>
      </c>
      <c r="T42" s="2">
        <v>5.0</v>
      </c>
      <c r="U42" s="2">
        <v>2.0</v>
      </c>
    </row>
    <row r="43">
      <c r="A43" s="1">
        <v>39.0</v>
      </c>
      <c r="B43" s="2">
        <v>0.996362258431224</v>
      </c>
      <c r="C43" s="2">
        <v>0.765365668813944</v>
      </c>
      <c r="D43" s="2">
        <v>0.894884425918908</v>
      </c>
      <c r="E43" s="2">
        <v>0.693217127699886</v>
      </c>
      <c r="F43" s="2">
        <v>0.824668435013262</v>
      </c>
      <c r="G43" s="2">
        <v>0.716710875331565</v>
      </c>
      <c r="H43" s="2">
        <v>0.752254641909814</v>
      </c>
      <c r="I43" s="2">
        <v>0.688328912466843</v>
      </c>
      <c r="N43" s="2">
        <v>9.0</v>
      </c>
      <c r="O43" s="2">
        <v>2.0</v>
      </c>
      <c r="P43" s="2">
        <v>9.0</v>
      </c>
      <c r="Q43" s="2">
        <v>17.0</v>
      </c>
      <c r="R43" s="2">
        <v>3.0</v>
      </c>
      <c r="S43" s="2">
        <v>17.0</v>
      </c>
      <c r="T43" s="2">
        <v>17.0</v>
      </c>
      <c r="U43" s="2">
        <v>14.0</v>
      </c>
    </row>
    <row r="44">
      <c r="A44" s="1">
        <v>40.0</v>
      </c>
      <c r="B44" s="2">
        <v>0.99946949602122</v>
      </c>
      <c r="C44" s="2">
        <v>0.763092080333459</v>
      </c>
      <c r="D44" s="2">
        <v>0.898522167487684</v>
      </c>
      <c r="E44" s="2">
        <v>0.692686623721106</v>
      </c>
      <c r="F44" s="2">
        <v>0.801591511936339</v>
      </c>
      <c r="G44" s="2">
        <v>0.713262599469496</v>
      </c>
      <c r="H44" s="2">
        <v>0.750928381962864</v>
      </c>
      <c r="I44" s="2">
        <v>0.693368700265252</v>
      </c>
      <c r="N44" s="2">
        <v>9.0</v>
      </c>
      <c r="O44" s="2">
        <v>9.0</v>
      </c>
      <c r="P44" s="2">
        <v>9.0</v>
      </c>
      <c r="Q44" s="2">
        <v>14.0</v>
      </c>
      <c r="R44" s="2">
        <v>14.0</v>
      </c>
      <c r="S44" s="2">
        <v>2.0</v>
      </c>
      <c r="T44" s="2">
        <v>14.0</v>
      </c>
      <c r="U44" s="2">
        <v>9.0</v>
      </c>
    </row>
    <row r="45">
      <c r="A45" s="1">
        <v>41.0</v>
      </c>
      <c r="B45" s="2">
        <v>0.99946949602122</v>
      </c>
      <c r="C45" s="2">
        <v>0.765896172792724</v>
      </c>
      <c r="D45" s="2">
        <v>0.895718075028419</v>
      </c>
      <c r="E45" s="2">
        <v>0.693444486547934</v>
      </c>
      <c r="F45" s="2">
        <v>0.874535809018567</v>
      </c>
      <c r="G45" s="2">
        <v>0.721485411140583</v>
      </c>
      <c r="H45" s="2">
        <v>0.750928381962864</v>
      </c>
      <c r="I45" s="2">
        <v>0.677188328912466</v>
      </c>
      <c r="N45" s="2">
        <v>9.0</v>
      </c>
      <c r="O45" s="2">
        <v>2.0</v>
      </c>
      <c r="P45" s="2">
        <v>23.0</v>
      </c>
      <c r="Q45" s="2">
        <v>14.0</v>
      </c>
      <c r="R45" s="2">
        <v>2.0</v>
      </c>
      <c r="S45" s="2">
        <v>14.0</v>
      </c>
      <c r="T45" s="2">
        <v>14.0</v>
      </c>
      <c r="U45" s="2">
        <v>9.0</v>
      </c>
    </row>
    <row r="46">
      <c r="A46" s="1">
        <v>42.0</v>
      </c>
      <c r="B46" s="2">
        <v>0.999166350890488</v>
      </c>
      <c r="C46" s="2">
        <v>0.764304660856385</v>
      </c>
      <c r="D46" s="2">
        <v>0.901023114816218</v>
      </c>
      <c r="E46" s="2">
        <v>0.691246684350132</v>
      </c>
      <c r="F46" s="2">
        <v>0.687002652519893</v>
      </c>
      <c r="G46" s="2">
        <v>0.720689655172413</v>
      </c>
      <c r="H46" s="2">
        <v>0.751458885941644</v>
      </c>
      <c r="I46" s="2">
        <v>0.689655172413793</v>
      </c>
      <c r="N46" s="2">
        <v>9.0</v>
      </c>
      <c r="O46" s="2">
        <v>2.0</v>
      </c>
      <c r="P46" s="2">
        <v>9.0</v>
      </c>
      <c r="Q46" s="2">
        <v>14.0</v>
      </c>
      <c r="R46" s="2">
        <v>3.0</v>
      </c>
      <c r="S46" s="2">
        <v>2.0</v>
      </c>
      <c r="T46" s="2">
        <v>14.0</v>
      </c>
      <c r="U46" s="2">
        <v>13.0</v>
      </c>
    </row>
    <row r="47">
      <c r="A47" s="1">
        <v>43.0</v>
      </c>
      <c r="B47" s="2">
        <v>0.999242137173171</v>
      </c>
      <c r="C47" s="2">
        <v>0.76657824933687</v>
      </c>
      <c r="D47" s="2">
        <v>0.898522167487684</v>
      </c>
      <c r="E47" s="2">
        <v>0.687608942781356</v>
      </c>
      <c r="F47" s="2">
        <v>0.804509283819628</v>
      </c>
      <c r="G47" s="2">
        <v>0.720424403183023</v>
      </c>
      <c r="H47" s="2">
        <v>0.756233421750663</v>
      </c>
      <c r="I47" s="2">
        <v>0.686472148541114</v>
      </c>
      <c r="N47" s="2">
        <v>4.0</v>
      </c>
      <c r="O47" s="2">
        <v>17.0</v>
      </c>
      <c r="P47" s="2">
        <v>23.0</v>
      </c>
      <c r="Q47" s="2">
        <v>14.0</v>
      </c>
      <c r="R47" s="2">
        <v>16.0</v>
      </c>
      <c r="S47" s="2">
        <v>14.0</v>
      </c>
      <c r="T47" s="2">
        <v>14.0</v>
      </c>
      <c r="U47" s="2">
        <v>3.0</v>
      </c>
    </row>
    <row r="48">
      <c r="A48" s="1">
        <v>44.0</v>
      </c>
      <c r="B48" s="2">
        <v>0.997195907540735</v>
      </c>
      <c r="C48" s="2">
        <v>0.766881394467601</v>
      </c>
      <c r="D48" s="2">
        <v>0.904585070102311</v>
      </c>
      <c r="E48" s="2">
        <v>0.689124668435013</v>
      </c>
      <c r="F48" s="2">
        <v>0.79893899204244</v>
      </c>
      <c r="G48" s="2">
        <v>0.723076923076923</v>
      </c>
      <c r="H48" s="2">
        <v>0.755968169761273</v>
      </c>
      <c r="I48" s="2">
        <v>0.691777188328912</v>
      </c>
      <c r="N48" s="2">
        <v>2.0</v>
      </c>
      <c r="O48" s="2">
        <v>20.0</v>
      </c>
      <c r="P48" s="2">
        <v>9.0</v>
      </c>
      <c r="Q48" s="2">
        <v>14.0</v>
      </c>
      <c r="R48" s="2">
        <v>14.0</v>
      </c>
      <c r="S48" s="2">
        <v>2.0</v>
      </c>
      <c r="T48" s="2">
        <v>14.0</v>
      </c>
      <c r="U48" s="2">
        <v>2.0</v>
      </c>
    </row>
    <row r="49">
      <c r="A49" s="1">
        <v>45.0</v>
      </c>
      <c r="B49" s="2">
        <v>0.999317923455854</v>
      </c>
      <c r="C49" s="2">
        <v>0.772641151951496</v>
      </c>
      <c r="D49" s="2">
        <v>0.902766199317923</v>
      </c>
      <c r="E49" s="2">
        <v>0.69973474801061</v>
      </c>
      <c r="F49" s="2">
        <v>0.843501326259947</v>
      </c>
      <c r="G49" s="2">
        <v>0.722811671087533</v>
      </c>
      <c r="H49" s="2">
        <v>0.752254641909814</v>
      </c>
      <c r="I49" s="2">
        <v>0.695490716180371</v>
      </c>
      <c r="N49" s="2">
        <v>2.0</v>
      </c>
      <c r="O49" s="2">
        <v>2.0</v>
      </c>
      <c r="P49" s="2">
        <v>27.0</v>
      </c>
      <c r="Q49" s="2">
        <v>3.0</v>
      </c>
      <c r="R49" s="2">
        <v>2.0</v>
      </c>
      <c r="S49" s="2">
        <v>2.0</v>
      </c>
      <c r="T49" s="2">
        <v>3.0</v>
      </c>
      <c r="U49" s="2">
        <v>5.0</v>
      </c>
    </row>
    <row r="50">
      <c r="A50" s="1">
        <v>46.0</v>
      </c>
      <c r="B50" s="2">
        <v>0.999772641151951</v>
      </c>
      <c r="C50" s="2">
        <v>0.770670708601743</v>
      </c>
      <c r="D50" s="2">
        <v>0.903524062144751</v>
      </c>
      <c r="E50" s="2">
        <v>0.693974990526714</v>
      </c>
      <c r="F50" s="2">
        <v>0.849336870026525</v>
      </c>
      <c r="G50" s="2">
        <v>0.720424403183023</v>
      </c>
      <c r="H50" s="2">
        <v>0.746684350132626</v>
      </c>
      <c r="I50" s="2">
        <v>0.694164456233421</v>
      </c>
      <c r="N50" s="2">
        <v>9.0</v>
      </c>
      <c r="O50" s="2">
        <v>17.0</v>
      </c>
      <c r="P50" s="2">
        <v>9.0</v>
      </c>
      <c r="Q50" s="2">
        <v>14.0</v>
      </c>
      <c r="R50" s="2">
        <v>14.0</v>
      </c>
      <c r="S50" s="2">
        <v>9.0</v>
      </c>
      <c r="T50" s="2">
        <v>14.0</v>
      </c>
      <c r="U50" s="2">
        <v>9.0</v>
      </c>
    </row>
    <row r="51">
      <c r="A51" s="1">
        <v>47.0</v>
      </c>
      <c r="B51" s="2">
        <v>0.999545282303903</v>
      </c>
      <c r="C51" s="2">
        <v>0.768851837817355</v>
      </c>
      <c r="D51" s="2">
        <v>0.900416824554755</v>
      </c>
      <c r="E51" s="2">
        <v>0.691019325502084</v>
      </c>
      <c r="F51" s="2">
        <v>0.834748010610079</v>
      </c>
      <c r="G51" s="2">
        <v>0.722811671087533</v>
      </c>
      <c r="H51" s="2">
        <v>0.745888594164456</v>
      </c>
      <c r="I51" s="2">
        <v>0.6973474801061</v>
      </c>
      <c r="N51" s="2">
        <v>2.0</v>
      </c>
      <c r="O51" s="2">
        <v>2.0</v>
      </c>
      <c r="P51" s="2">
        <v>9.0</v>
      </c>
      <c r="Q51" s="2">
        <v>16.0</v>
      </c>
      <c r="R51" s="2">
        <v>3.0</v>
      </c>
      <c r="S51" s="2">
        <v>9.0</v>
      </c>
      <c r="T51" s="2">
        <v>16.0</v>
      </c>
      <c r="U51" s="2">
        <v>2.0</v>
      </c>
    </row>
    <row r="52">
      <c r="A52" s="1">
        <v>48.0</v>
      </c>
      <c r="B52" s="2">
        <v>1.0</v>
      </c>
      <c r="C52" s="2">
        <v>0.774156877605153</v>
      </c>
      <c r="D52" s="2">
        <v>0.901856763925729</v>
      </c>
      <c r="E52" s="2">
        <v>0.692307692307692</v>
      </c>
      <c r="F52" s="2">
        <v>0.824137931034482</v>
      </c>
      <c r="G52" s="2">
        <v>0.721750663129973</v>
      </c>
      <c r="H52" s="2">
        <v>0.750663129973474</v>
      </c>
      <c r="I52" s="2">
        <v>0.677188328912466</v>
      </c>
      <c r="N52" s="2">
        <v>9.0</v>
      </c>
      <c r="O52" s="2">
        <v>2.0</v>
      </c>
      <c r="P52" s="2">
        <v>9.0</v>
      </c>
      <c r="Q52" s="2">
        <v>9.0</v>
      </c>
      <c r="R52" s="2">
        <v>4.0</v>
      </c>
      <c r="S52" s="2">
        <v>5.0</v>
      </c>
      <c r="T52" s="2">
        <v>9.0</v>
      </c>
      <c r="U52" s="2">
        <v>14.0</v>
      </c>
    </row>
    <row r="53">
      <c r="A53" s="1">
        <v>49.0</v>
      </c>
      <c r="B53" s="2">
        <v>0.998332701780977</v>
      </c>
      <c r="C53" s="2">
        <v>0.771959075407351</v>
      </c>
      <c r="D53" s="2">
        <v>0.901780977643046</v>
      </c>
      <c r="E53" s="2">
        <v>0.692156119742326</v>
      </c>
      <c r="F53" s="2">
        <v>0.823607427055702</v>
      </c>
      <c r="G53" s="2">
        <v>0.720954907161803</v>
      </c>
      <c r="H53" s="2">
        <v>0.752519893899204</v>
      </c>
      <c r="I53" s="2">
        <v>0.674535809018567</v>
      </c>
      <c r="N53" s="2">
        <v>9.0</v>
      </c>
      <c r="O53" s="2">
        <v>2.0</v>
      </c>
      <c r="P53" s="2">
        <v>23.0</v>
      </c>
      <c r="Q53" s="2">
        <v>9.0</v>
      </c>
      <c r="R53" s="2">
        <v>9.0</v>
      </c>
      <c r="S53" s="2">
        <v>14.0</v>
      </c>
      <c r="T53" s="2">
        <v>9.0</v>
      </c>
      <c r="U53" s="2">
        <v>9.0</v>
      </c>
    </row>
    <row r="54">
      <c r="A54" s="1">
        <v>50.0</v>
      </c>
      <c r="B54" s="2">
        <v>0.99765062523683</v>
      </c>
      <c r="C54" s="2">
        <v>0.774535809018567</v>
      </c>
      <c r="D54" s="2">
        <v>0.905115574081091</v>
      </c>
      <c r="E54" s="2">
        <v>0.694732853353543</v>
      </c>
      <c r="F54" s="2">
        <v>0.814588859416445</v>
      </c>
      <c r="G54" s="2">
        <v>0.725729442970822</v>
      </c>
      <c r="H54" s="2">
        <v>0.745888594164456</v>
      </c>
      <c r="I54" s="2">
        <v>0.688859416445623</v>
      </c>
      <c r="N54" s="2">
        <v>2.0</v>
      </c>
      <c r="O54" s="2">
        <v>2.0</v>
      </c>
      <c r="P54" s="2">
        <v>9.0</v>
      </c>
      <c r="Q54" s="2">
        <v>4.0</v>
      </c>
      <c r="R54" s="2">
        <v>4.0</v>
      </c>
      <c r="S54" s="2">
        <v>14.0</v>
      </c>
      <c r="T54" s="2">
        <v>4.0</v>
      </c>
      <c r="U54" s="2">
        <v>9.0</v>
      </c>
    </row>
    <row r="55">
      <c r="N55" s="2">
        <v>2.0</v>
      </c>
      <c r="O55" s="2">
        <v>2.0</v>
      </c>
      <c r="P55" s="2">
        <v>4.0</v>
      </c>
      <c r="Q55" s="2">
        <v>2.0</v>
      </c>
      <c r="R55" s="2">
        <v>2.0</v>
      </c>
      <c r="S55" s="2">
        <v>3.0</v>
      </c>
      <c r="T55" s="2">
        <v>2.0</v>
      </c>
      <c r="U55" s="2">
        <v>5.0</v>
      </c>
    </row>
    <row r="56">
      <c r="N56" s="2">
        <v>9.0</v>
      </c>
      <c r="O56" s="2">
        <v>17.0</v>
      </c>
      <c r="P56" s="2">
        <v>9.0</v>
      </c>
      <c r="Q56" s="2">
        <v>14.0</v>
      </c>
      <c r="R56" s="2">
        <v>9.0</v>
      </c>
      <c r="S56" s="2">
        <v>5.0</v>
      </c>
      <c r="T56" s="2">
        <v>14.0</v>
      </c>
      <c r="U56" s="2">
        <v>4.0</v>
      </c>
    </row>
    <row r="57">
      <c r="N57" s="2">
        <v>2.0</v>
      </c>
      <c r="O57" s="2">
        <v>9.0</v>
      </c>
      <c r="P57" s="2">
        <v>4.0</v>
      </c>
      <c r="Q57" s="2">
        <v>16.0</v>
      </c>
      <c r="R57" s="2">
        <v>17.0</v>
      </c>
      <c r="S57" s="2">
        <v>3.0</v>
      </c>
      <c r="T57" s="2">
        <v>16.0</v>
      </c>
      <c r="U57" s="2">
        <v>5.0</v>
      </c>
    </row>
    <row r="58">
      <c r="N58" s="2">
        <v>2.0</v>
      </c>
      <c r="O58" s="2">
        <v>9.0</v>
      </c>
      <c r="P58" s="2">
        <v>9.0</v>
      </c>
      <c r="Q58" s="2">
        <v>2.0</v>
      </c>
      <c r="R58" s="2">
        <v>5.0</v>
      </c>
      <c r="S58" s="2">
        <v>5.0</v>
      </c>
      <c r="T58" s="2">
        <v>2.0</v>
      </c>
      <c r="U58" s="2">
        <v>5.0</v>
      </c>
    </row>
    <row r="59">
      <c r="N59" s="2">
        <v>9.0</v>
      </c>
      <c r="O59" s="2">
        <v>2.0</v>
      </c>
      <c r="P59" s="2">
        <v>9.0</v>
      </c>
      <c r="Q59" s="2">
        <v>3.0</v>
      </c>
      <c r="R59" s="2">
        <v>9.0</v>
      </c>
      <c r="S59" s="2">
        <v>2.0</v>
      </c>
      <c r="T59" s="2">
        <v>3.0</v>
      </c>
      <c r="U59" s="2">
        <v>17.0</v>
      </c>
    </row>
    <row r="60">
      <c r="N60" s="2">
        <v>9.0</v>
      </c>
      <c r="O60" s="2">
        <v>2.0</v>
      </c>
      <c r="P60" s="2">
        <v>9.0</v>
      </c>
      <c r="Q60" s="2">
        <v>15.0</v>
      </c>
      <c r="R60" s="2">
        <v>3.0</v>
      </c>
      <c r="S60" s="2">
        <v>5.0</v>
      </c>
      <c r="T60" s="2">
        <v>15.0</v>
      </c>
      <c r="U60" s="2">
        <v>14.0</v>
      </c>
    </row>
    <row r="61">
      <c r="N61" s="2">
        <v>4.0</v>
      </c>
      <c r="O61" s="2">
        <v>2.0</v>
      </c>
      <c r="P61" s="2">
        <v>23.0</v>
      </c>
      <c r="Q61" s="2">
        <v>3.0</v>
      </c>
      <c r="R61" s="2">
        <v>9.0</v>
      </c>
      <c r="S61" s="2">
        <v>5.0</v>
      </c>
      <c r="T61" s="2">
        <v>3.0</v>
      </c>
      <c r="U61" s="2">
        <v>3.0</v>
      </c>
    </row>
    <row r="62">
      <c r="N62" s="2">
        <v>9.0</v>
      </c>
      <c r="O62" s="2">
        <v>9.0</v>
      </c>
      <c r="P62" s="2">
        <v>9.0</v>
      </c>
      <c r="Q62" s="2">
        <v>5.0</v>
      </c>
      <c r="R62" s="2">
        <v>5.0</v>
      </c>
      <c r="S62" s="2">
        <v>9.0</v>
      </c>
      <c r="T62" s="2">
        <v>5.0</v>
      </c>
      <c r="U62" s="2">
        <v>16.0</v>
      </c>
    </row>
    <row r="63">
      <c r="N63" s="2">
        <v>9.0</v>
      </c>
      <c r="O63" s="2">
        <v>2.0</v>
      </c>
      <c r="P63" s="2">
        <v>9.0</v>
      </c>
      <c r="Q63" s="2">
        <v>17.0</v>
      </c>
      <c r="R63" s="2">
        <v>9.0</v>
      </c>
      <c r="S63" s="2">
        <v>9.0</v>
      </c>
      <c r="T63" s="2">
        <v>17.0</v>
      </c>
      <c r="U63" s="2">
        <v>15.0</v>
      </c>
    </row>
    <row r="64">
      <c r="N64" s="2">
        <v>2.0</v>
      </c>
      <c r="O64" s="2">
        <v>9.0</v>
      </c>
      <c r="P64" s="2">
        <v>9.0</v>
      </c>
      <c r="Q64" s="2">
        <v>5.0</v>
      </c>
      <c r="R64" s="2">
        <v>17.0</v>
      </c>
      <c r="S64" s="2">
        <v>9.0</v>
      </c>
      <c r="T64" s="2">
        <v>5.0</v>
      </c>
      <c r="U64" s="2">
        <v>5.0</v>
      </c>
    </row>
    <row r="67">
      <c r="A67" s="1" t="s">
        <v>47</v>
      </c>
      <c r="B67" s="1" t="s">
        <v>48</v>
      </c>
      <c r="C67" s="2"/>
      <c r="D67" s="2" t="s">
        <v>49</v>
      </c>
      <c r="G67" s="2"/>
      <c r="H67" s="2"/>
    </row>
    <row r="68">
      <c r="A68" s="1" t="s">
        <v>50</v>
      </c>
      <c r="B68" s="2" t="s">
        <v>51</v>
      </c>
      <c r="C68" s="2" t="s">
        <v>25</v>
      </c>
      <c r="D68" s="2" t="s">
        <v>52</v>
      </c>
      <c r="E68" s="1" t="s">
        <v>26</v>
      </c>
      <c r="F68" s="2" t="s">
        <v>53</v>
      </c>
      <c r="G68" s="2" t="s">
        <v>54</v>
      </c>
    </row>
    <row r="69">
      <c r="A69" s="3"/>
      <c r="B69" s="4" t="s">
        <v>12</v>
      </c>
      <c r="C69" s="5"/>
      <c r="D69" s="5"/>
      <c r="E69" s="6"/>
      <c r="F69" s="4" t="s">
        <v>13</v>
      </c>
      <c r="G69" s="5"/>
      <c r="H69" s="5"/>
      <c r="I69" s="6"/>
      <c r="J69" s="4" t="s">
        <v>14</v>
      </c>
      <c r="K69" s="5"/>
      <c r="L69" s="5"/>
      <c r="M69" s="6"/>
      <c r="N69" s="4" t="s">
        <v>15</v>
      </c>
      <c r="O69" s="5"/>
      <c r="P69" s="5"/>
      <c r="Q69" s="6"/>
      <c r="R69" s="4" t="s">
        <v>29</v>
      </c>
      <c r="S69" s="5"/>
      <c r="T69" s="5"/>
      <c r="U69" s="5"/>
      <c r="V69" s="6"/>
      <c r="W69" s="9"/>
      <c r="X69" s="7" t="s">
        <v>30</v>
      </c>
      <c r="Y69" s="7" t="s">
        <v>31</v>
      </c>
      <c r="Z69" s="7" t="s">
        <v>32</v>
      </c>
    </row>
    <row r="70">
      <c r="A70" s="7" t="s">
        <v>16</v>
      </c>
      <c r="B70" s="7" t="s">
        <v>10</v>
      </c>
      <c r="C70" s="7" t="s">
        <v>18</v>
      </c>
      <c r="D70" s="7" t="s">
        <v>19</v>
      </c>
      <c r="E70" s="7" t="s">
        <v>27</v>
      </c>
      <c r="F70" s="7" t="s">
        <v>21</v>
      </c>
      <c r="G70" s="7" t="s">
        <v>22</v>
      </c>
      <c r="H70" s="7" t="s">
        <v>23</v>
      </c>
      <c r="I70" s="7" t="s">
        <v>27</v>
      </c>
      <c r="J70" s="7" t="s">
        <v>10</v>
      </c>
      <c r="K70" s="7" t="s">
        <v>25</v>
      </c>
      <c r="L70" s="7" t="s">
        <v>26</v>
      </c>
      <c r="M70" s="7" t="s">
        <v>27</v>
      </c>
      <c r="N70" s="7" t="s">
        <v>10</v>
      </c>
      <c r="O70" s="7" t="s">
        <v>25</v>
      </c>
      <c r="P70" s="7" t="s">
        <v>26</v>
      </c>
      <c r="Q70" s="7" t="s">
        <v>27</v>
      </c>
      <c r="R70" s="7" t="s">
        <v>25</v>
      </c>
      <c r="S70" s="7" t="s">
        <v>26</v>
      </c>
      <c r="T70" s="7"/>
      <c r="U70" s="7" t="s">
        <v>27</v>
      </c>
      <c r="V70" s="7" t="s">
        <v>10</v>
      </c>
      <c r="W70" s="7" t="s">
        <v>10</v>
      </c>
      <c r="X70" s="12"/>
      <c r="Y70" s="12"/>
      <c r="Z70" s="13"/>
    </row>
    <row r="71">
      <c r="A71" s="1">
        <v>1.0</v>
      </c>
      <c r="B71" s="2">
        <v>0.853186813186813</v>
      </c>
      <c r="C71" s="2">
        <v>0.166593406593406</v>
      </c>
      <c r="D71" s="2">
        <v>0.242857142857142</v>
      </c>
      <c r="F71" s="2">
        <v>0.82</v>
      </c>
      <c r="G71" s="2">
        <v>0.254615384615384</v>
      </c>
      <c r="H71" s="2">
        <v>0.362307692307692</v>
      </c>
      <c r="J71" s="2">
        <v>0.947</v>
      </c>
      <c r="K71" s="2">
        <v>0.547</v>
      </c>
      <c r="L71" s="2">
        <v>0.92</v>
      </c>
      <c r="P71" s="2">
        <v>4.0</v>
      </c>
      <c r="S71" s="2">
        <v>3.0</v>
      </c>
      <c r="W71" s="7" t="s">
        <v>25</v>
      </c>
      <c r="X71" s="2">
        <v>0.25</v>
      </c>
      <c r="Y71" s="2">
        <v>0.2558</v>
      </c>
      <c r="Z71" s="10">
        <v>0.1111</v>
      </c>
    </row>
    <row r="72">
      <c r="A72" s="1">
        <v>2.0</v>
      </c>
      <c r="B72" s="2">
        <v>0.959780219780219</v>
      </c>
      <c r="C72" s="2">
        <v>0.261538461538461</v>
      </c>
      <c r="D72" s="2">
        <v>0.509450549450549</v>
      </c>
      <c r="F72" s="2">
        <v>0.895384615384615</v>
      </c>
      <c r="G72" s="2">
        <v>0.198461538461538</v>
      </c>
      <c r="H72" s="2">
        <v>0.613076923076923</v>
      </c>
      <c r="P72" s="2">
        <v>4.0</v>
      </c>
      <c r="S72" s="2">
        <v>3.0</v>
      </c>
      <c r="W72" s="7" t="s">
        <v>26</v>
      </c>
      <c r="X72" s="2">
        <v>0.3</v>
      </c>
      <c r="Y72" s="2">
        <v>0.2583</v>
      </c>
      <c r="Z72" s="2">
        <v>0.1074</v>
      </c>
    </row>
    <row r="73">
      <c r="A73" s="1">
        <v>3.0</v>
      </c>
      <c r="B73" s="2">
        <v>0.99032967032967</v>
      </c>
      <c r="C73" s="2">
        <v>0.278241758241758</v>
      </c>
      <c r="D73" s="2">
        <v>0.644175824175824</v>
      </c>
      <c r="F73" s="2">
        <v>0.823076923076923</v>
      </c>
      <c r="G73" s="2">
        <v>0.316153846153846</v>
      </c>
      <c r="H73" s="2">
        <v>0.804615384615384</v>
      </c>
      <c r="P73" s="2">
        <v>9.0</v>
      </c>
      <c r="S73" s="2">
        <v>2.0</v>
      </c>
      <c r="W73" s="7" t="s">
        <v>27</v>
      </c>
      <c r="X73" s="9"/>
      <c r="Y73" s="9"/>
      <c r="Z73" s="9"/>
    </row>
    <row r="74">
      <c r="A74" s="1">
        <v>4.0</v>
      </c>
      <c r="B74" s="2">
        <v>0.987252747252747</v>
      </c>
      <c r="C74" s="2">
        <v>0.312087912087912</v>
      </c>
      <c r="D74" s="2">
        <v>0.718461538461538</v>
      </c>
      <c r="F74" s="2">
        <v>0.98</v>
      </c>
      <c r="G74" s="2">
        <v>0.369230769230769</v>
      </c>
      <c r="H74" s="2">
        <v>0.754615384615384</v>
      </c>
      <c r="P74" s="2">
        <v>9.0</v>
      </c>
      <c r="S74" s="2">
        <v>9.0</v>
      </c>
    </row>
    <row r="75">
      <c r="A75" s="1">
        <v>5.0</v>
      </c>
      <c r="B75" s="2">
        <v>0.994945054945054</v>
      </c>
      <c r="C75" s="2">
        <v>0.345934065934065</v>
      </c>
      <c r="D75" s="2">
        <v>0.754065934065934</v>
      </c>
      <c r="F75" s="2">
        <v>0.988461538461538</v>
      </c>
      <c r="G75" s="2">
        <v>0.243846153846153</v>
      </c>
      <c r="H75" s="2">
        <v>0.75076923076923</v>
      </c>
      <c r="J75" s="2"/>
      <c r="K75" s="2"/>
      <c r="L75" s="2"/>
      <c r="M75" s="2"/>
      <c r="N75" s="2"/>
      <c r="O75" s="2"/>
      <c r="P75" s="2">
        <v>9.0</v>
      </c>
      <c r="Q75" s="2"/>
      <c r="R75" s="2"/>
      <c r="S75" s="2">
        <v>9.0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>
      <c r="A76" s="1">
        <v>6.0</v>
      </c>
      <c r="B76" s="2">
        <v>0.998681318681318</v>
      </c>
      <c r="C76" s="2">
        <v>0.37010989010989</v>
      </c>
      <c r="D76" s="2">
        <v>0.772087912087912</v>
      </c>
      <c r="F76" s="2">
        <v>0.983846153846153</v>
      </c>
      <c r="G76" s="2">
        <v>0.357692307692307</v>
      </c>
      <c r="H76" s="2">
        <v>0.862307692307692</v>
      </c>
      <c r="I76" s="2"/>
      <c r="J76" s="2"/>
      <c r="K76" s="2"/>
      <c r="L76" s="2"/>
      <c r="M76" s="2"/>
      <c r="N76" s="2"/>
      <c r="O76" s="2"/>
      <c r="P76" s="2">
        <v>9.0</v>
      </c>
      <c r="Q76" s="2"/>
      <c r="R76" s="2"/>
      <c r="S76" s="2">
        <v>9.0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>
      <c r="A77" s="1">
        <v>7.0</v>
      </c>
      <c r="B77" s="2">
        <v>0.999780219780219</v>
      </c>
      <c r="C77" s="2">
        <v>0.381098901098901</v>
      </c>
      <c r="D77" s="2">
        <v>0.805934065934065</v>
      </c>
      <c r="F77" s="2">
        <v>0.96</v>
      </c>
      <c r="G77" s="2">
        <v>0.321538461538461</v>
      </c>
      <c r="H77" s="2">
        <v>0.856923076923076</v>
      </c>
      <c r="J77" s="2"/>
      <c r="K77" s="2"/>
      <c r="L77" s="2"/>
      <c r="M77" s="2"/>
      <c r="N77" s="2"/>
      <c r="O77" s="2"/>
      <c r="P77" s="2">
        <v>9.0</v>
      </c>
      <c r="Q77" s="2"/>
      <c r="R77" s="2"/>
      <c r="S77" s="2">
        <v>2.0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>
      <c r="A78" s="1">
        <v>8.0</v>
      </c>
      <c r="B78" s="2">
        <v>0.999560439560439</v>
      </c>
      <c r="C78" s="2">
        <v>0.383076923076923</v>
      </c>
      <c r="D78" s="2">
        <v>0.823736263736263</v>
      </c>
      <c r="F78" s="2">
        <v>0.97</v>
      </c>
      <c r="G78" s="2">
        <v>0.419230769230769</v>
      </c>
      <c r="H78" s="2">
        <v>0.796153846153846</v>
      </c>
      <c r="P78" s="2">
        <v>4.0</v>
      </c>
      <c r="S78" s="2">
        <v>3.0</v>
      </c>
    </row>
    <row r="79">
      <c r="A79" s="1">
        <v>9.0</v>
      </c>
      <c r="B79" s="2">
        <v>0.999560439560439</v>
      </c>
      <c r="C79" s="2">
        <v>0.418901098901098</v>
      </c>
      <c r="D79" s="2">
        <v>0.826153846153846</v>
      </c>
      <c r="F79" s="2">
        <v>0.99</v>
      </c>
      <c r="G79" s="2">
        <v>0.38076923076923</v>
      </c>
      <c r="H79" s="2">
        <v>0.886153846153846</v>
      </c>
      <c r="P79" s="2">
        <v>4.0</v>
      </c>
      <c r="S79" s="2">
        <v>4.0</v>
      </c>
    </row>
    <row r="80">
      <c r="A80" s="1">
        <v>10.0</v>
      </c>
      <c r="B80" s="2">
        <v>0.999340659340659</v>
      </c>
      <c r="C80" s="2">
        <v>0.427472527472527</v>
      </c>
      <c r="D80" s="2">
        <v>0.838461538461538</v>
      </c>
      <c r="F80" s="2">
        <v>0.974615384615384</v>
      </c>
      <c r="G80" s="2">
        <v>0.39</v>
      </c>
      <c r="H80" s="2">
        <v>0.903846153846153</v>
      </c>
      <c r="P80" s="2">
        <v>9.0</v>
      </c>
      <c r="S80" s="2">
        <v>2.0</v>
      </c>
    </row>
    <row r="81">
      <c r="A81" s="1">
        <v>11.0</v>
      </c>
      <c r="B81" s="2">
        <v>0.999560439560439</v>
      </c>
      <c r="C81" s="2">
        <v>0.415604395604395</v>
      </c>
      <c r="D81" s="2">
        <v>0.856043956043956</v>
      </c>
      <c r="F81" s="2">
        <v>0.408461538461538</v>
      </c>
      <c r="G81" s="2">
        <v>0.459230769230769</v>
      </c>
      <c r="H81" s="2">
        <v>0.893846153846153</v>
      </c>
      <c r="P81" s="2">
        <v>9.0</v>
      </c>
      <c r="S81" s="2">
        <v>9.0</v>
      </c>
    </row>
    <row r="82">
      <c r="A82" s="1">
        <v>12.0</v>
      </c>
      <c r="B82" s="2">
        <v>0.992527472527472</v>
      </c>
      <c r="C82" s="2">
        <v>0.422417582417582</v>
      </c>
      <c r="D82" s="2">
        <v>0.867692307692307</v>
      </c>
      <c r="F82" s="2">
        <v>0.955384615384615</v>
      </c>
      <c r="G82" s="2">
        <v>0.411538461538461</v>
      </c>
      <c r="H82" s="2">
        <v>0.881538461538461</v>
      </c>
      <c r="P82" s="2">
        <v>4.0</v>
      </c>
      <c r="S82" s="2">
        <v>4.0</v>
      </c>
    </row>
    <row r="83">
      <c r="A83" s="1">
        <v>13.0</v>
      </c>
      <c r="B83" s="2">
        <v>0.998461538461538</v>
      </c>
      <c r="C83" s="2">
        <v>0.454065934065934</v>
      </c>
      <c r="D83" s="2">
        <v>0.862197802197802</v>
      </c>
      <c r="F83" s="2">
        <v>0.934615384615384</v>
      </c>
      <c r="G83" s="2">
        <v>0.388461538461538</v>
      </c>
      <c r="H83" s="2">
        <v>0.906923076923076</v>
      </c>
      <c r="P83" s="2">
        <v>9.0</v>
      </c>
      <c r="S83" s="2">
        <v>5.0</v>
      </c>
    </row>
    <row r="84">
      <c r="A84" s="1">
        <v>14.0</v>
      </c>
      <c r="B84" s="2">
        <v>0.994725274725274</v>
      </c>
      <c r="C84" s="2">
        <v>0.471428571428571</v>
      </c>
      <c r="D84" s="2">
        <v>0.871868131868131</v>
      </c>
      <c r="F84" s="2">
        <v>0.871538461538461</v>
      </c>
      <c r="G84" s="2">
        <v>0.406923076923076</v>
      </c>
      <c r="H84" s="2">
        <v>0.885384615384615</v>
      </c>
      <c r="P84" s="2">
        <v>9.0</v>
      </c>
      <c r="S84" s="2">
        <v>9.0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>
      <c r="A85" s="1">
        <v>15.0</v>
      </c>
      <c r="B85" s="2">
        <v>0.992527472527472</v>
      </c>
      <c r="C85" s="2">
        <v>0.489450549450549</v>
      </c>
      <c r="D85" s="2">
        <v>0.872087912087912</v>
      </c>
      <c r="F85" s="2">
        <v>0.993846153846153</v>
      </c>
      <c r="G85" s="2">
        <v>0.356923076923076</v>
      </c>
      <c r="H85" s="2">
        <v>0.886153846153846</v>
      </c>
      <c r="P85" s="2">
        <v>4.0</v>
      </c>
      <c r="S85" s="2">
        <v>3.0</v>
      </c>
    </row>
    <row r="86">
      <c r="A86" s="1">
        <v>16.0</v>
      </c>
      <c r="B86" s="2">
        <v>1.0</v>
      </c>
      <c r="C86" s="2">
        <v>0.456923076923076</v>
      </c>
      <c r="D86" s="2">
        <v>0.881978021978022</v>
      </c>
      <c r="F86" s="2">
        <v>0.994615384615384</v>
      </c>
      <c r="G86" s="2">
        <v>0.433076923076923</v>
      </c>
      <c r="H86" s="2">
        <v>0.919230769230769</v>
      </c>
      <c r="P86" s="2">
        <v>9.0</v>
      </c>
      <c r="S86" s="2">
        <v>2.0</v>
      </c>
    </row>
    <row r="87">
      <c r="A87" s="1">
        <v>17.0</v>
      </c>
      <c r="B87" s="2">
        <v>0.999780219780219</v>
      </c>
      <c r="C87" s="2">
        <v>0.527912087912087</v>
      </c>
      <c r="D87" s="2">
        <v>0.879120879120879</v>
      </c>
      <c r="F87" s="2">
        <v>0.994615384615384</v>
      </c>
      <c r="G87" s="2">
        <v>0.386923076923076</v>
      </c>
      <c r="H87" s="2">
        <v>0.923076923076923</v>
      </c>
      <c r="P87" s="2">
        <v>9.0</v>
      </c>
      <c r="S87" s="2">
        <v>5.0</v>
      </c>
    </row>
    <row r="88">
      <c r="A88" s="1">
        <v>18.0</v>
      </c>
      <c r="B88" s="2">
        <v>1.0</v>
      </c>
      <c r="C88" s="2">
        <v>0.485274725274725</v>
      </c>
      <c r="D88" s="2">
        <v>0.885494505494505</v>
      </c>
      <c r="F88" s="2">
        <v>0.996153846153846</v>
      </c>
      <c r="G88" s="2">
        <v>0.443846153846153</v>
      </c>
      <c r="H88" s="2">
        <v>0.916153846153846</v>
      </c>
      <c r="P88" s="2">
        <v>9.0</v>
      </c>
      <c r="S88" s="2">
        <v>9.0</v>
      </c>
    </row>
    <row r="89">
      <c r="A89" s="1">
        <v>19.0</v>
      </c>
      <c r="B89" s="2">
        <v>1.0</v>
      </c>
      <c r="C89" s="2">
        <v>0.50021978021978</v>
      </c>
      <c r="D89" s="2">
        <v>0.889890109890109</v>
      </c>
      <c r="F89" s="2">
        <v>0.996153846153846</v>
      </c>
      <c r="G89" s="2">
        <v>0.44</v>
      </c>
      <c r="H89" s="2">
        <v>0.915384615384615</v>
      </c>
      <c r="P89" s="2">
        <v>9.0</v>
      </c>
      <c r="S89" s="2">
        <v>2.0</v>
      </c>
    </row>
    <row r="90">
      <c r="A90" s="1">
        <v>20.0</v>
      </c>
      <c r="B90" s="2">
        <v>0.999780219780219</v>
      </c>
      <c r="C90" s="2">
        <v>0.501978021978022</v>
      </c>
      <c r="D90" s="2">
        <v>0.89054945054945</v>
      </c>
      <c r="F90" s="2">
        <v>0.93</v>
      </c>
      <c r="G90" s="2">
        <v>0.5</v>
      </c>
      <c r="H90" s="2">
        <v>0.89076923076923</v>
      </c>
      <c r="P90" s="2">
        <v>9.0</v>
      </c>
      <c r="S90" s="2">
        <v>2.0</v>
      </c>
    </row>
    <row r="91">
      <c r="A91" s="1">
        <v>21.0</v>
      </c>
      <c r="B91" s="2">
        <v>0.998461538461538</v>
      </c>
      <c r="C91" s="2">
        <v>0.495824175824175</v>
      </c>
      <c r="D91" s="2">
        <v>0.887472527472527</v>
      </c>
      <c r="F91" s="2">
        <v>0.95076923076923</v>
      </c>
      <c r="G91" s="2">
        <v>0.503076923076923</v>
      </c>
      <c r="H91" s="2">
        <v>0.914615384615384</v>
      </c>
      <c r="P91" s="2">
        <v>9.0</v>
      </c>
      <c r="S91" s="2">
        <v>2.0</v>
      </c>
    </row>
    <row r="92">
      <c r="A92" s="1">
        <v>22.0</v>
      </c>
      <c r="B92" s="2">
        <v>1.0</v>
      </c>
      <c r="C92" s="2">
        <v>0.481538461538461</v>
      </c>
      <c r="D92" s="2">
        <v>0.891428571428571</v>
      </c>
      <c r="F92" s="2">
        <v>0.995384615384615</v>
      </c>
      <c r="G92" s="2">
        <v>0.508461538461538</v>
      </c>
      <c r="H92" s="2">
        <v>0.92076923076923</v>
      </c>
      <c r="P92" s="2">
        <v>9.0</v>
      </c>
      <c r="S92" s="2">
        <v>5.0</v>
      </c>
    </row>
    <row r="93">
      <c r="A93" s="1">
        <v>23.0</v>
      </c>
      <c r="B93" s="2">
        <v>1.0</v>
      </c>
      <c r="C93" s="2">
        <v>0.51054945054945</v>
      </c>
      <c r="D93" s="2">
        <v>0.888571428571428</v>
      </c>
      <c r="F93" s="2">
        <v>0.961538461538461</v>
      </c>
      <c r="G93" s="2">
        <v>0.37076923076923</v>
      </c>
      <c r="H93" s="2">
        <v>0.909230769230769</v>
      </c>
      <c r="P93" s="2">
        <v>9.0</v>
      </c>
      <c r="S93" s="2">
        <v>5.0</v>
      </c>
    </row>
    <row r="94">
      <c r="A94" s="1">
        <v>24.0</v>
      </c>
      <c r="B94" s="2">
        <v>0.998461538461538</v>
      </c>
      <c r="C94" s="2">
        <v>0.528131868131868</v>
      </c>
      <c r="D94" s="2">
        <v>0.89032967032967</v>
      </c>
      <c r="F94" s="2">
        <v>0.95076923076923</v>
      </c>
      <c r="G94" s="2">
        <v>0.376923076923076</v>
      </c>
      <c r="H94" s="2">
        <v>0.906923076923076</v>
      </c>
      <c r="P94" s="2">
        <v>9.0</v>
      </c>
      <c r="S94" s="2">
        <v>5.0</v>
      </c>
    </row>
    <row r="95">
      <c r="A95" s="1">
        <v>25.0</v>
      </c>
      <c r="B95" s="2">
        <v>0.999780219780219</v>
      </c>
      <c r="C95" s="2">
        <v>0.529670329670329</v>
      </c>
      <c r="D95" s="2">
        <v>0.905494505494505</v>
      </c>
      <c r="F95" s="2">
        <v>0.90076923076923</v>
      </c>
      <c r="G95" s="2">
        <v>0.473076923076923</v>
      </c>
      <c r="H95" s="2">
        <v>0.923846153846153</v>
      </c>
      <c r="P95" s="2">
        <v>9.0</v>
      </c>
      <c r="S95" s="2">
        <v>9.0</v>
      </c>
    </row>
    <row r="96">
      <c r="A96" s="1">
        <v>26.0</v>
      </c>
      <c r="B96" s="2">
        <v>0.996703296703296</v>
      </c>
      <c r="C96" s="2">
        <v>0.558461538461538</v>
      </c>
      <c r="D96" s="2">
        <v>0.898461538461538</v>
      </c>
      <c r="F96" s="2">
        <v>0.986153846153846</v>
      </c>
      <c r="G96" s="2">
        <v>0.533846153846153</v>
      </c>
      <c r="H96" s="2">
        <v>0.921538461538461</v>
      </c>
      <c r="P96" s="2">
        <v>9.0</v>
      </c>
      <c r="S96" s="2">
        <v>2.0</v>
      </c>
    </row>
    <row r="97">
      <c r="A97" s="1">
        <v>27.0</v>
      </c>
      <c r="B97" s="2">
        <v>0.999780219780219</v>
      </c>
      <c r="C97" s="2">
        <v>0.55054945054945</v>
      </c>
      <c r="D97" s="2">
        <v>0.898021978021978</v>
      </c>
      <c r="F97" s="2">
        <v>0.995384615384615</v>
      </c>
      <c r="G97" s="2">
        <v>0.436923076923076</v>
      </c>
      <c r="H97" s="2">
        <v>0.919230769230769</v>
      </c>
      <c r="P97" s="2">
        <v>9.0</v>
      </c>
      <c r="S97" s="2">
        <v>2.0</v>
      </c>
    </row>
    <row r="98">
      <c r="A98" s="1">
        <v>28.0</v>
      </c>
      <c r="B98" s="2">
        <v>0.999780219780219</v>
      </c>
      <c r="C98" s="2">
        <v>0.594505494505494</v>
      </c>
      <c r="D98" s="2">
        <v>0.90043956043956</v>
      </c>
      <c r="F98" s="2">
        <v>0.983846153846153</v>
      </c>
      <c r="G98" s="2">
        <v>0.534615384615384</v>
      </c>
      <c r="H98" s="2">
        <v>0.905384615384615</v>
      </c>
      <c r="P98" s="2">
        <v>4.0</v>
      </c>
      <c r="S98" s="2">
        <v>3.0</v>
      </c>
    </row>
    <row r="99">
      <c r="A99" s="1">
        <v>29.0</v>
      </c>
      <c r="B99" s="2">
        <v>0.998901098901098</v>
      </c>
      <c r="C99" s="2">
        <v>0.553406593406593</v>
      </c>
      <c r="D99" s="2">
        <v>0.9</v>
      </c>
      <c r="F99" s="2">
        <v>0.994615384615384</v>
      </c>
      <c r="G99" s="2">
        <v>0.53076923076923</v>
      </c>
      <c r="H99" s="2">
        <v>0.926153846153846</v>
      </c>
      <c r="P99" s="2">
        <v>9.0</v>
      </c>
      <c r="S99" s="2">
        <v>5.0</v>
      </c>
    </row>
    <row r="100">
      <c r="A100" s="1">
        <v>30.0</v>
      </c>
      <c r="B100" s="2">
        <v>1.0</v>
      </c>
      <c r="C100" s="2">
        <v>0.569230769230769</v>
      </c>
      <c r="D100" s="2">
        <v>0.897582417582417</v>
      </c>
      <c r="F100" s="2">
        <v>0.916153846153846</v>
      </c>
      <c r="G100" s="2">
        <v>0.571538461538461</v>
      </c>
      <c r="H100" s="2">
        <v>0.887692307692307</v>
      </c>
      <c r="P100" s="2">
        <v>4.0</v>
      </c>
      <c r="S100" s="2">
        <v>3.0</v>
      </c>
    </row>
    <row r="101">
      <c r="A101" s="1">
        <v>31.0</v>
      </c>
      <c r="B101" s="2">
        <v>0.996703296703296</v>
      </c>
      <c r="C101" s="2">
        <v>0.557362637362637</v>
      </c>
      <c r="D101" s="2">
        <v>0.905934065934065</v>
      </c>
      <c r="F101" s="2">
        <v>0.995384615384615</v>
      </c>
      <c r="G101" s="2">
        <v>0.505384615384615</v>
      </c>
      <c r="H101" s="2">
        <v>0.915384615384615</v>
      </c>
      <c r="P101" s="2">
        <v>9.0</v>
      </c>
      <c r="S101" s="2">
        <v>9.0</v>
      </c>
    </row>
    <row r="102">
      <c r="A102" s="1">
        <v>32.0</v>
      </c>
      <c r="B102" s="2">
        <v>0.999780219780219</v>
      </c>
      <c r="C102" s="2">
        <v>0.543516483516483</v>
      </c>
      <c r="D102" s="2">
        <v>0.906153846153846</v>
      </c>
      <c r="F102" s="2">
        <v>0.994615384615384</v>
      </c>
      <c r="G102" s="2">
        <v>0.548461538461538</v>
      </c>
      <c r="H102" s="2">
        <v>0.918461538461538</v>
      </c>
      <c r="P102" s="2">
        <v>9.0</v>
      </c>
      <c r="S102" s="2">
        <v>9.0</v>
      </c>
    </row>
    <row r="103">
      <c r="A103" s="1">
        <v>33.0</v>
      </c>
      <c r="B103" s="2">
        <v>1.0</v>
      </c>
      <c r="C103" s="2">
        <v>0.56</v>
      </c>
      <c r="D103" s="2">
        <v>0.909010989010989</v>
      </c>
      <c r="F103" s="2">
        <v>0.982307692307692</v>
      </c>
      <c r="G103" s="2">
        <v>0.436923076923076</v>
      </c>
      <c r="H103" s="2">
        <v>0.923846153846153</v>
      </c>
      <c r="P103" s="2">
        <v>9.0</v>
      </c>
      <c r="S103" s="2">
        <v>9.0</v>
      </c>
    </row>
    <row r="104">
      <c r="A104" s="1">
        <v>34.0</v>
      </c>
      <c r="B104" s="2">
        <v>0.998901098901098</v>
      </c>
      <c r="C104" s="2">
        <v>0.559340659340659</v>
      </c>
      <c r="D104" s="2">
        <v>0.905934065934065</v>
      </c>
      <c r="F104" s="2">
        <v>0.822307692307692</v>
      </c>
      <c r="G104" s="2">
        <v>0.422307692307692</v>
      </c>
      <c r="H104" s="2">
        <v>0.916923076923077</v>
      </c>
      <c r="P104" s="2">
        <v>4.0</v>
      </c>
      <c r="S104" s="2">
        <v>3.0</v>
      </c>
    </row>
    <row r="105">
      <c r="A105" s="1">
        <v>35.0</v>
      </c>
      <c r="B105" s="2">
        <v>0.990989010989011</v>
      </c>
      <c r="C105" s="2">
        <v>0.578461538461538</v>
      </c>
      <c r="D105" s="2">
        <v>0.905054945054945</v>
      </c>
      <c r="F105" s="2">
        <v>0.993076923076923</v>
      </c>
      <c r="G105" s="2">
        <v>0.461538461538461</v>
      </c>
      <c r="H105" s="2">
        <v>0.924615384615384</v>
      </c>
      <c r="P105" s="2">
        <v>9.0</v>
      </c>
      <c r="S105" s="2">
        <v>5.0</v>
      </c>
    </row>
    <row r="106">
      <c r="A106" s="1">
        <v>36.0</v>
      </c>
      <c r="B106" s="2">
        <v>1.0</v>
      </c>
      <c r="C106" s="2">
        <v>0.582637362637362</v>
      </c>
      <c r="D106" s="2">
        <v>0.912087912087912</v>
      </c>
      <c r="F106" s="2">
        <v>0.993076923076923</v>
      </c>
      <c r="G106" s="2">
        <v>0.491538461538461</v>
      </c>
      <c r="H106" s="2">
        <v>0.926153846153846</v>
      </c>
      <c r="P106" s="2">
        <v>9.0</v>
      </c>
      <c r="S106" s="2">
        <v>5.0</v>
      </c>
    </row>
    <row r="107">
      <c r="A107" s="1">
        <v>37.0</v>
      </c>
      <c r="B107" s="2">
        <v>1.0</v>
      </c>
      <c r="C107" s="2">
        <v>0.574725274725274</v>
      </c>
      <c r="D107" s="2">
        <v>0.907252747252747</v>
      </c>
      <c r="F107" s="2">
        <v>0.993846153846153</v>
      </c>
      <c r="G107" s="2">
        <v>0.522307692307692</v>
      </c>
      <c r="H107" s="2">
        <v>0.918461538461538</v>
      </c>
      <c r="P107" s="2">
        <v>9.0</v>
      </c>
      <c r="S107" s="2">
        <v>5.0</v>
      </c>
    </row>
    <row r="108">
      <c r="A108" s="1">
        <v>38.0</v>
      </c>
      <c r="B108" s="2">
        <v>1.0</v>
      </c>
      <c r="C108" s="2">
        <v>0.593406593406593</v>
      </c>
      <c r="D108" s="2">
        <v>0.903736263736263</v>
      </c>
      <c r="F108" s="2">
        <v>0.996153846153846</v>
      </c>
      <c r="G108" s="2">
        <v>0.40076923076923</v>
      </c>
      <c r="H108" s="2">
        <v>0.924615384615384</v>
      </c>
      <c r="P108" s="2">
        <v>9.0</v>
      </c>
      <c r="S108" s="2">
        <v>4.0</v>
      </c>
    </row>
    <row r="109">
      <c r="A109" s="1">
        <v>39.0</v>
      </c>
      <c r="B109" s="2">
        <v>1.0</v>
      </c>
      <c r="C109" s="2">
        <v>0.555384615384615</v>
      </c>
      <c r="D109" s="2">
        <v>0.912527472527472</v>
      </c>
      <c r="F109" s="2">
        <v>0.995384615384615</v>
      </c>
      <c r="G109" s="2">
        <v>0.528461538461538</v>
      </c>
      <c r="H109" s="2">
        <v>0.891538461538461</v>
      </c>
      <c r="P109" s="2">
        <v>9.0</v>
      </c>
      <c r="S109" s="2">
        <v>5.0</v>
      </c>
    </row>
    <row r="110">
      <c r="A110" s="1">
        <v>40.0</v>
      </c>
      <c r="B110" s="2">
        <v>1.0</v>
      </c>
      <c r="C110" s="2">
        <v>0.578901098901098</v>
      </c>
      <c r="D110" s="2">
        <v>0.908131868131868</v>
      </c>
      <c r="F110" s="2">
        <v>0.987692307692307</v>
      </c>
      <c r="G110" s="2">
        <v>0.536153846153846</v>
      </c>
      <c r="H110" s="2">
        <v>0.928461538461538</v>
      </c>
      <c r="P110" s="2">
        <v>9.0</v>
      </c>
      <c r="S110" s="2">
        <v>2.0</v>
      </c>
    </row>
    <row r="111">
      <c r="A111" s="1">
        <v>41.0</v>
      </c>
      <c r="B111" s="2">
        <v>0.995164835164835</v>
      </c>
      <c r="C111" s="2">
        <v>0.622857142857142</v>
      </c>
      <c r="D111" s="2">
        <v>0.908131868131868</v>
      </c>
      <c r="F111" s="2">
        <v>0.37</v>
      </c>
      <c r="G111" s="2">
        <v>0.557692307692307</v>
      </c>
      <c r="H111" s="2">
        <v>0.924615384615384</v>
      </c>
    </row>
    <row r="112">
      <c r="A112" s="1">
        <v>42.0</v>
      </c>
      <c r="B112" s="2">
        <v>0.997582417582417</v>
      </c>
      <c r="C112" s="2">
        <v>0.572747252747252</v>
      </c>
      <c r="D112" s="2">
        <v>0.917802197802197</v>
      </c>
      <c r="F112" s="2">
        <v>0.957692307692307</v>
      </c>
      <c r="G112" s="2">
        <v>0.512307692307692</v>
      </c>
      <c r="H112" s="2">
        <v>0.927692307692307</v>
      </c>
    </row>
    <row r="113">
      <c r="A113" s="1">
        <v>43.0</v>
      </c>
      <c r="B113" s="2">
        <v>0.997362637362637</v>
      </c>
      <c r="C113" s="2">
        <v>0.565054945054945</v>
      </c>
      <c r="D113" s="2">
        <v>0.916703296703296</v>
      </c>
      <c r="F113" s="2">
        <v>0.99076923076923</v>
      </c>
      <c r="G113" s="2">
        <v>0.553846153846153</v>
      </c>
      <c r="H113" s="2">
        <v>0.922307692307692</v>
      </c>
    </row>
    <row r="114">
      <c r="A114" s="1">
        <v>44.0</v>
      </c>
      <c r="B114" s="2">
        <v>0.999780219780219</v>
      </c>
      <c r="C114" s="2">
        <v>0.594065934065934</v>
      </c>
      <c r="D114" s="2">
        <v>0.912967032967033</v>
      </c>
      <c r="F114" s="2">
        <v>0.462307692307692</v>
      </c>
      <c r="G114" s="2">
        <v>0.397692307692307</v>
      </c>
      <c r="H114" s="2">
        <v>0.925384615384615</v>
      </c>
    </row>
    <row r="115">
      <c r="A115" s="1">
        <v>45.0</v>
      </c>
      <c r="B115" s="2">
        <v>0.993186813186813</v>
      </c>
      <c r="C115" s="2">
        <v>0.574725274725274</v>
      </c>
      <c r="D115" s="2">
        <v>0.913186813186813</v>
      </c>
      <c r="F115" s="2">
        <v>0.912307692307692</v>
      </c>
      <c r="G115" s="2">
        <v>0.576923076923076</v>
      </c>
      <c r="H115" s="2">
        <v>0.921538461538461</v>
      </c>
    </row>
    <row r="116">
      <c r="A116" s="1">
        <v>46.0</v>
      </c>
      <c r="B116" s="2">
        <v>0.999780219780219</v>
      </c>
      <c r="C116" s="2">
        <v>0.635604395604395</v>
      </c>
      <c r="D116" s="2">
        <v>0.912087912087912</v>
      </c>
      <c r="F116" s="2">
        <v>0.996923076923076</v>
      </c>
      <c r="G116" s="2">
        <v>0.594615384615384</v>
      </c>
      <c r="H116" s="2">
        <v>0.917692307692307</v>
      </c>
    </row>
    <row r="117">
      <c r="A117" s="1">
        <v>47.0</v>
      </c>
      <c r="B117" s="2">
        <v>1.0</v>
      </c>
      <c r="C117" s="2">
        <v>0.609450549450549</v>
      </c>
      <c r="D117" s="2">
        <v>0.913186813186813</v>
      </c>
      <c r="F117" s="2">
        <v>0.997692307692307</v>
      </c>
      <c r="G117" s="2">
        <v>0.563846153846153</v>
      </c>
      <c r="H117" s="2">
        <v>0.91076923076923</v>
      </c>
    </row>
    <row r="118">
      <c r="A118" s="1">
        <v>48.0</v>
      </c>
      <c r="B118" s="2">
        <v>0.999780219780219</v>
      </c>
      <c r="C118" s="2">
        <v>0.607912087912088</v>
      </c>
      <c r="D118" s="2">
        <v>0.909230769230769</v>
      </c>
      <c r="F118" s="2">
        <v>0.992307692307692</v>
      </c>
      <c r="G118" s="2">
        <v>0.481538461538461</v>
      </c>
      <c r="H118" s="2">
        <v>0.904615384615384</v>
      </c>
    </row>
    <row r="119">
      <c r="A119" s="1">
        <v>49.0</v>
      </c>
      <c r="B119" s="2">
        <v>1.0</v>
      </c>
      <c r="C119" s="2">
        <v>0.60043956043956</v>
      </c>
      <c r="D119" s="2">
        <v>0.911428571428571</v>
      </c>
      <c r="F119" s="2">
        <v>0.998461538461538</v>
      </c>
      <c r="G119" s="2">
        <v>0.553846153846153</v>
      </c>
      <c r="H119" s="2">
        <v>0.914615384615384</v>
      </c>
    </row>
    <row r="120">
      <c r="A120" s="1">
        <v>50.0</v>
      </c>
      <c r="B120" s="2">
        <v>0.999780219780219</v>
      </c>
      <c r="C120" s="2">
        <v>0.610989010989011</v>
      </c>
      <c r="D120" s="2">
        <v>0.917582417582417</v>
      </c>
      <c r="F120" s="2">
        <v>0.933076923076923</v>
      </c>
      <c r="G120" s="2">
        <v>0.57</v>
      </c>
      <c r="H120" s="2">
        <v>0.916923076923077</v>
      </c>
    </row>
    <row r="127">
      <c r="A127" s="1" t="s">
        <v>55</v>
      </c>
      <c r="R127" s="1">
        <v>0.0</v>
      </c>
      <c r="S127" s="2">
        <v>0.2</v>
      </c>
    </row>
    <row r="128">
      <c r="A128" s="3"/>
      <c r="B128" s="4" t="s">
        <v>12</v>
      </c>
      <c r="C128" s="5"/>
      <c r="D128" s="5"/>
      <c r="E128" s="6"/>
      <c r="F128" s="4" t="s">
        <v>13</v>
      </c>
      <c r="G128" s="5"/>
      <c r="H128" s="5"/>
      <c r="I128" s="6"/>
      <c r="J128" s="4" t="s">
        <v>14</v>
      </c>
      <c r="K128" s="5"/>
      <c r="L128" s="5"/>
      <c r="M128" s="6"/>
      <c r="N128" s="4" t="s">
        <v>15</v>
      </c>
      <c r="O128" s="5"/>
      <c r="P128" s="5"/>
      <c r="Q128" s="6"/>
      <c r="R128" s="4" t="s">
        <v>29</v>
      </c>
      <c r="S128" s="5"/>
      <c r="T128" s="5"/>
      <c r="U128" s="6"/>
    </row>
    <row r="129">
      <c r="A129" s="7" t="s">
        <v>16</v>
      </c>
      <c r="B129" s="7" t="s">
        <v>17</v>
      </c>
      <c r="C129" s="7" t="s">
        <v>18</v>
      </c>
      <c r="D129" s="7" t="s">
        <v>19</v>
      </c>
      <c r="E129" s="7" t="s">
        <v>20</v>
      </c>
      <c r="F129" s="7" t="s">
        <v>21</v>
      </c>
      <c r="G129" s="7" t="s">
        <v>22</v>
      </c>
      <c r="H129" s="7" t="s">
        <v>23</v>
      </c>
      <c r="I129" s="7" t="s">
        <v>24</v>
      </c>
      <c r="J129" s="7" t="s">
        <v>10</v>
      </c>
      <c r="K129" s="7" t="s">
        <v>25</v>
      </c>
      <c r="L129" s="7" t="s">
        <v>26</v>
      </c>
      <c r="M129" s="7" t="s">
        <v>27</v>
      </c>
      <c r="N129" s="7" t="s">
        <v>10</v>
      </c>
      <c r="O129" s="7" t="s">
        <v>25</v>
      </c>
      <c r="P129" s="7" t="s">
        <v>26</v>
      </c>
      <c r="Q129" s="7" t="s">
        <v>27</v>
      </c>
      <c r="R129" s="7" t="s">
        <v>25</v>
      </c>
      <c r="S129" s="7" t="s">
        <v>26</v>
      </c>
      <c r="T129" s="7" t="s">
        <v>27</v>
      </c>
      <c r="U129" s="7" t="s">
        <v>10</v>
      </c>
    </row>
    <row r="130">
      <c r="C130" s="2">
        <v>0.0666919287608942</v>
      </c>
      <c r="D130" s="2">
        <v>0.0966275104206138</v>
      </c>
      <c r="G130" s="2">
        <v>0.103448275862068</v>
      </c>
      <c r="H130" s="2">
        <v>0.210079575596816</v>
      </c>
      <c r="K130" s="2">
        <v>0.276392572944297</v>
      </c>
      <c r="L130" s="2">
        <v>0.7198938992</v>
      </c>
      <c r="O130" s="2">
        <v>23.0</v>
      </c>
      <c r="P130" s="2">
        <v>23.0</v>
      </c>
      <c r="R130" s="2">
        <v>5.0</v>
      </c>
      <c r="S130" s="2">
        <v>14.0</v>
      </c>
    </row>
    <row r="131">
      <c r="C131" s="2">
        <v>0.0882152330428192</v>
      </c>
      <c r="D131" s="2">
        <v>0.282000757862826</v>
      </c>
      <c r="G131" s="2">
        <v>0.0907161803713527</v>
      </c>
      <c r="H131" s="2">
        <v>0.355702917771883</v>
      </c>
      <c r="O131" s="2">
        <v>25.0</v>
      </c>
      <c r="P131" s="2">
        <v>9.0</v>
      </c>
      <c r="R131" s="2">
        <v>9.0</v>
      </c>
      <c r="S131" s="2">
        <v>2.0</v>
      </c>
    </row>
    <row r="132">
      <c r="C132" s="2">
        <v>0.0993558165971959</v>
      </c>
      <c r="D132" s="2">
        <v>0.352103069344448</v>
      </c>
      <c r="G132" s="2">
        <v>0.104774535809018</v>
      </c>
      <c r="H132" s="2">
        <v>0.403713527851458</v>
      </c>
      <c r="O132" s="2">
        <v>4.0</v>
      </c>
      <c r="P132" s="2">
        <v>9.0</v>
      </c>
      <c r="R132" s="2">
        <v>3.0</v>
      </c>
      <c r="S132" s="2">
        <v>2.0</v>
      </c>
    </row>
    <row r="133">
      <c r="C133" s="2">
        <v>0.106555513452065</v>
      </c>
      <c r="D133" s="2">
        <v>0.407275483137552</v>
      </c>
      <c r="G133" s="2">
        <v>0.113527851458885</v>
      </c>
      <c r="H133" s="2">
        <v>0.49708222811671</v>
      </c>
      <c r="O133" s="2">
        <v>23.0</v>
      </c>
      <c r="P133" s="2">
        <v>4.0</v>
      </c>
      <c r="R133" s="2">
        <v>15.0</v>
      </c>
      <c r="S133" s="2">
        <v>3.0</v>
      </c>
    </row>
    <row r="134">
      <c r="C134" s="2">
        <v>0.117089806744979</v>
      </c>
      <c r="D134" s="2">
        <v>0.448730579765062</v>
      </c>
      <c r="G134" s="2">
        <v>0.110079575596816</v>
      </c>
      <c r="H134" s="2">
        <v>0.458620689655172</v>
      </c>
      <c r="O134" s="2">
        <v>4.0</v>
      </c>
      <c r="P134" s="2">
        <v>4.0</v>
      </c>
      <c r="R134" s="2">
        <v>3.0</v>
      </c>
      <c r="S134" s="2">
        <v>3.0</v>
      </c>
    </row>
    <row r="135">
      <c r="C135" s="2">
        <v>0.123304281924971</v>
      </c>
      <c r="D135" s="2">
        <v>0.490640394088669</v>
      </c>
      <c r="G135" s="2">
        <v>0.153050397877984</v>
      </c>
      <c r="H135" s="2">
        <v>0.519098143236074</v>
      </c>
      <c r="O135" s="2">
        <v>23.0</v>
      </c>
      <c r="P135" s="2">
        <v>4.0</v>
      </c>
      <c r="R135" s="2">
        <v>16.0</v>
      </c>
      <c r="S135" s="2">
        <v>3.0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>
      <c r="C136" s="2">
        <v>0.13315649867374</v>
      </c>
      <c r="D136" s="2">
        <v>0.50935960591133</v>
      </c>
      <c r="G136" s="2">
        <v>0.174005305039787</v>
      </c>
      <c r="H136" s="2">
        <v>0.589389920424403</v>
      </c>
      <c r="O136" s="2">
        <v>23.0</v>
      </c>
      <c r="P136" s="2">
        <v>23.0</v>
      </c>
      <c r="R136" s="2">
        <v>5.0</v>
      </c>
      <c r="S136" s="2">
        <v>14.0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>
      <c r="C137" s="2">
        <v>0.135733232284956</v>
      </c>
      <c r="D137" s="2">
        <v>0.52754831375521</v>
      </c>
      <c r="G137" s="2">
        <v>0.160212201591511</v>
      </c>
      <c r="H137" s="2">
        <v>0.584615384615384</v>
      </c>
      <c r="O137" s="2">
        <v>23.0</v>
      </c>
      <c r="P137" s="2">
        <v>9.0</v>
      </c>
      <c r="R137" s="2">
        <v>15.0</v>
      </c>
      <c r="S137" s="2">
        <v>2.0</v>
      </c>
    </row>
    <row r="138">
      <c r="C138" s="2">
        <v>0.141871921182266</v>
      </c>
      <c r="D138" s="2">
        <v>0.550738916256157</v>
      </c>
      <c r="G138" s="2">
        <v>0.156498673740053</v>
      </c>
      <c r="H138" s="2">
        <v>0.629442970822281</v>
      </c>
      <c r="O138" s="2">
        <v>23.0</v>
      </c>
      <c r="P138" s="2">
        <v>9.0</v>
      </c>
      <c r="R138" s="2">
        <v>5.0</v>
      </c>
      <c r="S138" s="2">
        <v>2.0</v>
      </c>
    </row>
    <row r="139">
      <c r="C139" s="2">
        <v>0.144979158772262</v>
      </c>
      <c r="D139" s="2">
        <v>0.570746494884426</v>
      </c>
      <c r="G139" s="2">
        <v>0.162864721485411</v>
      </c>
      <c r="H139" s="2">
        <v>0.614323607427055</v>
      </c>
      <c r="I139" s="2"/>
      <c r="J139" s="2"/>
      <c r="K139" s="2"/>
      <c r="L139" s="2"/>
      <c r="M139" s="2"/>
      <c r="N139" s="2"/>
      <c r="O139" s="2">
        <v>23.0</v>
      </c>
      <c r="P139" s="2">
        <v>9.0</v>
      </c>
      <c r="Q139" s="2"/>
      <c r="R139" s="2">
        <v>5.0</v>
      </c>
      <c r="S139" s="2">
        <v>5.0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>
      <c r="C140" s="2">
        <v>0.159226979916635</v>
      </c>
      <c r="D140" s="2">
        <v>0.582114437286851</v>
      </c>
      <c r="G140" s="2">
        <v>0.177718832891246</v>
      </c>
      <c r="H140" s="2">
        <v>0.621485411140583</v>
      </c>
      <c r="K140" s="2"/>
      <c r="L140" s="2"/>
      <c r="M140" s="2"/>
      <c r="N140" s="2"/>
      <c r="O140" s="2">
        <v>23.0</v>
      </c>
      <c r="P140" s="2">
        <v>23.0</v>
      </c>
      <c r="Q140" s="2"/>
      <c r="R140" s="2">
        <v>2.0</v>
      </c>
      <c r="S140" s="2">
        <v>14.0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>
      <c r="C141" s="2">
        <v>0.161955286093217</v>
      </c>
      <c r="D141" s="2">
        <v>0.587798408488063</v>
      </c>
      <c r="G141" s="2">
        <v>0.172148541114058</v>
      </c>
      <c r="H141" s="2">
        <v>0.60026525198939</v>
      </c>
      <c r="O141" s="2">
        <v>23.0</v>
      </c>
      <c r="P141" s="2">
        <v>9.0</v>
      </c>
      <c r="R141" s="2">
        <v>2.0</v>
      </c>
      <c r="S141" s="2">
        <v>17.0</v>
      </c>
    </row>
    <row r="142">
      <c r="C142" s="2">
        <v>0.163622584312239</v>
      </c>
      <c r="D142" s="2">
        <v>0.59333080712391</v>
      </c>
      <c r="G142" s="2">
        <v>0.192838196286472</v>
      </c>
      <c r="H142" s="2">
        <v>0.655968169761273</v>
      </c>
      <c r="O142" s="2">
        <v>25.0</v>
      </c>
      <c r="P142" s="2">
        <v>9.0</v>
      </c>
      <c r="R142" s="2">
        <v>9.0</v>
      </c>
      <c r="S142" s="2">
        <v>16.0</v>
      </c>
    </row>
    <row r="143">
      <c r="C143" s="2">
        <v>0.168548692686623</v>
      </c>
      <c r="D143" s="2">
        <v>0.602728306176582</v>
      </c>
      <c r="G143" s="2">
        <v>0.19787798408488</v>
      </c>
      <c r="H143" s="2">
        <v>0.655702917771883</v>
      </c>
      <c r="O143" s="2">
        <v>23.0</v>
      </c>
      <c r="P143" s="2">
        <v>9.0</v>
      </c>
      <c r="R143" s="2">
        <v>14.0</v>
      </c>
      <c r="S143" s="2">
        <v>9.0</v>
      </c>
    </row>
    <row r="144">
      <c r="C144" s="2">
        <v>0.171655930276619</v>
      </c>
      <c r="D144" s="2">
        <v>0.613793103448275</v>
      </c>
      <c r="G144" s="2">
        <v>0.16525198938992</v>
      </c>
      <c r="H144" s="2">
        <v>0.648010610079575</v>
      </c>
      <c r="O144" s="2">
        <v>23.0</v>
      </c>
      <c r="P144" s="2">
        <v>9.0</v>
      </c>
      <c r="R144" s="2">
        <v>4.0</v>
      </c>
      <c r="S144" s="2">
        <v>2.0</v>
      </c>
    </row>
    <row r="145">
      <c r="C145" s="2">
        <v>0.17567260325881</v>
      </c>
      <c r="D145" s="2">
        <v>0.615915119363395</v>
      </c>
      <c r="G145" s="2">
        <v>0.192572944297082</v>
      </c>
      <c r="H145" s="2">
        <v>0.674801061007957</v>
      </c>
      <c r="O145" s="2">
        <v>23.0</v>
      </c>
      <c r="P145" s="2">
        <v>4.0</v>
      </c>
      <c r="R145" s="2">
        <v>16.0</v>
      </c>
      <c r="S145" s="2">
        <v>4.0</v>
      </c>
    </row>
    <row r="146">
      <c r="C146" s="2">
        <v>0.188025767336112</v>
      </c>
      <c r="D146" s="2">
        <v>0.629935581659719</v>
      </c>
      <c r="G146" s="2">
        <v>0.212732095490716</v>
      </c>
      <c r="H146" s="2">
        <v>0.657559681697612</v>
      </c>
      <c r="O146" s="2">
        <v>25.0</v>
      </c>
      <c r="P146" s="2">
        <v>9.0</v>
      </c>
      <c r="R146" s="2">
        <v>9.0</v>
      </c>
      <c r="S146" s="2">
        <v>5.0</v>
      </c>
    </row>
    <row r="147">
      <c r="C147" s="2">
        <v>0.186282682834406</v>
      </c>
      <c r="D147" s="2">
        <v>0.630162940507768</v>
      </c>
      <c r="G147" s="2">
        <v>0.186206896551724</v>
      </c>
      <c r="H147" s="2">
        <v>0.687533156498673</v>
      </c>
      <c r="O147" s="2">
        <v>23.0</v>
      </c>
      <c r="P147" s="2">
        <v>9.0</v>
      </c>
      <c r="R147" s="2">
        <v>14.0</v>
      </c>
      <c r="S147" s="2">
        <v>9.0</v>
      </c>
    </row>
    <row r="148">
      <c r="C148" s="2">
        <v>0.186358469117089</v>
      </c>
      <c r="D148" s="2">
        <v>0.634331186055324</v>
      </c>
      <c r="G148" s="2">
        <v>0.214854111405835</v>
      </c>
      <c r="H148" s="2">
        <v>0.670822281167108</v>
      </c>
      <c r="O148" s="2">
        <v>4.0</v>
      </c>
      <c r="P148" s="2">
        <v>9.0</v>
      </c>
      <c r="R148" s="2">
        <v>3.0</v>
      </c>
      <c r="S148" s="2">
        <v>15.0</v>
      </c>
    </row>
    <row r="149">
      <c r="C149" s="2">
        <v>0.197726411519514</v>
      </c>
      <c r="D149" s="2">
        <v>0.639181508147025</v>
      </c>
      <c r="G149" s="2">
        <v>0.216710875331565</v>
      </c>
      <c r="H149" s="2">
        <v>0.675066312997347</v>
      </c>
      <c r="O149" s="2">
        <v>23.0</v>
      </c>
      <c r="P149" s="2">
        <v>23.0</v>
      </c>
      <c r="R149" s="2">
        <v>15.0</v>
      </c>
      <c r="S149" s="2">
        <v>14.0</v>
      </c>
    </row>
    <row r="150">
      <c r="C150" s="2">
        <v>0.197574838954149</v>
      </c>
      <c r="D150" s="2">
        <v>0.643728685107995</v>
      </c>
      <c r="G150" s="2">
        <v>0.190185676392572</v>
      </c>
      <c r="H150" s="2">
        <v>0.683289124668435</v>
      </c>
      <c r="O150" s="2">
        <v>25.0</v>
      </c>
      <c r="P150" s="2">
        <v>23.0</v>
      </c>
      <c r="R150" s="2">
        <v>9.0</v>
      </c>
      <c r="S150" s="2">
        <v>14.0</v>
      </c>
    </row>
    <row r="151">
      <c r="C151" s="2">
        <v>0.200227358848048</v>
      </c>
      <c r="D151" s="2">
        <v>0.645774914740432</v>
      </c>
      <c r="G151" s="2">
        <v>0.220424403183023</v>
      </c>
      <c r="H151" s="2">
        <v>0.663129973474801</v>
      </c>
      <c r="O151" s="2">
        <v>23.0</v>
      </c>
      <c r="P151" s="2">
        <v>2.0</v>
      </c>
      <c r="R151" s="2">
        <v>2.0</v>
      </c>
      <c r="S151" s="2">
        <v>5.0</v>
      </c>
    </row>
    <row r="152">
      <c r="C152" s="2">
        <v>0.199014778325123</v>
      </c>
      <c r="D152" s="2">
        <v>0.653580901856763</v>
      </c>
      <c r="G152" s="2">
        <v>0.206366047745358</v>
      </c>
      <c r="H152" s="2">
        <v>0.709283819628647</v>
      </c>
      <c r="O152" s="2">
        <v>23.0</v>
      </c>
      <c r="P152" s="2">
        <v>4.0</v>
      </c>
      <c r="R152" s="2">
        <v>9.0</v>
      </c>
      <c r="S152" s="2">
        <v>3.0</v>
      </c>
    </row>
    <row r="153">
      <c r="C153" s="2">
        <v>0.207048124289503</v>
      </c>
      <c r="D153" s="2">
        <v>0.659795377036756</v>
      </c>
      <c r="G153" s="2">
        <v>0.201326259946949</v>
      </c>
      <c r="H153" s="2">
        <v>0.69761273209549</v>
      </c>
      <c r="O153" s="2">
        <v>23.0</v>
      </c>
      <c r="P153" s="2">
        <v>23.0</v>
      </c>
      <c r="R153" s="2">
        <v>9.0</v>
      </c>
      <c r="S153" s="2">
        <v>14.0</v>
      </c>
    </row>
    <row r="154">
      <c r="C154" s="2">
        <v>0.200606290261462</v>
      </c>
      <c r="D154" s="2">
        <v>0.654793482379689</v>
      </c>
      <c r="G154" s="2">
        <v>0.208488063660477</v>
      </c>
      <c r="H154" s="2">
        <v>0.696286472148541</v>
      </c>
      <c r="O154" s="2">
        <v>23.0</v>
      </c>
      <c r="P154" s="2">
        <v>9.0</v>
      </c>
      <c r="R154" s="2">
        <v>14.0</v>
      </c>
      <c r="S154" s="2">
        <v>16.0</v>
      </c>
    </row>
    <row r="155">
      <c r="C155" s="2">
        <v>0.214096248579007</v>
      </c>
      <c r="D155" s="2">
        <v>0.667374005305039</v>
      </c>
      <c r="G155" s="2">
        <v>0.235543766578249</v>
      </c>
      <c r="H155" s="2">
        <v>0.701061007957559</v>
      </c>
      <c r="O155" s="2">
        <v>23.0</v>
      </c>
      <c r="P155" s="2">
        <v>9.0</v>
      </c>
      <c r="R155" s="2">
        <v>17.0</v>
      </c>
      <c r="S155" s="2">
        <v>9.0</v>
      </c>
    </row>
    <row r="156">
      <c r="C156" s="2">
        <v>0.216672982190223</v>
      </c>
      <c r="D156" s="2">
        <v>0.667601364153088</v>
      </c>
      <c r="G156" s="2">
        <v>0.218302387267904</v>
      </c>
      <c r="H156" s="2">
        <v>0.662068965517241</v>
      </c>
      <c r="O156" s="2">
        <v>4.0</v>
      </c>
      <c r="P156" s="2">
        <v>9.0</v>
      </c>
      <c r="R156" s="2">
        <v>3.0</v>
      </c>
      <c r="S156" s="2">
        <v>9.0</v>
      </c>
    </row>
    <row r="157">
      <c r="C157" s="2">
        <v>0.218340280409245</v>
      </c>
      <c r="D157" s="2">
        <v>0.669192876089427</v>
      </c>
      <c r="G157" s="2">
        <v>0.177718832891246</v>
      </c>
      <c r="H157" s="2">
        <v>0.705305039787798</v>
      </c>
      <c r="O157" s="2">
        <v>23.0</v>
      </c>
      <c r="P157" s="2">
        <v>9.0</v>
      </c>
      <c r="R157" s="2">
        <v>14.0</v>
      </c>
      <c r="S157" s="2">
        <v>9.0</v>
      </c>
    </row>
    <row r="158">
      <c r="C158" s="2">
        <v>0.217809776430466</v>
      </c>
      <c r="D158" s="2">
        <v>0.680409245926487</v>
      </c>
      <c r="G158" s="2">
        <v>0.205835543766578</v>
      </c>
      <c r="H158" s="2">
        <v>0.704509283819628</v>
      </c>
      <c r="O158" s="2">
        <v>17.0</v>
      </c>
      <c r="P158" s="2">
        <v>9.0</v>
      </c>
      <c r="R158" s="2">
        <v>4.0</v>
      </c>
      <c r="S158" s="2">
        <v>15.0</v>
      </c>
    </row>
    <row r="159">
      <c r="C159" s="2">
        <v>0.22167487684729</v>
      </c>
      <c r="D159" s="2">
        <v>0.674118984463812</v>
      </c>
      <c r="G159" s="2">
        <v>0.207692307692307</v>
      </c>
      <c r="H159" s="2">
        <v>0.706100795755968</v>
      </c>
      <c r="O159" s="2">
        <v>23.0</v>
      </c>
      <c r="P159" s="2">
        <v>23.0</v>
      </c>
      <c r="R159" s="2">
        <v>2.0</v>
      </c>
      <c r="S159" s="2">
        <v>14.0</v>
      </c>
    </row>
    <row r="160">
      <c r="C160" s="2">
        <v>0.222584312239484</v>
      </c>
      <c r="D160" s="2">
        <v>0.679045092838196</v>
      </c>
      <c r="G160" s="2">
        <v>0.213793103448275</v>
      </c>
      <c r="H160" s="2">
        <v>0.714323607427055</v>
      </c>
      <c r="O160" s="2">
        <v>23.0</v>
      </c>
      <c r="P160" s="2">
        <v>9.0</v>
      </c>
      <c r="R160" s="2">
        <v>13.0</v>
      </c>
      <c r="S160" s="2">
        <v>9.0</v>
      </c>
    </row>
    <row r="161">
      <c r="C161" s="2">
        <v>0.222660098522167</v>
      </c>
      <c r="D161" s="2">
        <v>0.678969306555513</v>
      </c>
      <c r="G161" s="2">
        <v>0.235278514588859</v>
      </c>
      <c r="H161" s="2">
        <v>0.685411140583554</v>
      </c>
      <c r="O161" s="2">
        <v>4.0</v>
      </c>
      <c r="P161" s="2">
        <v>9.0</v>
      </c>
      <c r="R161" s="2">
        <v>3.0</v>
      </c>
      <c r="S161" s="2">
        <v>9.0</v>
      </c>
    </row>
    <row r="162">
      <c r="C162" s="2">
        <v>0.225388404698749</v>
      </c>
      <c r="D162" s="2">
        <v>0.678969306555513</v>
      </c>
      <c r="G162" s="2">
        <v>0.226259946949602</v>
      </c>
      <c r="H162" s="2">
        <v>0.6973474801061</v>
      </c>
      <c r="O162" s="2">
        <v>23.0</v>
      </c>
      <c r="P162" s="2">
        <v>4.0</v>
      </c>
      <c r="R162" s="2">
        <v>14.0</v>
      </c>
      <c r="S162" s="2">
        <v>3.0</v>
      </c>
    </row>
    <row r="163">
      <c r="C163" s="2">
        <v>0.227586206896551</v>
      </c>
      <c r="D163" s="2">
        <v>0.678135657446002</v>
      </c>
      <c r="G163" s="2">
        <v>0.216180371352785</v>
      </c>
      <c r="H163" s="2">
        <v>0.719098143236074</v>
      </c>
      <c r="O163" s="2">
        <v>25.0</v>
      </c>
      <c r="P163" s="2">
        <v>9.0</v>
      </c>
      <c r="R163" s="2">
        <v>17.0</v>
      </c>
      <c r="S163" s="2">
        <v>2.0</v>
      </c>
    </row>
    <row r="164">
      <c r="C164" s="2">
        <v>0.237741568776051</v>
      </c>
      <c r="D164" s="2">
        <v>0.691474043198181</v>
      </c>
      <c r="G164" s="2">
        <v>0.226790450928381</v>
      </c>
      <c r="H164" s="2">
        <v>0.710875331564986</v>
      </c>
      <c r="O164" s="2">
        <v>17.0</v>
      </c>
      <c r="P164" s="2">
        <v>2.0</v>
      </c>
      <c r="R164" s="2">
        <v>14.0</v>
      </c>
      <c r="S164" s="2">
        <v>5.0</v>
      </c>
    </row>
    <row r="165">
      <c r="C165" s="2">
        <v>0.23236074270557</v>
      </c>
      <c r="D165" s="2">
        <v>0.694278135657446</v>
      </c>
      <c r="G165" s="2">
        <v>0.210079575596816</v>
      </c>
      <c r="H165" s="2">
        <v>0.689389920424403</v>
      </c>
      <c r="O165" s="2">
        <v>23.0</v>
      </c>
      <c r="P165" s="2">
        <v>4.0</v>
      </c>
      <c r="R165" s="2">
        <v>9.0</v>
      </c>
      <c r="S165" s="2">
        <v>4.0</v>
      </c>
    </row>
    <row r="166">
      <c r="C166" s="2">
        <v>0.231981811292156</v>
      </c>
      <c r="D166" s="2">
        <v>0.691852974611595</v>
      </c>
      <c r="G166" s="2">
        <v>0.235278514588859</v>
      </c>
      <c r="H166" s="2">
        <v>0.701856763925729</v>
      </c>
      <c r="O166" s="2">
        <v>23.0</v>
      </c>
      <c r="P166" s="2">
        <v>4.0</v>
      </c>
      <c r="R166" s="2">
        <v>5.0</v>
      </c>
      <c r="S166" s="2">
        <v>3.0</v>
      </c>
    </row>
    <row r="167">
      <c r="C167" s="2">
        <v>0.240848806366047</v>
      </c>
      <c r="D167" s="2">
        <v>0.693747631678666</v>
      </c>
      <c r="G167" s="2">
        <v>0.214854111405835</v>
      </c>
      <c r="H167" s="2">
        <v>0.716445623342175</v>
      </c>
      <c r="O167" s="2">
        <v>23.0</v>
      </c>
      <c r="P167" s="2">
        <v>23.0</v>
      </c>
      <c r="R167" s="2">
        <v>5.0</v>
      </c>
      <c r="S167" s="2">
        <v>14.0</v>
      </c>
    </row>
    <row r="168">
      <c r="C168" s="2">
        <v>0.236074270557029</v>
      </c>
      <c r="D168" s="2">
        <v>0.696854869268662</v>
      </c>
      <c r="G168" s="2">
        <v>0.239787798408488</v>
      </c>
      <c r="H168" s="2">
        <v>0.690981432360742</v>
      </c>
      <c r="O168" s="2">
        <v>23.0</v>
      </c>
      <c r="P168" s="2">
        <v>9.0</v>
      </c>
      <c r="R168" s="2">
        <v>2.0</v>
      </c>
      <c r="S168" s="2">
        <v>4.0</v>
      </c>
    </row>
    <row r="169">
      <c r="C169" s="2">
        <v>0.246987495263357</v>
      </c>
      <c r="D169" s="2">
        <v>0.69306555513452</v>
      </c>
      <c r="G169" s="2">
        <v>0.241114058355437</v>
      </c>
      <c r="H169" s="2">
        <v>0.705039787798408</v>
      </c>
      <c r="O169" s="2">
        <v>23.0</v>
      </c>
      <c r="P169" s="2">
        <v>9.0</v>
      </c>
      <c r="R169" s="2">
        <v>14.0</v>
      </c>
      <c r="S169" s="2">
        <v>2.0</v>
      </c>
    </row>
    <row r="170">
      <c r="C170" s="2">
        <v>0.238272072754831</v>
      </c>
      <c r="D170" s="2">
        <v>0.696854869268662</v>
      </c>
      <c r="G170" s="2">
        <v>0.23050397877984</v>
      </c>
      <c r="H170" s="2">
        <v>0.694960212201591</v>
      </c>
      <c r="O170" s="2">
        <v>23.0</v>
      </c>
      <c r="P170" s="2">
        <v>9.0</v>
      </c>
      <c r="R170" s="2">
        <v>14.0</v>
      </c>
      <c r="S170" s="2">
        <v>5.0</v>
      </c>
    </row>
    <row r="171">
      <c r="C171" s="2">
        <v>0.246684350132626</v>
      </c>
      <c r="D171" s="2">
        <v>0.698825312618416</v>
      </c>
      <c r="G171" s="2">
        <v>0.238461538461538</v>
      </c>
      <c r="H171" s="2">
        <v>0.738726790450928</v>
      </c>
      <c r="O171" s="2">
        <v>23.0</v>
      </c>
      <c r="P171" s="2">
        <v>23.0</v>
      </c>
      <c r="R171" s="2">
        <v>16.0</v>
      </c>
      <c r="S171" s="2">
        <v>13.0</v>
      </c>
    </row>
    <row r="172">
      <c r="C172" s="2">
        <v>0.242667677150435</v>
      </c>
      <c r="D172" s="2">
        <v>0.702084122773778</v>
      </c>
      <c r="G172" s="2">
        <v>0.228912466843501</v>
      </c>
      <c r="H172" s="2">
        <v>0.712732095490716</v>
      </c>
      <c r="O172" s="2">
        <v>23.0</v>
      </c>
      <c r="P172" s="2">
        <v>9.0</v>
      </c>
      <c r="R172" s="2">
        <v>17.0</v>
      </c>
      <c r="S172" s="2">
        <v>17.0</v>
      </c>
    </row>
    <row r="173">
      <c r="C173" s="2">
        <v>0.244031830238726</v>
      </c>
      <c r="D173" s="2">
        <v>0.706025009473285</v>
      </c>
      <c r="G173" s="2">
        <v>0.252254641909814</v>
      </c>
      <c r="H173" s="2">
        <v>0.73103448275862</v>
      </c>
      <c r="O173" s="2">
        <v>23.0</v>
      </c>
      <c r="P173" s="2">
        <v>9.0</v>
      </c>
      <c r="R173" s="2">
        <v>5.0</v>
      </c>
      <c r="S173" s="2">
        <v>17.0</v>
      </c>
    </row>
    <row r="174">
      <c r="C174" s="2">
        <v>0.246229632436528</v>
      </c>
      <c r="D174" s="2">
        <v>0.702008336491095</v>
      </c>
      <c r="G174" s="2">
        <v>0.23103448275862</v>
      </c>
      <c r="H174" s="2">
        <v>0.7315649867374</v>
      </c>
      <c r="O174" s="2">
        <v>4.0</v>
      </c>
      <c r="P174" s="2">
        <v>9.0</v>
      </c>
      <c r="R174" s="2">
        <v>3.0</v>
      </c>
      <c r="S174" s="2">
        <v>9.0</v>
      </c>
    </row>
    <row r="175">
      <c r="C175" s="2">
        <v>0.249336870026525</v>
      </c>
      <c r="D175" s="2">
        <v>0.705797650625236</v>
      </c>
      <c r="G175" s="2">
        <v>0.286737400530504</v>
      </c>
      <c r="H175" s="2">
        <v>0.719363395225464</v>
      </c>
      <c r="O175" s="2">
        <v>23.0</v>
      </c>
      <c r="P175" s="2">
        <v>9.0</v>
      </c>
      <c r="R175" s="2">
        <v>2.0</v>
      </c>
      <c r="S175" s="2">
        <v>15.0</v>
      </c>
    </row>
    <row r="176">
      <c r="C176" s="2">
        <v>0.257142857142857</v>
      </c>
      <c r="D176" s="2">
        <v>0.7139067828723</v>
      </c>
      <c r="G176" s="2">
        <v>0.251989389920424</v>
      </c>
      <c r="H176" s="2">
        <v>0.73236074270557</v>
      </c>
      <c r="O176" s="2">
        <v>23.0</v>
      </c>
      <c r="P176" s="2">
        <v>9.0</v>
      </c>
      <c r="R176" s="2">
        <v>5.0</v>
      </c>
      <c r="S176" s="2">
        <v>5.0</v>
      </c>
    </row>
    <row r="177">
      <c r="C177" s="2">
        <v>0.26176582038651</v>
      </c>
      <c r="D177" s="2">
        <v>0.710041682455475</v>
      </c>
      <c r="G177" s="2">
        <v>0.272413793103448</v>
      </c>
      <c r="H177" s="2">
        <v>0.722281167108753</v>
      </c>
      <c r="O177" s="2">
        <v>23.0</v>
      </c>
      <c r="P177" s="2">
        <v>9.0</v>
      </c>
      <c r="R177" s="2">
        <v>5.0</v>
      </c>
      <c r="S177" s="2">
        <v>2.0</v>
      </c>
    </row>
    <row r="178">
      <c r="C178" s="2">
        <v>0.257521788556271</v>
      </c>
      <c r="D178" s="2">
        <v>0.70935960591133</v>
      </c>
      <c r="G178" s="2">
        <v>0.277718832891246</v>
      </c>
      <c r="H178" s="2">
        <v>0.735809018567639</v>
      </c>
      <c r="O178" s="2">
        <v>23.0</v>
      </c>
      <c r="P178" s="2">
        <v>9.0</v>
      </c>
      <c r="R178" s="2">
        <v>2.0</v>
      </c>
      <c r="S178" s="2">
        <v>9.0</v>
      </c>
    </row>
    <row r="179">
      <c r="C179" s="2">
        <v>0.260022735884804</v>
      </c>
      <c r="D179" s="2">
        <v>0.710647972716938</v>
      </c>
      <c r="G179" s="2">
        <v>0.26498673740053</v>
      </c>
      <c r="H179" s="2">
        <v>0.735809018567639</v>
      </c>
      <c r="O179" s="2">
        <v>23.0</v>
      </c>
      <c r="P179" s="2">
        <v>9.0</v>
      </c>
      <c r="R179" s="2">
        <v>14.0</v>
      </c>
      <c r="S179" s="2">
        <v>5.0</v>
      </c>
    </row>
    <row r="180">
      <c r="O180" s="2">
        <v>23.0</v>
      </c>
      <c r="P180" s="2">
        <v>9.0</v>
      </c>
      <c r="R180" s="2">
        <v>2.0</v>
      </c>
      <c r="S180" s="2">
        <v>2.0</v>
      </c>
    </row>
    <row r="181">
      <c r="O181" s="2">
        <v>25.0</v>
      </c>
      <c r="P181" s="2">
        <v>2.0</v>
      </c>
      <c r="R181" s="2">
        <v>9.0</v>
      </c>
      <c r="S181" s="2">
        <v>5.0</v>
      </c>
    </row>
    <row r="182">
      <c r="O182" s="2">
        <v>23.0</v>
      </c>
      <c r="P182" s="2">
        <v>9.0</v>
      </c>
      <c r="R182" s="2">
        <v>9.0</v>
      </c>
      <c r="S182" s="2">
        <v>5.0</v>
      </c>
    </row>
    <row r="183">
      <c r="O183" s="2">
        <v>23.0</v>
      </c>
      <c r="P183" s="2">
        <v>23.0</v>
      </c>
      <c r="R183" s="2">
        <v>5.0</v>
      </c>
      <c r="S183" s="2">
        <v>14.0</v>
      </c>
    </row>
    <row r="184">
      <c r="O184" s="2">
        <v>23.0</v>
      </c>
      <c r="P184" s="2">
        <v>9.0</v>
      </c>
      <c r="R184" s="2">
        <v>2.0</v>
      </c>
      <c r="S184" s="2">
        <v>5.0</v>
      </c>
    </row>
    <row r="185">
      <c r="O185" s="2">
        <v>23.0</v>
      </c>
      <c r="P185" s="2">
        <v>9.0</v>
      </c>
      <c r="R185" s="2">
        <v>2.0</v>
      </c>
      <c r="S185" s="2">
        <v>2.0</v>
      </c>
    </row>
    <row r="186">
      <c r="O186" s="2">
        <v>23.0</v>
      </c>
      <c r="P186" s="2">
        <v>9.0</v>
      </c>
      <c r="R186" s="2">
        <v>17.0</v>
      </c>
      <c r="S186" s="2">
        <v>16.0</v>
      </c>
    </row>
    <row r="187">
      <c r="O187" s="2">
        <v>2.0</v>
      </c>
      <c r="P187" s="2">
        <v>9.0</v>
      </c>
      <c r="R187" s="2">
        <v>4.0</v>
      </c>
      <c r="S187" s="2">
        <v>9.0</v>
      </c>
    </row>
    <row r="188">
      <c r="O188" s="2">
        <v>4.0</v>
      </c>
      <c r="P188" s="2">
        <v>4.0</v>
      </c>
      <c r="R188" s="2">
        <v>3.0</v>
      </c>
      <c r="S188" s="2">
        <v>3.0</v>
      </c>
    </row>
    <row r="189">
      <c r="O189" s="2">
        <v>25.0</v>
      </c>
      <c r="P189" s="2">
        <v>9.0</v>
      </c>
      <c r="R189" s="2">
        <v>9.0</v>
      </c>
      <c r="S189" s="2">
        <v>17.0</v>
      </c>
    </row>
  </sheetData>
  <mergeCells count="15">
    <mergeCell ref="J69:M69"/>
    <mergeCell ref="F69:I69"/>
    <mergeCell ref="R69:V69"/>
    <mergeCell ref="N69:Q69"/>
    <mergeCell ref="B3:E3"/>
    <mergeCell ref="F3:I3"/>
    <mergeCell ref="N3:Q3"/>
    <mergeCell ref="R3:U3"/>
    <mergeCell ref="J3:M3"/>
    <mergeCell ref="N128:Q128"/>
    <mergeCell ref="R128:U128"/>
    <mergeCell ref="J128:M128"/>
    <mergeCell ref="B128:E128"/>
    <mergeCell ref="F128:I128"/>
    <mergeCell ref="B69:E6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5</v>
      </c>
      <c r="G1" s="1" t="s">
        <v>6</v>
      </c>
    </row>
    <row r="2">
      <c r="A2" s="3"/>
      <c r="B2" s="4" t="s">
        <v>12</v>
      </c>
      <c r="C2" s="5"/>
      <c r="D2" s="5"/>
      <c r="E2" s="6"/>
      <c r="F2" s="4" t="s">
        <v>13</v>
      </c>
      <c r="G2" s="5"/>
      <c r="H2" s="5"/>
      <c r="I2" s="6"/>
      <c r="J2" s="4" t="s">
        <v>14</v>
      </c>
      <c r="K2" s="5"/>
      <c r="L2" s="5"/>
      <c r="M2" s="6"/>
    </row>
    <row r="3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10</v>
      </c>
      <c r="K3" s="7" t="s">
        <v>25</v>
      </c>
      <c r="L3" s="7" t="s">
        <v>26</v>
      </c>
      <c r="M3" s="7" t="s">
        <v>27</v>
      </c>
    </row>
    <row r="4">
      <c r="A4" s="1">
        <v>1.0</v>
      </c>
      <c r="B4" s="2">
        <v>0.717241379310344</v>
      </c>
      <c r="C4" s="2">
        <v>0.120169485686727</v>
      </c>
      <c r="D4" s="2">
        <v>0.421061696923765</v>
      </c>
      <c r="E4" s="2">
        <v>0.339060939060939</v>
      </c>
      <c r="F4" s="2">
        <v>0.654376657824933</v>
      </c>
      <c r="G4" s="2">
        <v>0.257513948595993</v>
      </c>
      <c r="H4" s="2">
        <v>0.633558949967986</v>
      </c>
      <c r="I4" s="2">
        <v>0.545595902314095</v>
      </c>
      <c r="J4" s="2">
        <v>0.8758</v>
      </c>
      <c r="K4" s="2">
        <v>0.722</v>
      </c>
      <c r="L4" s="2">
        <v>0.77</v>
      </c>
      <c r="M4" s="2">
        <v>0.706375194</v>
      </c>
    </row>
    <row r="5">
      <c r="A5" s="1">
        <v>2.0</v>
      </c>
      <c r="B5" s="2">
        <v>0.896779082985979</v>
      </c>
      <c r="C5" s="2">
        <v>0.359068517689207</v>
      </c>
      <c r="D5" s="2">
        <v>0.674642598780529</v>
      </c>
      <c r="E5" s="2">
        <v>0.546322642874367</v>
      </c>
      <c r="F5" s="2">
        <v>0.827851458885941</v>
      </c>
      <c r="G5" s="2">
        <v>0.39848166102625</v>
      </c>
      <c r="H5" s="2">
        <v>0.672871124119637</v>
      </c>
      <c r="I5" s="2">
        <v>0.612896734656544</v>
      </c>
    </row>
    <row r="6">
      <c r="A6" s="1">
        <v>3.0</v>
      </c>
      <c r="B6" s="2">
        <v>0.930579765062523</v>
      </c>
      <c r="C6" s="2">
        <v>0.477005752867821</v>
      </c>
      <c r="D6" s="2">
        <v>0.72887801853319</v>
      </c>
      <c r="E6" s="2">
        <v>0.605587515932343</v>
      </c>
      <c r="F6" s="2">
        <v>0.447480106100795</v>
      </c>
      <c r="G6" s="2">
        <v>0.498756059635964</v>
      </c>
      <c r="H6" s="2">
        <v>0.737867008140492</v>
      </c>
      <c r="I6" s="2">
        <v>0.639879264611726</v>
      </c>
    </row>
    <row r="7">
      <c r="A7" s="1">
        <v>4.0</v>
      </c>
      <c r="B7" s="2">
        <v>0.965593027661993</v>
      </c>
      <c r="C7" s="2">
        <v>0.539288297908987</v>
      </c>
      <c r="D7" s="2">
        <v>0.755658134968479</v>
      </c>
      <c r="E7" s="2">
        <v>0.624472079644493</v>
      </c>
      <c r="F7" s="2">
        <v>0.685676392572944</v>
      </c>
      <c r="G7" s="2">
        <v>0.574801061007957</v>
      </c>
      <c r="H7" s="2">
        <v>0.716610262508003</v>
      </c>
      <c r="I7" s="2">
        <v>0.653937620049391</v>
      </c>
    </row>
    <row r="8">
      <c r="A8" s="1">
        <v>5.0</v>
      </c>
      <c r="B8" s="2">
        <v>0.991966654035619</v>
      </c>
      <c r="C8" s="2">
        <v>0.585986427365737</v>
      </c>
      <c r="D8" s="2">
        <v>0.783189224568534</v>
      </c>
      <c r="E8" s="2">
        <v>0.642088945537221</v>
      </c>
      <c r="F8" s="2">
        <v>0.780106100795755</v>
      </c>
      <c r="G8" s="2">
        <v>0.598390194823012</v>
      </c>
      <c r="H8" s="2">
        <v>0.746803256196835</v>
      </c>
      <c r="I8" s="2">
        <v>0.662050672276593</v>
      </c>
    </row>
    <row r="9">
      <c r="A9" s="1">
        <v>6.0</v>
      </c>
      <c r="B9" s="2">
        <v>0.998484274346343</v>
      </c>
      <c r="C9" s="2">
        <v>0.617740879809845</v>
      </c>
      <c r="D9" s="2">
        <v>0.797602397602397</v>
      </c>
      <c r="E9" s="2">
        <v>0.651272865065968</v>
      </c>
      <c r="F9" s="2">
        <v>0.835809018567639</v>
      </c>
      <c r="G9" s="2">
        <v>0.621220159151193</v>
      </c>
      <c r="H9" s="2">
        <v>0.751175340711607</v>
      </c>
      <c r="I9" s="2">
        <v>0.658867648403914</v>
      </c>
    </row>
    <row r="10">
      <c r="A10" s="1">
        <v>7.0</v>
      </c>
      <c r="B10" s="2">
        <v>0.999924213717317</v>
      </c>
      <c r="C10" s="2">
        <v>0.637720899789865</v>
      </c>
      <c r="D10" s="2">
        <v>0.808274484136553</v>
      </c>
      <c r="E10" s="2">
        <v>0.651706913775879</v>
      </c>
      <c r="F10" s="2">
        <v>0.903448275862069</v>
      </c>
      <c r="G10" s="2">
        <v>0.652126589225281</v>
      </c>
      <c r="H10" s="2">
        <v>0.759535351687551</v>
      </c>
      <c r="I10" s="2">
        <v>0.65825482484222</v>
      </c>
    </row>
    <row r="11">
      <c r="A11" s="1">
        <v>8.0</v>
      </c>
      <c r="B11" s="2">
        <v>0.999924213717317</v>
      </c>
      <c r="C11" s="2">
        <v>0.658610355162079</v>
      </c>
      <c r="D11" s="2">
        <v>0.814516517964793</v>
      </c>
      <c r="E11" s="2">
        <v>0.663915394949877</v>
      </c>
      <c r="F11" s="2">
        <v>0.859416445623342</v>
      </c>
      <c r="G11" s="2">
        <v>0.641150644836732</v>
      </c>
      <c r="H11" s="2">
        <v>0.744946492271105</v>
      </c>
      <c r="I11" s="2">
        <v>0.680572578432269</v>
      </c>
      <c r="J11" s="2"/>
      <c r="K11" s="2"/>
      <c r="L11" s="2"/>
      <c r="M11" s="2"/>
    </row>
    <row r="12">
      <c r="A12" s="1">
        <v>9.0</v>
      </c>
      <c r="B12" s="2">
        <v>0.998863205759757</v>
      </c>
      <c r="C12" s="2">
        <v>0.663047297530056</v>
      </c>
      <c r="D12" s="2">
        <v>0.822839229735781</v>
      </c>
      <c r="E12" s="2">
        <v>0.667794274690826</v>
      </c>
      <c r="F12" s="2">
        <v>0.527055702917771</v>
      </c>
      <c r="G12" s="2">
        <v>0.660614652885758</v>
      </c>
      <c r="H12" s="2">
        <v>0.737757248696606</v>
      </c>
      <c r="I12" s="2">
        <v>0.671471691210097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>
      <c r="A13" s="1">
        <v>10.0</v>
      </c>
      <c r="B13" s="2">
        <v>0.999772641151951</v>
      </c>
      <c r="C13" s="2">
        <v>0.677674050087843</v>
      </c>
      <c r="D13" s="2">
        <v>0.830824348065727</v>
      </c>
      <c r="E13" s="2">
        <v>0.671294223018361</v>
      </c>
      <c r="F13" s="2">
        <v>0.338726790450928</v>
      </c>
      <c r="G13" s="2">
        <v>0.675075459617671</v>
      </c>
      <c r="H13" s="2">
        <v>0.749849080764657</v>
      </c>
      <c r="I13" s="2">
        <v>0.691200951248513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>
      <c r="A14" s="1">
        <v>11.0</v>
      </c>
      <c r="B14" s="2">
        <v>0.995301250473664</v>
      </c>
      <c r="C14" s="2">
        <v>0.682028316511075</v>
      </c>
      <c r="D14" s="2">
        <v>0.839587998208687</v>
      </c>
      <c r="E14" s="2">
        <v>0.673492025216163</v>
      </c>
      <c r="F14" s="2">
        <v>0.662864721485411</v>
      </c>
      <c r="G14" s="2">
        <v>0.673804079392664</v>
      </c>
      <c r="H14" s="2">
        <v>0.756617579804262</v>
      </c>
      <c r="I14" s="2">
        <v>0.680435379127412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>
      <c r="A15" s="1">
        <v>12.0</v>
      </c>
      <c r="B15" s="2">
        <v>0.995604395604395</v>
      </c>
      <c r="C15" s="2">
        <v>0.687905198250025</v>
      </c>
      <c r="D15" s="2">
        <v>0.841282855075958</v>
      </c>
      <c r="E15" s="2">
        <v>0.677040201178132</v>
      </c>
      <c r="F15" s="2">
        <v>0.588859416445623</v>
      </c>
      <c r="G15" s="2">
        <v>0.674810207628281</v>
      </c>
      <c r="H15" s="2">
        <v>0.759562791548522</v>
      </c>
      <c r="I15" s="2">
        <v>0.66517881642733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>
      <c r="A16" s="1">
        <v>13.0</v>
      </c>
      <c r="B16" s="2">
        <v>0.993406593406593</v>
      </c>
      <c r="C16" s="2">
        <v>0.693699404044231</v>
      </c>
      <c r="D16" s="2">
        <v>0.850439215956457</v>
      </c>
      <c r="E16" s="2">
        <v>0.671838506321264</v>
      </c>
      <c r="F16" s="2">
        <v>0.496551724137931</v>
      </c>
      <c r="G16" s="2">
        <v>0.677938351779017</v>
      </c>
      <c r="H16" s="2">
        <v>0.758501783590963</v>
      </c>
      <c r="I16" s="2">
        <v>0.666980700631116</v>
      </c>
    </row>
    <row r="17">
      <c r="A17" s="1">
        <v>14.0</v>
      </c>
      <c r="B17" s="2">
        <v>0.997044334975369</v>
      </c>
      <c r="C17" s="2">
        <v>0.698577284784181</v>
      </c>
      <c r="D17" s="2">
        <v>0.848833924695993</v>
      </c>
      <c r="E17" s="2">
        <v>0.678721278721278</v>
      </c>
      <c r="F17" s="2">
        <v>0.745358090185676</v>
      </c>
      <c r="G17" s="2">
        <v>0.683115338882283</v>
      </c>
      <c r="H17" s="2">
        <v>0.764072075368151</v>
      </c>
      <c r="I17" s="2">
        <v>0.682950699716454</v>
      </c>
    </row>
    <row r="18">
      <c r="A18" s="1">
        <v>15.0</v>
      </c>
      <c r="B18" s="2">
        <v>0.995528609321712</v>
      </c>
      <c r="C18" s="2">
        <v>0.707657859381997</v>
      </c>
      <c r="D18" s="2">
        <v>0.854683247786696</v>
      </c>
      <c r="E18" s="2">
        <v>0.680843294636398</v>
      </c>
      <c r="F18" s="2">
        <v>0.790450928381962</v>
      </c>
      <c r="G18" s="2">
        <v>0.68385621512851</v>
      </c>
      <c r="H18" s="2">
        <v>0.752483307417909</v>
      </c>
      <c r="I18" s="2">
        <v>0.682978139577426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>
      <c r="A19" s="1">
        <v>16.0</v>
      </c>
      <c r="B19" s="2">
        <v>0.999090564607806</v>
      </c>
      <c r="C19" s="2">
        <v>0.712191257018843</v>
      </c>
      <c r="D19" s="2">
        <v>0.861944951600124</v>
      </c>
      <c r="E19" s="2">
        <v>0.68178028867684</v>
      </c>
      <c r="F19" s="2">
        <v>0.879840848806366</v>
      </c>
      <c r="G19" s="2">
        <v>0.692527211195463</v>
      </c>
      <c r="H19" s="2">
        <v>0.762142138479831</v>
      </c>
      <c r="I19" s="2">
        <v>0.685182475075459</v>
      </c>
    </row>
    <row r="20">
      <c r="A20" s="1">
        <v>17.0</v>
      </c>
      <c r="B20" s="2">
        <v>1.0</v>
      </c>
      <c r="C20" s="2">
        <v>0.713858555237865</v>
      </c>
      <c r="D20" s="2">
        <v>0.863564022184711</v>
      </c>
      <c r="E20" s="2">
        <v>0.688160115746322</v>
      </c>
      <c r="F20" s="2">
        <v>0.274005305039787</v>
      </c>
      <c r="G20" s="2">
        <v>0.700878075551083</v>
      </c>
      <c r="H20" s="2">
        <v>0.755401079301198</v>
      </c>
      <c r="I20" s="2">
        <v>0.68713985182475</v>
      </c>
    </row>
    <row r="21">
      <c r="A21" s="1">
        <v>18.0</v>
      </c>
      <c r="B21" s="2">
        <v>0.994316028798787</v>
      </c>
      <c r="C21" s="2">
        <v>0.717944124840676</v>
      </c>
      <c r="D21" s="2">
        <v>0.867008853215749</v>
      </c>
      <c r="E21" s="2">
        <v>0.687498708188363</v>
      </c>
      <c r="F21" s="2">
        <v>0.69840848806366</v>
      </c>
      <c r="G21" s="2">
        <v>0.693405286746547</v>
      </c>
      <c r="H21" s="2">
        <v>0.753279063386078</v>
      </c>
      <c r="I21" s="2">
        <v>0.691018018842037</v>
      </c>
    </row>
    <row r="22">
      <c r="A22" s="1">
        <v>19.0</v>
      </c>
      <c r="B22" s="2">
        <v>0.997650625236832</v>
      </c>
      <c r="C22" s="2">
        <v>0.720389954872713</v>
      </c>
      <c r="D22" s="2">
        <v>0.867897619621757</v>
      </c>
      <c r="E22" s="2">
        <v>0.689861862275655</v>
      </c>
      <c r="F22" s="2">
        <v>0.874270557029177</v>
      </c>
      <c r="G22" s="2">
        <v>0.703164730632031</v>
      </c>
      <c r="H22" s="2">
        <v>0.754623616573676</v>
      </c>
      <c r="I22" s="2">
        <v>0.679264611725967</v>
      </c>
    </row>
    <row r="23">
      <c r="A23" s="1">
        <v>20.0</v>
      </c>
      <c r="B23" s="2">
        <v>0.999393709738537</v>
      </c>
      <c r="C23" s="2">
        <v>0.726783561266319</v>
      </c>
      <c r="D23" s="2">
        <v>0.87504219918013</v>
      </c>
      <c r="E23" s="2">
        <v>0.686754624685659</v>
      </c>
      <c r="F23" s="2">
        <v>0.849867374005305</v>
      </c>
      <c r="G23" s="2">
        <v>0.698902405561145</v>
      </c>
      <c r="H23" s="2">
        <v>0.749163084240373</v>
      </c>
      <c r="I23" s="2">
        <v>0.689957010884478</v>
      </c>
    </row>
    <row r="24">
      <c r="A24" s="1">
        <v>21.0</v>
      </c>
      <c r="B24" s="2">
        <v>0.994846532777567</v>
      </c>
      <c r="C24" s="2">
        <v>0.726880016535189</v>
      </c>
      <c r="D24" s="2">
        <v>0.869881842295635</v>
      </c>
      <c r="E24" s="2">
        <v>0.684543043163732</v>
      </c>
      <c r="F24" s="2">
        <v>0.759416445623342</v>
      </c>
      <c r="G24" s="2">
        <v>0.708789902131162</v>
      </c>
      <c r="H24" s="2">
        <v>0.761822006768499</v>
      </c>
      <c r="I24" s="2">
        <v>0.685447727064849</v>
      </c>
    </row>
    <row r="25">
      <c r="A25" s="1">
        <v>22.0</v>
      </c>
      <c r="B25" s="2">
        <v>0.999166350890488</v>
      </c>
      <c r="C25" s="2">
        <v>0.729697888318578</v>
      </c>
      <c r="D25" s="2">
        <v>0.874801061007957</v>
      </c>
      <c r="E25" s="2">
        <v>0.693134451755141</v>
      </c>
      <c r="F25" s="2">
        <v>0.89681697612732</v>
      </c>
      <c r="G25" s="2">
        <v>0.703512302204335</v>
      </c>
      <c r="H25" s="2">
        <v>0.754943748285008</v>
      </c>
      <c r="I25" s="2">
        <v>0.683170218604225</v>
      </c>
    </row>
    <row r="26">
      <c r="A26" s="1">
        <v>23.0</v>
      </c>
      <c r="B26" s="2">
        <v>0.999772641151951</v>
      </c>
      <c r="C26" s="2">
        <v>0.733335629887354</v>
      </c>
      <c r="D26" s="2">
        <v>0.878114988459816</v>
      </c>
      <c r="E26" s="2">
        <v>0.694422818560749</v>
      </c>
      <c r="F26" s="2">
        <v>0.901591511936339</v>
      </c>
      <c r="G26" s="2">
        <v>0.707783773895545</v>
      </c>
      <c r="H26" s="2">
        <v>0.758099332296716</v>
      </c>
      <c r="I26" s="2">
        <v>0.689271014360193</v>
      </c>
      <c r="J26" s="2"/>
      <c r="K26" s="2"/>
      <c r="L26" s="2"/>
      <c r="M26" s="2"/>
    </row>
    <row r="27">
      <c r="A27" s="1">
        <v>24.0</v>
      </c>
      <c r="B27" s="2">
        <v>1.0</v>
      </c>
      <c r="C27" s="2">
        <v>0.738247958937614</v>
      </c>
      <c r="D27" s="2">
        <v>0.879554927830789</v>
      </c>
      <c r="E27" s="2">
        <v>0.688346136621998</v>
      </c>
      <c r="F27" s="2">
        <v>0.871352785145888</v>
      </c>
      <c r="G27" s="2">
        <v>0.702798865819079</v>
      </c>
      <c r="H27" s="2">
        <v>0.753855300466477</v>
      </c>
      <c r="I27" s="2">
        <v>0.679639623159242</v>
      </c>
    </row>
    <row r="28">
      <c r="A28" s="1">
        <v>25.0</v>
      </c>
      <c r="B28" s="2">
        <v>1.0</v>
      </c>
      <c r="C28" s="2">
        <v>0.737000930104378</v>
      </c>
      <c r="D28" s="2">
        <v>0.879148437769127</v>
      </c>
      <c r="E28" s="2">
        <v>0.694608839436425</v>
      </c>
      <c r="F28" s="2">
        <v>0.906100795755968</v>
      </c>
      <c r="G28" s="2">
        <v>0.709292966248971</v>
      </c>
      <c r="H28" s="2">
        <v>0.757413335772432</v>
      </c>
      <c r="I28" s="2">
        <v>0.694018110308241</v>
      </c>
    </row>
    <row r="29">
      <c r="A29" s="1">
        <v>26.0</v>
      </c>
      <c r="B29" s="2">
        <v>1.0</v>
      </c>
      <c r="C29" s="2">
        <v>0.742698680629715</v>
      </c>
      <c r="D29" s="2">
        <v>0.881270453684246</v>
      </c>
      <c r="E29" s="2">
        <v>0.691784077990974</v>
      </c>
      <c r="F29" s="2">
        <v>0.908753315649867</v>
      </c>
      <c r="G29" s="2">
        <v>0.711442422025061</v>
      </c>
      <c r="H29" s="2">
        <v>0.756434647397786</v>
      </c>
      <c r="I29" s="2">
        <v>0.697219427421567</v>
      </c>
    </row>
    <row r="30">
      <c r="A30" s="1">
        <v>27.0</v>
      </c>
      <c r="B30" s="2">
        <v>1.0</v>
      </c>
      <c r="C30" s="2">
        <v>0.747569671707602</v>
      </c>
      <c r="D30" s="2">
        <v>0.883116883116883</v>
      </c>
      <c r="E30" s="2">
        <v>0.692969099865651</v>
      </c>
      <c r="F30" s="2">
        <v>0.908753315649867</v>
      </c>
      <c r="G30" s="2">
        <v>0.716665142229946</v>
      </c>
      <c r="H30" s="2">
        <v>0.759032287569743</v>
      </c>
      <c r="I30" s="2">
        <v>0.692499771334491</v>
      </c>
    </row>
    <row r="31">
      <c r="A31" s="1">
        <v>28.0</v>
      </c>
      <c r="B31" s="2">
        <v>0.998256915498294</v>
      </c>
      <c r="C31" s="2">
        <v>0.745158289985876</v>
      </c>
      <c r="D31" s="2">
        <v>0.887636501429604</v>
      </c>
      <c r="E31" s="2">
        <v>0.692411037238623</v>
      </c>
      <c r="F31" s="2">
        <v>0.162068965517241</v>
      </c>
      <c r="G31" s="2">
        <v>0.715000457331016</v>
      </c>
      <c r="H31" s="2">
        <v>0.759324979420104</v>
      </c>
      <c r="I31" s="2">
        <v>0.693405286746547</v>
      </c>
    </row>
    <row r="32">
      <c r="A32" s="1">
        <v>29.0</v>
      </c>
      <c r="B32" s="2">
        <v>0.994998105342933</v>
      </c>
      <c r="C32" s="2">
        <v>0.749870818836336</v>
      </c>
      <c r="D32" s="2">
        <v>0.885982982534706</v>
      </c>
      <c r="E32" s="2">
        <v>0.69160494677736</v>
      </c>
      <c r="F32" s="2">
        <v>0.677188328912466</v>
      </c>
      <c r="G32" s="2">
        <v>0.711387542303119</v>
      </c>
      <c r="H32" s="2">
        <v>0.756754779109119</v>
      </c>
      <c r="I32" s="2">
        <v>0.684331839385347</v>
      </c>
    </row>
    <row r="33">
      <c r="A33" s="1">
        <v>30.0</v>
      </c>
      <c r="B33" s="2">
        <v>0.997423266388783</v>
      </c>
      <c r="C33" s="2">
        <v>0.747872816838334</v>
      </c>
      <c r="D33" s="2">
        <v>0.888470150539116</v>
      </c>
      <c r="E33" s="2">
        <v>0.689786075992972</v>
      </c>
      <c r="F33" s="2">
        <v>0.793633952254642</v>
      </c>
      <c r="G33" s="2">
        <v>0.715796213299186</v>
      </c>
      <c r="H33" s="2">
        <v>0.759672550992408</v>
      </c>
      <c r="I33" s="2">
        <v>0.690222262873868</v>
      </c>
    </row>
    <row r="34">
      <c r="A34" s="1">
        <v>31.0</v>
      </c>
      <c r="B34" s="2">
        <v>0.99946949602122</v>
      </c>
      <c r="C34" s="2">
        <v>0.752537118054359</v>
      </c>
      <c r="D34" s="2">
        <v>0.889152227083261</v>
      </c>
      <c r="E34" s="2">
        <v>0.689648282751731</v>
      </c>
      <c r="F34" s="2">
        <v>0.814323607427055</v>
      </c>
      <c r="G34" s="2">
        <v>0.717680417085886</v>
      </c>
      <c r="H34" s="2">
        <v>0.75205341626269</v>
      </c>
      <c r="I34" s="2">
        <v>0.692454038232873</v>
      </c>
    </row>
    <row r="35">
      <c r="A35" s="1">
        <v>32.0</v>
      </c>
      <c r="B35" s="2">
        <v>0.999696854869268</v>
      </c>
      <c r="C35" s="2">
        <v>0.750676909297598</v>
      </c>
      <c r="D35" s="2">
        <v>0.889620724103482</v>
      </c>
      <c r="E35" s="2">
        <v>0.691226015363946</v>
      </c>
      <c r="F35" s="2">
        <v>0.876657824933687</v>
      </c>
      <c r="G35" s="2">
        <v>0.714442513491265</v>
      </c>
      <c r="H35" s="2">
        <v>0.755446812402817</v>
      </c>
      <c r="I35" s="2">
        <v>0.682712887588036</v>
      </c>
    </row>
    <row r="36">
      <c r="A36" s="1">
        <v>33.0</v>
      </c>
      <c r="B36" s="2">
        <v>0.999696854869268</v>
      </c>
      <c r="C36" s="2">
        <v>0.755341210513624</v>
      </c>
      <c r="D36" s="2">
        <v>0.895063557132522</v>
      </c>
      <c r="E36" s="2">
        <v>0.692514382169554</v>
      </c>
      <c r="F36" s="2">
        <v>0.487267904509283</v>
      </c>
      <c r="G36" s="2">
        <v>0.71889691758895</v>
      </c>
      <c r="H36" s="2">
        <v>0.754495563889143</v>
      </c>
      <c r="I36" s="2">
        <v>0.691383883654989</v>
      </c>
    </row>
    <row r="37">
      <c r="A37" s="1">
        <v>34.0</v>
      </c>
      <c r="B37" s="2">
        <v>0.99386131110269</v>
      </c>
      <c r="C37" s="2">
        <v>0.757690585276792</v>
      </c>
      <c r="D37" s="2">
        <v>0.893306693306693</v>
      </c>
      <c r="E37" s="2">
        <v>0.69246615453512</v>
      </c>
      <c r="F37" s="2">
        <v>0.829708222811671</v>
      </c>
      <c r="G37" s="2">
        <v>0.712796121832982</v>
      </c>
      <c r="H37" s="2">
        <v>0.755474252263788</v>
      </c>
      <c r="I37" s="2">
        <v>0.69454861428702</v>
      </c>
    </row>
    <row r="38">
      <c r="A38" s="1">
        <v>35.0</v>
      </c>
      <c r="B38" s="2">
        <v>0.998560060629026</v>
      </c>
      <c r="C38" s="2">
        <v>0.758221089255572</v>
      </c>
      <c r="D38" s="2">
        <v>0.895759413000792</v>
      </c>
      <c r="E38" s="2">
        <v>0.695001550173963</v>
      </c>
      <c r="F38" s="2">
        <v>0.780636604774535</v>
      </c>
      <c r="G38" s="2">
        <v>0.720433549803347</v>
      </c>
      <c r="H38" s="2">
        <v>0.756882831793652</v>
      </c>
      <c r="I38" s="2">
        <v>0.6950791182658</v>
      </c>
    </row>
    <row r="39">
      <c r="A39" s="1">
        <v>36.0</v>
      </c>
      <c r="B39" s="2">
        <v>0.998332701780977</v>
      </c>
      <c r="C39" s="2">
        <v>0.757738812911226</v>
      </c>
      <c r="D39" s="2">
        <v>0.890592166454235</v>
      </c>
      <c r="E39" s="2">
        <v>0.694774191325915</v>
      </c>
      <c r="F39" s="2">
        <v>0.872944297082228</v>
      </c>
      <c r="G39" s="2">
        <v>0.711890606420927</v>
      </c>
      <c r="H39" s="2">
        <v>0.755318759718284</v>
      </c>
      <c r="I39" s="2">
        <v>0.692536357815787</v>
      </c>
    </row>
    <row r="40">
      <c r="A40" s="1">
        <v>37.0</v>
      </c>
      <c r="B40" s="2">
        <v>0.999166350890488</v>
      </c>
      <c r="C40" s="2">
        <v>0.759447449102621</v>
      </c>
      <c r="D40" s="2">
        <v>0.895683626718109</v>
      </c>
      <c r="E40" s="2">
        <v>0.694319473629818</v>
      </c>
      <c r="F40" s="2">
        <v>0.895755968169761</v>
      </c>
      <c r="G40" s="2">
        <v>0.718384706850818</v>
      </c>
      <c r="H40" s="2">
        <v>0.760514040062197</v>
      </c>
      <c r="I40" s="2">
        <v>0.694018110308241</v>
      </c>
    </row>
    <row r="41">
      <c r="A41" s="1">
        <v>38.0</v>
      </c>
      <c r="B41" s="2">
        <v>1.0</v>
      </c>
      <c r="C41" s="2">
        <v>0.762954287092218</v>
      </c>
      <c r="D41" s="2">
        <v>0.89936959592132</v>
      </c>
      <c r="E41" s="2">
        <v>0.695394260911502</v>
      </c>
      <c r="F41" s="2">
        <v>0.896551724137931</v>
      </c>
      <c r="G41" s="2">
        <v>0.724384889783225</v>
      </c>
      <c r="H41" s="2">
        <v>0.763623890972285</v>
      </c>
      <c r="I41" s="2">
        <v>0.701179914021768</v>
      </c>
    </row>
    <row r="42">
      <c r="A42" s="1">
        <v>39.0</v>
      </c>
      <c r="B42" s="2">
        <v>1.0</v>
      </c>
      <c r="C42" s="2">
        <v>0.767921733438974</v>
      </c>
      <c r="D42" s="2">
        <v>0.898535946811808</v>
      </c>
      <c r="E42" s="2">
        <v>0.696503496503496</v>
      </c>
      <c r="F42" s="2">
        <v>0.89946949602122</v>
      </c>
      <c r="G42" s="2">
        <v>0.717753590048477</v>
      </c>
      <c r="H42" s="2">
        <v>0.753407116070612</v>
      </c>
      <c r="I42" s="2">
        <v>0.689426506905698</v>
      </c>
    </row>
    <row r="43">
      <c r="A43" s="1">
        <v>40.0</v>
      </c>
      <c r="B43" s="2">
        <v>1.0</v>
      </c>
      <c r="C43" s="2">
        <v>0.765282992869199</v>
      </c>
      <c r="D43" s="2">
        <v>0.901808536291294</v>
      </c>
      <c r="E43" s="2">
        <v>0.695242688346136</v>
      </c>
      <c r="F43" s="2">
        <v>0.89761273209549</v>
      </c>
      <c r="G43" s="2">
        <v>0.714387633769322</v>
      </c>
      <c r="H43" s="2">
        <v>0.752135735845605</v>
      </c>
      <c r="I43" s="2">
        <v>0.694493734565078</v>
      </c>
    </row>
    <row r="44">
      <c r="A44" s="1">
        <v>41.0</v>
      </c>
      <c r="B44" s="2">
        <v>1.0</v>
      </c>
      <c r="C44" s="2">
        <v>0.769547693685624</v>
      </c>
      <c r="D44" s="2">
        <v>0.898274139653449</v>
      </c>
      <c r="E44" s="2">
        <v>0.696730855351545</v>
      </c>
      <c r="F44" s="2">
        <v>0.89681697612732</v>
      </c>
      <c r="G44" s="2">
        <v>0.722610445440409</v>
      </c>
      <c r="H44" s="2">
        <v>0.751998536540748</v>
      </c>
      <c r="I44" s="2">
        <v>0.678313363212293</v>
      </c>
    </row>
    <row r="45">
      <c r="A45" s="1">
        <v>42.0</v>
      </c>
      <c r="B45" s="2">
        <v>1.0</v>
      </c>
      <c r="C45" s="2">
        <v>0.767956181749285</v>
      </c>
      <c r="D45" s="2">
        <v>0.903944331530538</v>
      </c>
      <c r="E45" s="2">
        <v>0.693802748975162</v>
      </c>
      <c r="F45" s="2">
        <v>0.880106100795756</v>
      </c>
      <c r="G45" s="2">
        <v>0.721677490167383</v>
      </c>
      <c r="H45" s="2">
        <v>0.75277599926827</v>
      </c>
      <c r="I45" s="2">
        <v>0.690533247964876</v>
      </c>
    </row>
    <row r="46">
      <c r="A46" s="1">
        <v>43.0</v>
      </c>
      <c r="B46" s="2">
        <v>1.0</v>
      </c>
      <c r="C46" s="2">
        <v>0.7691343139619</v>
      </c>
      <c r="D46" s="2">
        <v>0.901808536291294</v>
      </c>
      <c r="E46" s="2">
        <v>0.690530159495676</v>
      </c>
      <c r="F46" s="2">
        <v>0.715119363395225</v>
      </c>
      <c r="G46" s="2">
        <v>0.721494557760907</v>
      </c>
      <c r="H46" s="2">
        <v>0.757495655355346</v>
      </c>
      <c r="I46" s="2">
        <v>0.687569742979968</v>
      </c>
    </row>
    <row r="47">
      <c r="A47" s="1">
        <v>44.0</v>
      </c>
      <c r="B47" s="2">
        <v>0.998635846911709</v>
      </c>
      <c r="C47" s="2">
        <v>0.770532915360501</v>
      </c>
      <c r="D47" s="2">
        <v>0.908601743084501</v>
      </c>
      <c r="E47" s="2">
        <v>0.690585276792173</v>
      </c>
      <c r="F47" s="2">
        <v>0.747480106100795</v>
      </c>
      <c r="G47" s="2">
        <v>0.724284276959663</v>
      </c>
      <c r="H47" s="2">
        <v>0.757175523644013</v>
      </c>
      <c r="I47" s="2">
        <v>0.692874782767767</v>
      </c>
    </row>
    <row r="48">
      <c r="A48" s="1">
        <v>45.0</v>
      </c>
      <c r="B48" s="2">
        <v>0.997574838954149</v>
      </c>
      <c r="C48" s="2">
        <v>0.775562368665817</v>
      </c>
      <c r="D48" s="2">
        <v>0.906417720210823</v>
      </c>
      <c r="E48" s="2">
        <v>0.70229081263564</v>
      </c>
      <c r="F48" s="2">
        <v>0.740318302387267</v>
      </c>
      <c r="G48" s="2">
        <v>0.724101344553187</v>
      </c>
      <c r="H48" s="2">
        <v>0.753461995792554</v>
      </c>
      <c r="I48" s="2">
        <v>0.696533430897283</v>
      </c>
    </row>
    <row r="49">
      <c r="A49" s="1">
        <v>46.0</v>
      </c>
      <c r="B49" s="2">
        <v>0.998029556650246</v>
      </c>
      <c r="C49" s="2">
        <v>0.773591925316063</v>
      </c>
      <c r="D49" s="2">
        <v>0.907540735126942</v>
      </c>
      <c r="E49" s="2">
        <v>0.696896207241034</v>
      </c>
      <c r="F49" s="2">
        <v>0.814323607427055</v>
      </c>
      <c r="G49" s="2">
        <v>0.721714076648678</v>
      </c>
      <c r="H49" s="2">
        <v>0.748028903320223</v>
      </c>
      <c r="I49" s="2">
        <v>0.695316930394219</v>
      </c>
    </row>
    <row r="50">
      <c r="A50" s="1">
        <v>47.0</v>
      </c>
      <c r="B50" s="2">
        <v>0.998787419477074</v>
      </c>
      <c r="C50" s="2">
        <v>0.771042750353095</v>
      </c>
      <c r="D50" s="2">
        <v>0.903703193358365</v>
      </c>
      <c r="E50" s="2">
        <v>0.693575390127114</v>
      </c>
      <c r="F50" s="2">
        <v>0.868700265251989</v>
      </c>
      <c r="G50" s="2">
        <v>0.724073904692216</v>
      </c>
      <c r="H50" s="2">
        <v>0.747013628464282</v>
      </c>
      <c r="I50" s="2">
        <v>0.698582273849812</v>
      </c>
    </row>
    <row r="51">
      <c r="A51" s="1">
        <v>48.0</v>
      </c>
      <c r="B51" s="2">
        <v>0.999393709738537</v>
      </c>
      <c r="C51" s="2">
        <v>0.777443246408763</v>
      </c>
      <c r="D51" s="2">
        <v>0.905143132729339</v>
      </c>
      <c r="E51" s="2">
        <v>0.694863756932722</v>
      </c>
      <c r="F51" s="2">
        <v>0.875066312997347</v>
      </c>
      <c r="G51" s="2">
        <v>0.722958017012713</v>
      </c>
      <c r="H51" s="2">
        <v>0.751897923717186</v>
      </c>
      <c r="I51" s="2">
        <v>0.678203603768407</v>
      </c>
    </row>
    <row r="52">
      <c r="A52" s="1">
        <v>49.0</v>
      </c>
      <c r="B52" s="2">
        <v>0.999848427434634</v>
      </c>
      <c r="C52" s="2">
        <v>0.774515140032381</v>
      </c>
      <c r="D52" s="2">
        <v>0.905067346446656</v>
      </c>
      <c r="E52" s="2">
        <v>0.694347032278066</v>
      </c>
      <c r="F52" s="2">
        <v>0.892572944297082</v>
      </c>
      <c r="G52" s="2">
        <v>0.722052501600658</v>
      </c>
      <c r="H52" s="2">
        <v>0.753782127503887</v>
      </c>
      <c r="I52" s="2">
        <v>0.675441324430622</v>
      </c>
    </row>
    <row r="53">
      <c r="A53" s="1">
        <v>50.0</v>
      </c>
      <c r="B53" s="2">
        <v>1.0</v>
      </c>
      <c r="C53" s="2">
        <v>0.778187329911467</v>
      </c>
      <c r="D53" s="2">
        <v>0.908767094973991</v>
      </c>
      <c r="E53" s="2">
        <v>0.697654070067863</v>
      </c>
      <c r="F53" s="2">
        <v>0.881432360742705</v>
      </c>
      <c r="G53" s="2">
        <v>0.726964236714533</v>
      </c>
      <c r="H53" s="2">
        <v>0.747150827769139</v>
      </c>
      <c r="I53" s="2">
        <v>0.690011890606421</v>
      </c>
    </row>
  </sheetData>
  <mergeCells count="3">
    <mergeCell ref="B2:E2"/>
    <mergeCell ref="F2:I2"/>
    <mergeCell ref="J2:M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56</v>
      </c>
      <c r="B1" s="1" t="s">
        <v>10</v>
      </c>
      <c r="C1" s="1" t="s">
        <v>25</v>
      </c>
      <c r="D1" s="1" t="s">
        <v>26</v>
      </c>
    </row>
    <row r="2">
      <c r="A2" s="1">
        <v>2.0</v>
      </c>
      <c r="B2" s="1">
        <v>1.0</v>
      </c>
      <c r="C2" s="1">
        <v>1.0</v>
      </c>
      <c r="D2" s="1">
        <v>1.0</v>
      </c>
    </row>
    <row r="3">
      <c r="A3" s="1">
        <v>3.0</v>
      </c>
      <c r="B3" s="1">
        <v>1.0</v>
      </c>
      <c r="C3" s="1">
        <v>1.0</v>
      </c>
      <c r="D3" s="1">
        <v>1.0</v>
      </c>
    </row>
    <row r="4">
      <c r="A4" s="1">
        <v>4.0</v>
      </c>
      <c r="B4" s="1">
        <v>1.0</v>
      </c>
      <c r="C4" s="2">
        <v>0.9984615384615</v>
      </c>
      <c r="D4" s="2">
        <v>0.9984615384615</v>
      </c>
    </row>
    <row r="5">
      <c r="A5" s="1">
        <v>5.0</v>
      </c>
      <c r="B5" s="1">
        <v>1.0</v>
      </c>
      <c r="C5" s="2">
        <v>0.996923076923</v>
      </c>
      <c r="D5" s="1">
        <v>1.0</v>
      </c>
    </row>
    <row r="6">
      <c r="A6" s="1">
        <v>6.0</v>
      </c>
      <c r="B6" s="1">
        <v>1.0</v>
      </c>
      <c r="C6" s="2">
        <v>0.989230769</v>
      </c>
      <c r="D6" s="2">
        <v>0.992307692307</v>
      </c>
    </row>
    <row r="7">
      <c r="A7" s="1">
        <v>7.0</v>
      </c>
      <c r="B7" s="2">
        <v>0.996923076923</v>
      </c>
      <c r="C7" s="2">
        <v>0.80307692307692</v>
      </c>
      <c r="D7" s="2">
        <v>0.89692307692307</v>
      </c>
    </row>
    <row r="8">
      <c r="A8" s="1">
        <v>8.0</v>
      </c>
      <c r="B8" s="2">
        <v>0.995384615384</v>
      </c>
      <c r="C8" s="2">
        <v>0.673846153846153</v>
      </c>
      <c r="D8" s="2">
        <v>0.85230769230769</v>
      </c>
    </row>
    <row r="9">
      <c r="A9" s="1">
        <v>9.0</v>
      </c>
      <c r="B9" s="2">
        <v>0.983076923076</v>
      </c>
      <c r="C9" s="2">
        <v>0.96923076923076</v>
      </c>
      <c r="D9" s="2">
        <v>0.9953846153846</v>
      </c>
    </row>
    <row r="10">
      <c r="A10" s="1">
        <v>10.0</v>
      </c>
      <c r="B10" s="2">
        <v>0.74461538461</v>
      </c>
      <c r="C10" s="2">
        <v>0.7830769230769</v>
      </c>
      <c r="D10" s="2">
        <v>0.88461538461538</v>
      </c>
    </row>
    <row r="11">
      <c r="A11" s="1">
        <v>11.0</v>
      </c>
      <c r="B11" s="2">
        <v>0.96615384</v>
      </c>
      <c r="C11" s="2">
        <v>0.98923076923076</v>
      </c>
      <c r="D11" s="1">
        <v>1.0</v>
      </c>
    </row>
    <row r="12">
      <c r="A12" s="1">
        <v>12.0</v>
      </c>
      <c r="B12" s="2">
        <v>0.9876923076</v>
      </c>
      <c r="C12" s="2">
        <v>0.653846153846153</v>
      </c>
      <c r="D12" s="2">
        <v>0.8723076923</v>
      </c>
    </row>
    <row r="13">
      <c r="A13" s="1">
        <v>13.0</v>
      </c>
      <c r="B13" s="2">
        <v>0.98769230769</v>
      </c>
      <c r="C13" s="2">
        <v>0.90153846153846</v>
      </c>
      <c r="D13" s="2">
        <v>0.9861538461538</v>
      </c>
    </row>
    <row r="14">
      <c r="A14" s="1">
        <v>14.0</v>
      </c>
      <c r="B14" s="1">
        <v>1.0</v>
      </c>
      <c r="C14" s="2">
        <v>0.8061538461538</v>
      </c>
      <c r="D14" s="2">
        <v>0.7984615384615</v>
      </c>
    </row>
    <row r="15">
      <c r="A15" s="1">
        <v>15.0</v>
      </c>
      <c r="B15" s="1">
        <v>1.0</v>
      </c>
      <c r="C15" s="2">
        <v>0.883076923076</v>
      </c>
      <c r="D15" s="2">
        <v>0.973846153846153</v>
      </c>
    </row>
    <row r="16">
      <c r="A16" s="1">
        <v>16.0</v>
      </c>
      <c r="B16" s="2">
        <v>0.99846153846153</v>
      </c>
      <c r="C16" s="2">
        <v>0.81846153846153</v>
      </c>
      <c r="D16" s="2">
        <v>0.975384615384615</v>
      </c>
    </row>
    <row r="17">
      <c r="A17" s="1">
        <v>17.0</v>
      </c>
      <c r="B17" s="1">
        <v>1.0</v>
      </c>
      <c r="C17" s="2">
        <v>0.9676923076923</v>
      </c>
      <c r="D17" s="2">
        <v>0.995384615384615</v>
      </c>
    </row>
    <row r="18">
      <c r="A18" s="1">
        <v>18.0</v>
      </c>
      <c r="B18" s="2">
        <v>0.98923076923076</v>
      </c>
      <c r="C18" s="1">
        <v>0.59846153846153</v>
      </c>
      <c r="D18" s="2">
        <v>0.776923076923076</v>
      </c>
    </row>
    <row r="19">
      <c r="A19" s="1">
        <v>19.0</v>
      </c>
      <c r="B19" s="2">
        <v>0.9738461538</v>
      </c>
      <c r="C19" s="2">
        <v>0.84153846153846</v>
      </c>
      <c r="D19" s="2">
        <v>0.95692307692307</v>
      </c>
    </row>
    <row r="20">
      <c r="A20" s="1">
        <v>20.0</v>
      </c>
      <c r="B20" s="2">
        <v>0.76923076923076</v>
      </c>
      <c r="C20" s="2">
        <v>0.33384615384615</v>
      </c>
      <c r="D20" s="2">
        <v>0.66</v>
      </c>
    </row>
    <row r="21">
      <c r="A21" s="1">
        <v>21.0</v>
      </c>
      <c r="B21" s="2">
        <v>0.82461538461</v>
      </c>
      <c r="C21" s="2">
        <v>0.3553846153846</v>
      </c>
      <c r="D21" s="2">
        <v>0.4476923076923</v>
      </c>
    </row>
    <row r="22">
      <c r="A22" s="1">
        <v>22.0</v>
      </c>
      <c r="B22" s="2">
        <v>0.7246153846153</v>
      </c>
      <c r="C22" s="2">
        <v>0.8476923076923</v>
      </c>
      <c r="D22" s="2">
        <v>0.976923076923</v>
      </c>
    </row>
    <row r="23">
      <c r="A23" s="1">
        <v>23.0</v>
      </c>
      <c r="B23" s="2">
        <v>0.732307692307</v>
      </c>
      <c r="C23" s="2">
        <v>0.7892307692307</v>
      </c>
      <c r="D23" s="2">
        <v>0.84615384615384</v>
      </c>
    </row>
    <row r="24">
      <c r="A24" s="1">
        <v>24.0</v>
      </c>
      <c r="B24" s="2">
        <v>0.74461538461538</v>
      </c>
      <c r="C24" s="2">
        <v>0.2892307692307</v>
      </c>
      <c r="D24" s="2">
        <v>0.60307692307692</v>
      </c>
    </row>
    <row r="25">
      <c r="A25" s="1">
        <v>25.0</v>
      </c>
      <c r="B25" s="1">
        <v>1.0</v>
      </c>
      <c r="C25" s="2">
        <v>0.92153846153846</v>
      </c>
      <c r="D25" s="2">
        <v>0.9738461538461</v>
      </c>
    </row>
    <row r="26">
      <c r="A26" s="1">
        <v>26.0</v>
      </c>
      <c r="B26" s="2">
        <v>0.87076923076923</v>
      </c>
      <c r="C26" s="1">
        <v>0.413846153846153</v>
      </c>
      <c r="D26" s="2">
        <v>0.616923076923076</v>
      </c>
    </row>
    <row r="27">
      <c r="A27" s="1">
        <v>27.0</v>
      </c>
      <c r="B27" s="2">
        <v>0.99846153</v>
      </c>
      <c r="C27" s="2">
        <v>0.9153846153846</v>
      </c>
      <c r="D27" s="2">
        <v>0.9661538461538</v>
      </c>
    </row>
    <row r="28">
      <c r="A28" s="1">
        <v>28.0</v>
      </c>
      <c r="B28" s="1">
        <v>0.9092307692307</v>
      </c>
      <c r="C28" s="2">
        <v>0.28153846153</v>
      </c>
      <c r="D28" s="2">
        <v>0.67692307692307</v>
      </c>
    </row>
    <row r="29">
      <c r="A29" s="1">
        <v>29.0</v>
      </c>
      <c r="B29" s="1">
        <v>0.9353846153846</v>
      </c>
      <c r="C29" s="2">
        <v>0.65846153846153</v>
      </c>
      <c r="D29" s="2">
        <v>0.94307692307692</v>
      </c>
    </row>
    <row r="30">
      <c r="A30" s="1">
        <v>30.0</v>
      </c>
      <c r="B30" s="2">
        <v>0.89538461538</v>
      </c>
      <c r="C30" s="2">
        <v>0.7723076923076</v>
      </c>
      <c r="D30" s="2">
        <v>0.678461538461538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57</v>
      </c>
      <c r="E1" s="1" t="s">
        <v>34</v>
      </c>
      <c r="F1" s="1" t="s">
        <v>5</v>
      </c>
      <c r="G1" s="1" t="s">
        <v>6</v>
      </c>
      <c r="N1" s="1" t="s">
        <v>0</v>
      </c>
      <c r="O1" s="1" t="s">
        <v>1</v>
      </c>
      <c r="P1" s="1" t="s">
        <v>2</v>
      </c>
      <c r="Q1" s="1" t="s">
        <v>58</v>
      </c>
      <c r="R1" s="1" t="s">
        <v>34</v>
      </c>
      <c r="S1" s="1" t="s">
        <v>5</v>
      </c>
      <c r="T1" s="1" t="s">
        <v>6</v>
      </c>
    </row>
    <row r="2">
      <c r="A2" s="3"/>
      <c r="B2" s="4" t="s">
        <v>12</v>
      </c>
      <c r="C2" s="5"/>
      <c r="D2" s="5"/>
      <c r="E2" s="6"/>
      <c r="F2" s="4" t="s">
        <v>13</v>
      </c>
      <c r="G2" s="5"/>
      <c r="H2" s="5"/>
      <c r="I2" s="6"/>
      <c r="J2" s="4" t="s">
        <v>14</v>
      </c>
      <c r="K2" s="5"/>
      <c r="L2" s="5"/>
      <c r="M2" s="6"/>
      <c r="N2" s="3"/>
      <c r="O2" s="4" t="s">
        <v>12</v>
      </c>
      <c r="P2" s="5"/>
      <c r="Q2" s="5"/>
      <c r="R2" s="6"/>
      <c r="S2" s="4" t="s">
        <v>13</v>
      </c>
      <c r="T2" s="5"/>
      <c r="U2" s="5"/>
      <c r="V2" s="6"/>
      <c r="W2" s="4" t="s">
        <v>14</v>
      </c>
      <c r="X2" s="5"/>
      <c r="Y2" s="5"/>
      <c r="Z2" s="6"/>
      <c r="AA2" s="1" t="s">
        <v>37</v>
      </c>
      <c r="AB2" s="1" t="s">
        <v>37</v>
      </c>
      <c r="AC2" s="1" t="s">
        <v>37</v>
      </c>
      <c r="AE2" s="1" t="s">
        <v>58</v>
      </c>
      <c r="AF2" s="1" t="s">
        <v>32</v>
      </c>
      <c r="AK2" s="1" t="s">
        <v>59</v>
      </c>
      <c r="AL2" s="1" t="s">
        <v>32</v>
      </c>
    </row>
    <row r="3">
      <c r="A3" s="7" t="s">
        <v>16</v>
      </c>
      <c r="B3" s="7" t="s">
        <v>17</v>
      </c>
      <c r="C3" s="7" t="s">
        <v>18</v>
      </c>
      <c r="D3" s="7" t="s">
        <v>26</v>
      </c>
      <c r="E3" s="7" t="s">
        <v>27</v>
      </c>
      <c r="F3" s="7" t="s">
        <v>21</v>
      </c>
      <c r="G3" s="7" t="s">
        <v>22</v>
      </c>
      <c r="H3" s="7" t="s">
        <v>26</v>
      </c>
      <c r="I3" s="7" t="s">
        <v>27</v>
      </c>
      <c r="J3" s="7" t="s">
        <v>10</v>
      </c>
      <c r="K3" s="7" t="s">
        <v>25</v>
      </c>
      <c r="L3" s="7" t="s">
        <v>26</v>
      </c>
      <c r="M3" s="7" t="s">
        <v>27</v>
      </c>
      <c r="N3" s="7" t="s">
        <v>16</v>
      </c>
      <c r="O3" s="7" t="s">
        <v>17</v>
      </c>
      <c r="P3" s="7" t="s">
        <v>18</v>
      </c>
      <c r="Q3" s="7" t="s">
        <v>26</v>
      </c>
      <c r="R3" s="7" t="s">
        <v>27</v>
      </c>
      <c r="S3" s="7" t="s">
        <v>21</v>
      </c>
      <c r="T3" s="7" t="s">
        <v>22</v>
      </c>
      <c r="U3" s="7" t="s">
        <v>26</v>
      </c>
      <c r="V3" s="7" t="s">
        <v>27</v>
      </c>
      <c r="W3" s="7" t="s">
        <v>10</v>
      </c>
      <c r="X3" s="7" t="s">
        <v>25</v>
      </c>
      <c r="Y3" s="7" t="s">
        <v>26</v>
      </c>
      <c r="Z3" s="7" t="s">
        <v>27</v>
      </c>
      <c r="AA3" s="1" t="s">
        <v>60</v>
      </c>
      <c r="AB3" s="1" t="s">
        <v>61</v>
      </c>
      <c r="AC3" s="1" t="s">
        <v>62</v>
      </c>
      <c r="AE3">
        <f>CORREL(AA4:AA63,AC4:AC63)</f>
        <v>0.3966354211</v>
      </c>
      <c r="AF3" s="2">
        <v>0.0026265413</v>
      </c>
      <c r="AI3" s="1">
        <v>0.32740554</v>
      </c>
      <c r="AJ3" s="1">
        <v>0.79351255</v>
      </c>
      <c r="AK3">
        <f>CORREL(AI3:AI62,AJ3:AJ62)</f>
        <v>0.4583157979</v>
      </c>
      <c r="AL3" s="2">
        <v>5.3735E-4</v>
      </c>
    </row>
    <row r="4">
      <c r="A4" s="1">
        <v>1.0</v>
      </c>
      <c r="B4" s="2">
        <v>0.156326067668231</v>
      </c>
      <c r="F4" s="2">
        <v>0.00580380318746406</v>
      </c>
      <c r="J4" s="2">
        <v>0.7957427290766</v>
      </c>
      <c r="O4" s="2">
        <v>0.739144887667092</v>
      </c>
      <c r="S4" s="2">
        <v>0.920970388261604</v>
      </c>
      <c r="W4" s="2">
        <v>0.99144</v>
      </c>
      <c r="AA4" s="1">
        <v>0.47933536</v>
      </c>
      <c r="AB4" s="1">
        <v>1.01197501</v>
      </c>
      <c r="AC4">
        <f>AB4/AC66</f>
        <v>0.4645149613</v>
      </c>
      <c r="AE4" s="2"/>
      <c r="AI4" s="1">
        <v>0.83494666</v>
      </c>
      <c r="AJ4" s="1">
        <v>0.91589371</v>
      </c>
    </row>
    <row r="5">
      <c r="A5" s="1">
        <v>2.0</v>
      </c>
      <c r="B5" s="2">
        <v>0.00766171284088234</v>
      </c>
      <c r="F5" s="2">
        <v>0.00368589223898603</v>
      </c>
      <c r="O5" s="2">
        <v>0.805596573266873</v>
      </c>
      <c r="S5" s="2">
        <v>0.957328641590268</v>
      </c>
      <c r="AA5" s="2">
        <v>0.39497041</v>
      </c>
      <c r="AB5" s="1">
        <v>0.83573349</v>
      </c>
      <c r="AC5">
        <f>AB5/AC66</f>
        <v>0.3836168936</v>
      </c>
      <c r="AI5" s="1">
        <v>0.8345806</v>
      </c>
      <c r="AJ5" s="1">
        <v>0.85669384</v>
      </c>
    </row>
    <row r="6">
      <c r="A6" s="1">
        <v>3.0</v>
      </c>
      <c r="B6" s="2">
        <v>0.00547542577727486</v>
      </c>
      <c r="F6" s="2">
        <v>0.00382180256135232</v>
      </c>
      <c r="O6" s="2">
        <v>0.845233197420979</v>
      </c>
      <c r="S6" s="2">
        <v>0.847918888659922</v>
      </c>
      <c r="AA6" s="1">
        <v>0.39521696</v>
      </c>
      <c r="AB6" s="2">
        <v>0.82597065</v>
      </c>
      <c r="AC6">
        <f>AB6/AC66</f>
        <v>0.3791355722</v>
      </c>
      <c r="AI6" s="1">
        <v>0.41510519</v>
      </c>
      <c r="AJ6" s="1">
        <v>0.69525363</v>
      </c>
    </row>
    <row r="7">
      <c r="A7" s="1">
        <v>4.0</v>
      </c>
      <c r="B7" s="2">
        <v>0.00440427108325556</v>
      </c>
      <c r="F7" s="2">
        <v>0.00516164345950326</v>
      </c>
      <c r="O7" s="2">
        <v>0.830397209938508</v>
      </c>
      <c r="S7" s="2">
        <v>0.953350555952102</v>
      </c>
      <c r="AA7" s="1">
        <v>0.33500164</v>
      </c>
      <c r="AB7" s="1">
        <v>1.39198874</v>
      </c>
      <c r="AC7">
        <f>AB7/AC66</f>
        <v>0.6389481847</v>
      </c>
      <c r="AI7" s="1">
        <v>0.47900547</v>
      </c>
      <c r="AJ7" s="1">
        <v>0.7039236</v>
      </c>
    </row>
    <row r="8">
      <c r="A8" s="1">
        <v>5.0</v>
      </c>
      <c r="B8" s="2">
        <v>0.00361013377154553</v>
      </c>
      <c r="F8" s="2">
        <v>0.00380360362914479</v>
      </c>
      <c r="O8" s="2">
        <v>0.866513067209319</v>
      </c>
      <c r="S8" s="2">
        <v>0.959651356871681</v>
      </c>
      <c r="AA8" s="2">
        <v>0.41510519</v>
      </c>
      <c r="AB8" s="1">
        <v>0.83692686</v>
      </c>
      <c r="AC8">
        <f>AB8/AC66</f>
        <v>0.3841646722</v>
      </c>
      <c r="AI8" s="1">
        <v>0.56558515</v>
      </c>
      <c r="AJ8" s="1">
        <v>0.72787061</v>
      </c>
    </row>
    <row r="9">
      <c r="A9" s="1">
        <v>6.0</v>
      </c>
      <c r="B9" s="2">
        <v>0.00330252612771638</v>
      </c>
      <c r="F9" s="2">
        <v>0.00420459579421709</v>
      </c>
      <c r="O9" s="2">
        <v>0.901049716822638</v>
      </c>
      <c r="S9" s="2">
        <v>0.965409922588206</v>
      </c>
      <c r="AA9" s="1">
        <v>0.56558515</v>
      </c>
      <c r="AB9" s="1">
        <v>0.90949045</v>
      </c>
      <c r="AC9">
        <f>AB9/AC66</f>
        <v>0.4174726816</v>
      </c>
      <c r="AI9" s="1">
        <v>0.33755156</v>
      </c>
      <c r="AJ9" s="1">
        <v>0.78415012</v>
      </c>
    </row>
    <row r="10">
      <c r="A10" s="1">
        <v>7.0</v>
      </c>
      <c r="B10" s="2">
        <v>0.00279074279725201</v>
      </c>
      <c r="F10" s="2">
        <v>0.00401556704419581</v>
      </c>
      <c r="O10" s="2">
        <v>0.913021794298266</v>
      </c>
      <c r="S10" s="2">
        <v>0.969981540115518</v>
      </c>
      <c r="X10" s="2"/>
      <c r="Y10" s="2"/>
      <c r="Z10" s="2"/>
      <c r="AA10" s="1">
        <v>0.84527697</v>
      </c>
      <c r="AB10" s="1">
        <v>0.98693619</v>
      </c>
      <c r="AC10">
        <f>AB10/AC66</f>
        <v>0.4530216868</v>
      </c>
      <c r="AD10" s="2"/>
      <c r="AE10" s="2"/>
      <c r="AF10" s="2"/>
      <c r="AG10" s="2"/>
      <c r="AH10" s="2"/>
      <c r="AI10" s="2">
        <v>0.47872557</v>
      </c>
      <c r="AJ10" s="2">
        <v>0.72277935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>
      <c r="A11" s="1">
        <v>8.0</v>
      </c>
      <c r="B11" s="2">
        <v>0.00267534479702241</v>
      </c>
      <c r="F11" s="2">
        <v>0.00329782172468149</v>
      </c>
      <c r="L11" s="2"/>
      <c r="M11" s="2"/>
      <c r="N11" s="2"/>
      <c r="O11" s="2">
        <v>0.923243383948418</v>
      </c>
      <c r="P11" s="2"/>
      <c r="Q11" s="2"/>
      <c r="R11" s="2"/>
      <c r="S11" s="2">
        <v>0.965921900893702</v>
      </c>
      <c r="T11" s="2"/>
      <c r="U11" s="2"/>
      <c r="V11" s="2"/>
      <c r="W11" s="2"/>
      <c r="X11" s="2"/>
      <c r="Y11" s="2"/>
      <c r="Z11" s="2"/>
      <c r="AA11" s="1">
        <v>0.56211337</v>
      </c>
      <c r="AB11" s="1">
        <v>0.88231925</v>
      </c>
      <c r="AC11">
        <f>AB11/AC66</f>
        <v>0.4050006059</v>
      </c>
      <c r="AD11" s="2"/>
      <c r="AE11" s="2"/>
      <c r="AF11" s="2"/>
      <c r="AG11" s="2"/>
      <c r="AH11" s="2"/>
      <c r="AI11" s="2">
        <v>0.83496995</v>
      </c>
      <c r="AJ11" s="2">
        <v>0.87873453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1">
        <v>9.0</v>
      </c>
      <c r="B12" s="2">
        <v>0.00255763485234339</v>
      </c>
      <c r="F12" s="2">
        <v>0.00216584241157287</v>
      </c>
      <c r="O12" s="2">
        <v>0.945190232872828</v>
      </c>
      <c r="S12" s="2">
        <v>0.977077053476575</v>
      </c>
      <c r="AA12" s="1">
        <v>0.32740554</v>
      </c>
      <c r="AB12" s="1">
        <v>1.42617895</v>
      </c>
      <c r="AC12">
        <f>AB12/AC66</f>
        <v>0.6546421138</v>
      </c>
      <c r="AI12" s="1">
        <v>0.33829966</v>
      </c>
      <c r="AJ12" s="1">
        <v>0.71470587</v>
      </c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>
      <c r="A13" s="1">
        <v>10.0</v>
      </c>
      <c r="B13" s="2">
        <v>0.00217413228418839</v>
      </c>
      <c r="F13" s="2">
        <v>0.0083566233421293</v>
      </c>
      <c r="O13" s="2">
        <v>0.940553177485252</v>
      </c>
      <c r="P13" s="2"/>
      <c r="Q13" s="2"/>
      <c r="R13" s="2"/>
      <c r="S13" s="2">
        <v>0.955450104563062</v>
      </c>
      <c r="T13" s="2"/>
      <c r="U13" s="2"/>
      <c r="V13" s="2"/>
      <c r="W13" s="2"/>
      <c r="Y13" s="2"/>
      <c r="Z13" s="2"/>
      <c r="AA13" s="1">
        <v>0.47899738</v>
      </c>
      <c r="AB13" s="1">
        <v>1.06933423</v>
      </c>
      <c r="AC13">
        <f>AB13/AC66</f>
        <v>0.490843888</v>
      </c>
      <c r="AD13" s="2"/>
      <c r="AE13" s="2"/>
      <c r="AF13" s="2"/>
      <c r="AG13" s="2"/>
      <c r="AH13" s="2"/>
      <c r="AI13" s="2">
        <v>0.84533563</v>
      </c>
      <c r="AJ13" s="2">
        <v>0.71762013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>
      <c r="A14" s="1">
        <v>11.0</v>
      </c>
      <c r="B14" s="2">
        <v>0.00227809254775928</v>
      </c>
      <c r="F14" s="2">
        <v>0.00506011612020889</v>
      </c>
      <c r="O14" s="2">
        <v>0.949157416218315</v>
      </c>
      <c r="S14" s="2">
        <v>0.980152586430515</v>
      </c>
      <c r="AA14" s="1">
        <v>0.47900547</v>
      </c>
      <c r="AB14" s="1">
        <v>1.26580591</v>
      </c>
      <c r="AC14">
        <f>AB14/AC66</f>
        <v>0.5810279675</v>
      </c>
      <c r="AI14" s="1">
        <v>0.56213398</v>
      </c>
      <c r="AJ14" s="1">
        <v>0.70843936</v>
      </c>
    </row>
    <row r="15">
      <c r="A15" s="1">
        <v>12.0</v>
      </c>
      <c r="B15" s="2">
        <v>0.00207324961375307</v>
      </c>
      <c r="F15" s="2">
        <v>0.00841370455193265</v>
      </c>
      <c r="O15" s="2">
        <v>0.9534563036972</v>
      </c>
      <c r="S15" s="2">
        <v>0.977241096557003</v>
      </c>
      <c r="AA15" s="1">
        <v>0.47912786</v>
      </c>
      <c r="AB15" s="1">
        <v>0.991384</v>
      </c>
      <c r="AC15">
        <f>AB15/AC66</f>
        <v>0.4550633126</v>
      </c>
      <c r="AI15" s="1">
        <v>0.84833181</v>
      </c>
      <c r="AJ15" s="1">
        <v>0.71631656</v>
      </c>
    </row>
    <row r="16">
      <c r="A16" s="1">
        <v>13.0</v>
      </c>
      <c r="B16" s="2">
        <v>0.00208027074856915</v>
      </c>
      <c r="F16" s="2">
        <v>0.00228333069941974</v>
      </c>
      <c r="O16" s="2">
        <v>0.96764864529983</v>
      </c>
      <c r="S16" s="2">
        <v>0.97453721127811</v>
      </c>
      <c r="Z16" s="2"/>
      <c r="AA16" s="1">
        <v>0.84401948</v>
      </c>
      <c r="AB16" s="1">
        <v>0.95940529</v>
      </c>
      <c r="AC16">
        <f>AB16/AC66</f>
        <v>0.4403845023</v>
      </c>
      <c r="AD16" s="2"/>
      <c r="AE16" s="2"/>
      <c r="AF16" s="2"/>
      <c r="AG16" s="2"/>
      <c r="AH16" s="2"/>
      <c r="AI16" s="2">
        <v>0.5678679</v>
      </c>
      <c r="AJ16" s="2">
        <v>0.70262692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>
      <c r="A17" s="1">
        <v>14.0</v>
      </c>
      <c r="B17" s="2">
        <v>0.00198157631918194</v>
      </c>
      <c r="F17" s="2">
        <v>0.00274358603859105</v>
      </c>
      <c r="O17" s="2">
        <v>0.96891166721117</v>
      </c>
      <c r="S17" s="2">
        <v>0.980923423118839</v>
      </c>
      <c r="AA17" s="1">
        <v>0.41978961</v>
      </c>
      <c r="AB17" s="1">
        <v>0.83444742</v>
      </c>
      <c r="AC17">
        <f>AB17/AC66</f>
        <v>0.383026564</v>
      </c>
      <c r="AI17" s="1">
        <v>0.5678679</v>
      </c>
      <c r="AJ17" s="1">
        <v>0.71081579</v>
      </c>
    </row>
    <row r="18">
      <c r="A18" s="1">
        <v>15.0</v>
      </c>
      <c r="B18" s="2">
        <v>0.00178551338778984</v>
      </c>
      <c r="F18" s="2">
        <v>0.00358150375866338</v>
      </c>
      <c r="O18" s="2">
        <v>0.965845557923964</v>
      </c>
      <c r="S18" s="2">
        <v>0.982304386681531</v>
      </c>
      <c r="AA18" s="1">
        <v>0.84534281</v>
      </c>
      <c r="AB18" s="1">
        <v>0.95709142</v>
      </c>
      <c r="AC18">
        <f>AB18/AC66</f>
        <v>0.4393223938</v>
      </c>
      <c r="AI18" s="1">
        <v>0.39423077</v>
      </c>
      <c r="AJ18" s="1">
        <v>0.69740667</v>
      </c>
    </row>
    <row r="19">
      <c r="A19" s="1">
        <v>16.0</v>
      </c>
      <c r="B19" s="2">
        <v>0.00179068463418478</v>
      </c>
      <c r="F19" s="2">
        <v>0.092877444102681</v>
      </c>
      <c r="O19" s="2">
        <v>0.972052713593162</v>
      </c>
      <c r="S19" s="2">
        <v>0.892249577835619</v>
      </c>
      <c r="AA19" s="1">
        <v>0.33720814</v>
      </c>
      <c r="AB19" s="1">
        <v>1.40049358</v>
      </c>
      <c r="AC19">
        <f>AB19/AC66</f>
        <v>0.6428520612</v>
      </c>
      <c r="AI19" s="1">
        <v>0.5678679</v>
      </c>
      <c r="AJ19" s="1">
        <v>0.71873859</v>
      </c>
    </row>
    <row r="20">
      <c r="A20" s="1">
        <v>17.0</v>
      </c>
      <c r="B20" s="2">
        <v>0.00186962868482398</v>
      </c>
      <c r="F20" s="2">
        <v>0.00242261242669422</v>
      </c>
      <c r="O20" s="2">
        <v>0.975464327418137</v>
      </c>
      <c r="S20" s="2">
        <v>0.960349774873762</v>
      </c>
      <c r="AA20" s="1">
        <v>0.5678679</v>
      </c>
      <c r="AB20" s="1">
        <v>0.89215126</v>
      </c>
      <c r="AC20">
        <f>AB20/AC66</f>
        <v>0.4095136776</v>
      </c>
      <c r="AI20" s="1">
        <v>0.83491207</v>
      </c>
      <c r="AJ20" s="1">
        <v>0.85787677</v>
      </c>
    </row>
    <row r="21">
      <c r="A21" s="1">
        <v>18.0</v>
      </c>
      <c r="B21" s="2">
        <v>0.0016122840580247</v>
      </c>
      <c r="F21" s="2">
        <v>0.00336927264659436</v>
      </c>
      <c r="O21" s="2">
        <v>0.973479312624441</v>
      </c>
      <c r="S21" s="2">
        <v>0.976906700822891</v>
      </c>
      <c r="AA21" s="1">
        <v>0.47928948</v>
      </c>
      <c r="AB21" s="1">
        <v>1.00019406</v>
      </c>
      <c r="AC21">
        <f>AB21/AC66</f>
        <v>0.4591072906</v>
      </c>
      <c r="AI21" s="1">
        <v>0.41559829</v>
      </c>
      <c r="AJ21" s="1">
        <v>0.69686694</v>
      </c>
    </row>
    <row r="22">
      <c r="A22" s="1">
        <v>19.0</v>
      </c>
      <c r="B22" s="2">
        <v>0.00172072746726478</v>
      </c>
      <c r="F22" s="2">
        <v>0.00190937216140354</v>
      </c>
      <c r="O22" s="2">
        <v>0.978607910120005</v>
      </c>
      <c r="S22" s="2">
        <v>0.979842172630224</v>
      </c>
      <c r="AA22" s="1">
        <v>0.8345806</v>
      </c>
      <c r="AB22" s="1">
        <v>2.03406808</v>
      </c>
      <c r="AC22">
        <f>AB22/AC66</f>
        <v>0.9336742963</v>
      </c>
      <c r="AI22" s="1">
        <v>0.47839002</v>
      </c>
      <c r="AJ22" s="1">
        <v>0.71605308</v>
      </c>
    </row>
    <row r="23">
      <c r="A23" s="1">
        <v>20.0</v>
      </c>
      <c r="B23" s="2">
        <v>0.00166196726891519</v>
      </c>
      <c r="F23" s="2">
        <v>0.00803290115844361</v>
      </c>
      <c r="O23" s="2">
        <v>0.979400858650021</v>
      </c>
      <c r="S23" s="2">
        <v>0.983389052984245</v>
      </c>
      <c r="AA23" s="1">
        <v>0.33793467</v>
      </c>
      <c r="AB23" s="1">
        <v>1.28294106</v>
      </c>
      <c r="AC23">
        <f>AB23/AC66</f>
        <v>0.5888933135</v>
      </c>
      <c r="AI23" s="1">
        <v>0.83496995</v>
      </c>
      <c r="AJ23" s="1">
        <v>0.89609988</v>
      </c>
    </row>
    <row r="24">
      <c r="A24" s="1">
        <v>21.0</v>
      </c>
      <c r="B24" s="2">
        <v>0.00163425048330318</v>
      </c>
      <c r="F24" s="2">
        <v>0.00529727093111447</v>
      </c>
      <c r="O24" s="2">
        <v>0.981992426671371</v>
      </c>
      <c r="S24" s="2">
        <v>0.984177793883321</v>
      </c>
      <c r="AA24" s="1">
        <v>0.3392247</v>
      </c>
      <c r="AB24" s="1">
        <v>1.49592907</v>
      </c>
      <c r="AC24">
        <f>AB24/AC66</f>
        <v>0.6866586893</v>
      </c>
      <c r="AI24" s="1">
        <v>0.83494102</v>
      </c>
      <c r="AJ24" s="1">
        <v>0.90388121</v>
      </c>
    </row>
    <row r="25">
      <c r="A25" s="1">
        <v>22.0</v>
      </c>
      <c r="B25" s="2">
        <v>0.00160571332374777</v>
      </c>
      <c r="F25" s="2">
        <v>0.00238913593365499</v>
      </c>
      <c r="O25" s="2">
        <v>0.982369542864205</v>
      </c>
      <c r="S25" s="2">
        <v>0.983419648136666</v>
      </c>
      <c r="AA25" s="1">
        <v>0.83491806</v>
      </c>
      <c r="AB25" s="1">
        <v>2.06861775</v>
      </c>
      <c r="AC25">
        <f>AB25/AC66</f>
        <v>0.9495332241</v>
      </c>
      <c r="AI25" s="1">
        <v>0.33793467</v>
      </c>
      <c r="AJ25" s="1">
        <v>0.74260676</v>
      </c>
    </row>
    <row r="26">
      <c r="A26" s="1">
        <v>23.0</v>
      </c>
      <c r="B26" s="2">
        <v>0.00151289605285262</v>
      </c>
      <c r="F26" s="2">
        <v>0.00322922365806217</v>
      </c>
      <c r="O26" s="2">
        <v>0.98198745557825</v>
      </c>
      <c r="S26" s="2">
        <v>0.982603229365361</v>
      </c>
      <c r="AA26" s="1">
        <v>0.84533563</v>
      </c>
      <c r="AB26" s="1">
        <v>1.01974143</v>
      </c>
      <c r="AC26">
        <f>AB26/AC66</f>
        <v>0.4680798895</v>
      </c>
      <c r="AI26" s="1">
        <v>0.84031884</v>
      </c>
      <c r="AJ26" s="1">
        <v>0.69238468</v>
      </c>
    </row>
    <row r="27">
      <c r="A27" s="1">
        <v>24.0</v>
      </c>
      <c r="B27" s="2">
        <v>0.00158607636802118</v>
      </c>
      <c r="F27" s="2">
        <v>0.00959072143386768</v>
      </c>
      <c r="O27" s="2">
        <v>0.98367169502962</v>
      </c>
      <c r="S27" s="2">
        <v>0.985305619266544</v>
      </c>
      <c r="AA27" s="1">
        <v>0.47879542</v>
      </c>
      <c r="AB27" s="1">
        <v>1.15086562</v>
      </c>
      <c r="AC27">
        <f>AB27/AC66</f>
        <v>0.5282682809</v>
      </c>
      <c r="AI27" s="1">
        <v>0.47912786</v>
      </c>
      <c r="AJ27" s="1">
        <v>0.7233073</v>
      </c>
    </row>
    <row r="28">
      <c r="A28" s="1">
        <v>25.0</v>
      </c>
      <c r="B28" s="2">
        <v>0.00149652426970353</v>
      </c>
      <c r="F28" s="2">
        <v>0.00900295475299389</v>
      </c>
      <c r="O28" s="2">
        <v>0.983289683174796</v>
      </c>
      <c r="S28" s="2">
        <v>0.985332554658146</v>
      </c>
      <c r="AA28" s="1">
        <v>0.47872557</v>
      </c>
      <c r="AB28" s="1">
        <v>1.05492483</v>
      </c>
      <c r="AC28">
        <f>AB28/AC66</f>
        <v>0.4842297109</v>
      </c>
      <c r="AI28" s="1">
        <v>0.39201183</v>
      </c>
      <c r="AJ28" s="1">
        <v>0.69737056</v>
      </c>
    </row>
    <row r="29">
      <c r="A29" s="1">
        <v>26.0</v>
      </c>
      <c r="B29" s="2">
        <v>0.00154700493375072</v>
      </c>
      <c r="F29" s="2">
        <v>0.0112167188918143</v>
      </c>
      <c r="O29" s="2">
        <v>0.985733761863349</v>
      </c>
      <c r="S29" s="2">
        <v>0.990933189178814</v>
      </c>
      <c r="AA29" s="1">
        <v>0.3365703</v>
      </c>
      <c r="AB29" s="1">
        <v>1.25369921</v>
      </c>
      <c r="AC29">
        <f>AB29/AC66</f>
        <v>0.5754707717</v>
      </c>
      <c r="AI29" s="1">
        <v>0.83494053</v>
      </c>
      <c r="AJ29" s="1">
        <v>0.90551719</v>
      </c>
    </row>
    <row r="30">
      <c r="A30" s="1">
        <v>27.0</v>
      </c>
      <c r="B30" s="2">
        <v>0.00147622369267321</v>
      </c>
      <c r="F30" s="2">
        <v>0.00430568289710249</v>
      </c>
      <c r="O30" s="2">
        <v>0.985834274163434</v>
      </c>
      <c r="S30" s="2">
        <v>0.988580241976942</v>
      </c>
      <c r="AA30" s="1">
        <v>0.56558515</v>
      </c>
      <c r="AB30" s="1">
        <v>0.87732677</v>
      </c>
      <c r="AC30">
        <f>AB30/AC66</f>
        <v>0.4027089667</v>
      </c>
      <c r="AI30" s="1">
        <v>0.41880342</v>
      </c>
      <c r="AJ30" s="1">
        <v>0.69624942</v>
      </c>
    </row>
    <row r="31">
      <c r="A31" s="1">
        <v>28.0</v>
      </c>
      <c r="B31" s="2">
        <v>0.00134872220439685</v>
      </c>
      <c r="F31" s="2">
        <v>0.00314685111230088</v>
      </c>
      <c r="O31" s="2">
        <v>0.984478288574568</v>
      </c>
      <c r="S31" s="2">
        <v>0.989424594775732</v>
      </c>
      <c r="AA31" s="1">
        <v>0.32867865</v>
      </c>
      <c r="AB31" s="1">
        <v>1.24967145</v>
      </c>
      <c r="AC31">
        <f>AB31/AC66</f>
        <v>0.5736219565</v>
      </c>
      <c r="AI31" s="1">
        <v>0.39521696</v>
      </c>
      <c r="AJ31" s="1">
        <v>0.69780171</v>
      </c>
    </row>
    <row r="32">
      <c r="A32" s="1">
        <v>29.0</v>
      </c>
      <c r="B32" s="2">
        <v>0.00139919077776256</v>
      </c>
      <c r="F32" s="2">
        <v>0.00197466964761098</v>
      </c>
      <c r="O32" s="2">
        <v>0.98724007568887</v>
      </c>
      <c r="S32" s="2">
        <v>0.988725775124001</v>
      </c>
      <c r="AA32" s="1">
        <v>0.83494666</v>
      </c>
      <c r="AB32" s="1">
        <v>2.15074404</v>
      </c>
      <c r="AC32">
        <f>AB32/AC66</f>
        <v>0.9872306871</v>
      </c>
      <c r="AI32" s="1">
        <v>0.83491806</v>
      </c>
      <c r="AJ32" s="1">
        <v>0.84379211</v>
      </c>
    </row>
    <row r="33">
      <c r="A33" s="1">
        <v>30.0</v>
      </c>
      <c r="B33" s="2">
        <v>0.00133874624600664</v>
      </c>
      <c r="F33" s="2">
        <v>0.0046310574187437</v>
      </c>
      <c r="O33" s="2">
        <v>0.986418097445457</v>
      </c>
      <c r="S33" s="2">
        <v>0.991591474585378</v>
      </c>
      <c r="AA33" s="1">
        <v>0.41978961</v>
      </c>
      <c r="AB33" s="1">
        <v>0.82933786</v>
      </c>
      <c r="AC33">
        <f>AB33/AC66</f>
        <v>0.3806811829</v>
      </c>
      <c r="AI33" s="1">
        <v>0.5678679</v>
      </c>
      <c r="AJ33" s="1">
        <v>0.72557062</v>
      </c>
    </row>
    <row r="34">
      <c r="A34" s="1">
        <v>31.0</v>
      </c>
      <c r="B34" s="2">
        <v>0.00136897503894732</v>
      </c>
      <c r="F34" s="2">
        <v>0.00668839406635777</v>
      </c>
      <c r="O34" s="2">
        <v>0.987418100188933</v>
      </c>
      <c r="S34" s="2">
        <v>0.986660719772754</v>
      </c>
      <c r="AA34" s="1">
        <v>0.56213398</v>
      </c>
      <c r="AB34" s="1">
        <v>0.9047107</v>
      </c>
      <c r="AC34">
        <f>AB34/AC66</f>
        <v>0.4152786893</v>
      </c>
      <c r="AI34" s="1">
        <v>0.41978961</v>
      </c>
      <c r="AJ34" s="1">
        <v>0.69450656</v>
      </c>
    </row>
    <row r="35">
      <c r="A35" s="1">
        <v>32.0</v>
      </c>
      <c r="B35" s="2">
        <v>0.00137131620727477</v>
      </c>
      <c r="F35" s="2">
        <v>0.00516061080182513</v>
      </c>
      <c r="O35" s="2">
        <v>0.987910953367049</v>
      </c>
      <c r="S35" s="2">
        <v>0.991039218301976</v>
      </c>
      <c r="AA35" s="1">
        <v>0.47831412</v>
      </c>
      <c r="AB35" s="1">
        <v>0.98245056</v>
      </c>
      <c r="AC35">
        <f>AB35/AC66</f>
        <v>0.450962701</v>
      </c>
      <c r="AI35" s="1">
        <v>0.83496199</v>
      </c>
      <c r="AJ35" s="1">
        <v>0.88591642</v>
      </c>
    </row>
    <row r="36">
      <c r="A36" s="1">
        <v>33.0</v>
      </c>
      <c r="B36" s="2">
        <v>0.00127680513272712</v>
      </c>
      <c r="F36" s="2">
        <v>0.0131967697744793</v>
      </c>
      <c r="O36" s="2">
        <v>0.987863007103728</v>
      </c>
      <c r="S36" s="2">
        <v>0.987814092582588</v>
      </c>
      <c r="AA36" s="1">
        <v>0.83494102</v>
      </c>
      <c r="AB36" s="1">
        <v>2.17856279</v>
      </c>
      <c r="AC36">
        <f>AB36/AC66</f>
        <v>1</v>
      </c>
      <c r="AI36" s="1">
        <v>0.84532485</v>
      </c>
      <c r="AJ36" s="1">
        <v>0.70899961</v>
      </c>
    </row>
    <row r="37">
      <c r="A37" s="1">
        <v>34.0</v>
      </c>
      <c r="B37" s="2">
        <v>0.00118011949573402</v>
      </c>
      <c r="F37" s="2">
        <v>0.00204179470091748</v>
      </c>
      <c r="O37" s="2">
        <v>0.988011602637006</v>
      </c>
      <c r="S37" s="2">
        <v>0.992001272928853</v>
      </c>
      <c r="AA37" s="1">
        <v>0.33755156</v>
      </c>
      <c r="AB37" s="1">
        <v>1.29737909</v>
      </c>
      <c r="AC37">
        <f>AB37/AC66</f>
        <v>0.5955206322</v>
      </c>
      <c r="AI37" s="1">
        <v>0.47831412</v>
      </c>
      <c r="AJ37" s="1">
        <v>0.72001703</v>
      </c>
    </row>
    <row r="38">
      <c r="A38" s="1">
        <v>35.0</v>
      </c>
      <c r="B38" s="2">
        <v>0.00120674207428195</v>
      </c>
      <c r="F38" s="2">
        <v>0.0133108371835415</v>
      </c>
      <c r="O38" s="2">
        <v>0.985708609845638</v>
      </c>
      <c r="S38" s="2">
        <v>0.979797470121894</v>
      </c>
      <c r="AA38" s="1">
        <v>0.5678679</v>
      </c>
      <c r="AB38" s="1">
        <v>0.89157927</v>
      </c>
      <c r="AC38">
        <f>AB38/AC66</f>
        <v>0.4092511238</v>
      </c>
      <c r="AI38" s="1">
        <v>0.56211337</v>
      </c>
      <c r="AJ38" s="1">
        <v>0.6795534</v>
      </c>
    </row>
    <row r="39">
      <c r="A39" s="1">
        <v>36.0</v>
      </c>
      <c r="B39" s="2">
        <v>0.00123975602197185</v>
      </c>
      <c r="F39" s="2">
        <v>0.00818187539563369</v>
      </c>
      <c r="O39" s="2">
        <v>0.989028278693456</v>
      </c>
      <c r="S39" s="2">
        <v>0.991356584807785</v>
      </c>
      <c r="AA39" s="1">
        <v>0.84031884</v>
      </c>
      <c r="AB39" s="1">
        <v>0.94343175</v>
      </c>
      <c r="AC39">
        <f>AB39/AC66</f>
        <v>0.4330523565</v>
      </c>
      <c r="AI39" s="1">
        <v>0.39497041</v>
      </c>
      <c r="AJ39" s="1">
        <v>0.69709406</v>
      </c>
    </row>
    <row r="40">
      <c r="A40" s="1">
        <v>37.0</v>
      </c>
      <c r="B40" s="2">
        <v>0.00121907664419739</v>
      </c>
      <c r="F40" s="2">
        <v>0.00261627564600361</v>
      </c>
      <c r="O40" s="2">
        <v>0.989770038338428</v>
      </c>
      <c r="S40" s="2">
        <v>0.984609055393937</v>
      </c>
      <c r="AA40" s="1">
        <v>0.840417</v>
      </c>
      <c r="AB40" s="1">
        <v>0.98899855</v>
      </c>
      <c r="AC40">
        <f>AB40/AC66</f>
        <v>0.4539683476</v>
      </c>
      <c r="AI40" s="1">
        <v>0.45983665</v>
      </c>
      <c r="AJ40" s="1">
        <v>0.72356863</v>
      </c>
    </row>
    <row r="41">
      <c r="A41" s="1">
        <v>38.0</v>
      </c>
      <c r="B41" s="2">
        <v>0.0012539744604262</v>
      </c>
      <c r="F41" s="2">
        <v>0.00529019888281281</v>
      </c>
      <c r="O41" s="2">
        <v>0.989520734856956</v>
      </c>
      <c r="S41" s="2">
        <v>0.988718248169249</v>
      </c>
      <c r="AA41" s="1">
        <v>0.84626692</v>
      </c>
      <c r="AB41" s="1">
        <v>0.97496138</v>
      </c>
      <c r="AC41">
        <f>AB41/AC66</f>
        <v>0.4475250309</v>
      </c>
      <c r="AI41" s="1">
        <v>0.56558515</v>
      </c>
      <c r="AJ41" s="1">
        <v>0.70469934</v>
      </c>
    </row>
    <row r="42">
      <c r="A42" s="1">
        <v>39.0</v>
      </c>
      <c r="B42" s="2">
        <v>0.00124332874891117</v>
      </c>
      <c r="F42" s="2">
        <v>0.00184623413933019</v>
      </c>
      <c r="O42" s="2">
        <v>0.988988635721899</v>
      </c>
      <c r="S42" s="2">
        <v>0.988250695943937</v>
      </c>
      <c r="AA42" s="1">
        <v>0.41559829</v>
      </c>
      <c r="AB42" s="1">
        <v>0.83145163</v>
      </c>
      <c r="AC42">
        <f>AB42/AC66</f>
        <v>0.3816514419</v>
      </c>
      <c r="AI42" s="1">
        <v>0.565066</v>
      </c>
      <c r="AJ42" s="1">
        <v>0.71360743</v>
      </c>
    </row>
    <row r="43">
      <c r="A43" s="1">
        <v>40.0</v>
      </c>
      <c r="B43" s="2">
        <v>0.00131902034743588</v>
      </c>
      <c r="F43" s="2">
        <v>0.0109997460642673</v>
      </c>
      <c r="O43" s="2">
        <v>0.990214693147361</v>
      </c>
      <c r="S43" s="2">
        <v>0.991077622325536</v>
      </c>
      <c r="AA43" s="1">
        <v>0.565066</v>
      </c>
      <c r="AB43" s="1">
        <v>0.91971923</v>
      </c>
      <c r="AC43">
        <f>AB43/AC66</f>
        <v>0.4221678779</v>
      </c>
      <c r="AI43" s="1">
        <v>0.47928948</v>
      </c>
      <c r="AJ43" s="1">
        <v>0.72224271</v>
      </c>
    </row>
    <row r="44">
      <c r="A44" s="1">
        <v>41.0</v>
      </c>
      <c r="B44" s="2">
        <v>0.00114788872324362</v>
      </c>
      <c r="F44" s="2">
        <v>0.00186731824506046</v>
      </c>
      <c r="O44" s="2">
        <v>0.990175467454291</v>
      </c>
      <c r="S44" s="2">
        <v>0.976984377132165</v>
      </c>
      <c r="AA44" s="1">
        <v>0.83492583</v>
      </c>
      <c r="AB44" s="1">
        <v>1.69911155</v>
      </c>
      <c r="AC44">
        <f>AB44/AC66</f>
        <v>0.7799231483</v>
      </c>
      <c r="AI44" s="1">
        <v>0.84401948</v>
      </c>
      <c r="AJ44" s="1">
        <v>0.70795189</v>
      </c>
    </row>
    <row r="45">
      <c r="A45" s="1">
        <v>42.0</v>
      </c>
      <c r="B45" s="2">
        <v>0.00117561849660682</v>
      </c>
      <c r="F45" s="2">
        <v>0.00352229720587092</v>
      </c>
      <c r="O45" s="2">
        <v>0.990129420681396</v>
      </c>
      <c r="S45" s="2">
        <v>0.992327046412083</v>
      </c>
      <c r="AA45" s="1">
        <v>0.83494053</v>
      </c>
      <c r="AB45" s="1">
        <v>2.16316313</v>
      </c>
      <c r="AC45">
        <f>AB45/AC66</f>
        <v>0.9929312756</v>
      </c>
      <c r="AI45" s="1">
        <v>0.32867865</v>
      </c>
      <c r="AJ45" s="1">
        <v>0.72542532</v>
      </c>
    </row>
    <row r="46">
      <c r="A46" s="1">
        <v>43.0</v>
      </c>
      <c r="B46" s="2">
        <v>0.00109443239233576</v>
      </c>
      <c r="F46" s="2">
        <v>0.00761548468341638</v>
      </c>
      <c r="O46" s="2">
        <v>0.990955350917874</v>
      </c>
      <c r="S46" s="2">
        <v>0.982028933313481</v>
      </c>
      <c r="AA46" s="1">
        <v>0.39201183</v>
      </c>
      <c r="AB46" s="1">
        <v>0.83931082</v>
      </c>
      <c r="AC46">
        <f>AB46/AC66</f>
        <v>0.3852589532</v>
      </c>
      <c r="AI46" s="1">
        <v>0.84720061</v>
      </c>
      <c r="AJ46" s="1">
        <v>0.69431299</v>
      </c>
    </row>
    <row r="47">
      <c r="A47" s="1">
        <v>44.0</v>
      </c>
      <c r="B47" s="2">
        <v>0.00113229241598388</v>
      </c>
      <c r="F47" s="2">
        <v>0.00483505784150834</v>
      </c>
      <c r="O47" s="2">
        <v>0.990211746881817</v>
      </c>
      <c r="S47" s="2">
        <v>0.991360521892789</v>
      </c>
      <c r="AA47" s="1">
        <v>0.47839002</v>
      </c>
      <c r="AB47" s="1">
        <v>1.18612354</v>
      </c>
      <c r="AC47">
        <f>AB47/AC66</f>
        <v>0.5444523084</v>
      </c>
      <c r="AI47" s="1">
        <v>0.3365703</v>
      </c>
      <c r="AJ47" s="1">
        <v>0.73680565</v>
      </c>
    </row>
    <row r="48">
      <c r="A48" s="1">
        <v>45.0</v>
      </c>
      <c r="B48" s="2">
        <v>0.00109338816651288</v>
      </c>
      <c r="F48" s="2">
        <v>0.00835410505179849</v>
      </c>
      <c r="O48" s="2">
        <v>0.990408570353282</v>
      </c>
      <c r="S48" s="2">
        <v>0.992779785762484</v>
      </c>
      <c r="AA48" s="1">
        <v>0.39423077</v>
      </c>
      <c r="AB48" s="1">
        <v>0.83646279</v>
      </c>
      <c r="AC48">
        <f>AB48/AC66</f>
        <v>0.3839516556</v>
      </c>
      <c r="AI48" s="1">
        <v>0.56725084</v>
      </c>
      <c r="AJ48" s="1">
        <v>0.71355284</v>
      </c>
    </row>
    <row r="49">
      <c r="A49" s="1">
        <v>46.0</v>
      </c>
      <c r="B49" s="2">
        <v>0.00113800617476502</v>
      </c>
      <c r="F49" s="2">
        <v>0.00203495379657541</v>
      </c>
      <c r="O49" s="2">
        <v>0.989361864903466</v>
      </c>
      <c r="S49" s="2">
        <v>0.990760670349943</v>
      </c>
      <c r="AA49" s="1">
        <v>0.83491207</v>
      </c>
      <c r="AB49" s="1">
        <v>1.73821091</v>
      </c>
      <c r="AC49">
        <f>AB49/AC66</f>
        <v>0.7978704667</v>
      </c>
      <c r="AI49" s="1">
        <v>0.33824331</v>
      </c>
      <c r="AJ49" s="1">
        <v>0.74114795</v>
      </c>
    </row>
    <row r="50">
      <c r="A50" s="1">
        <v>47.0</v>
      </c>
      <c r="B50" s="2">
        <v>0.00124957417104966</v>
      </c>
      <c r="F50" s="2">
        <v>0.00712948606911081</v>
      </c>
      <c r="O50" s="2">
        <v>0.990820294696676</v>
      </c>
      <c r="S50" s="2">
        <v>0.989247553524135</v>
      </c>
      <c r="AA50" s="1">
        <v>0.84833181</v>
      </c>
      <c r="AB50" s="1">
        <v>0.9987279</v>
      </c>
      <c r="AC50">
        <f>AB50/AC66</f>
        <v>0.4584342965</v>
      </c>
      <c r="AI50" s="1">
        <v>0.41978961</v>
      </c>
      <c r="AJ50" s="1">
        <v>0.6965586</v>
      </c>
    </row>
    <row r="51">
      <c r="A51" s="1">
        <v>48.0</v>
      </c>
      <c r="B51" s="2">
        <v>0.00112839589539176</v>
      </c>
      <c r="F51" s="2">
        <v>0.00246717821183863</v>
      </c>
      <c r="O51" s="2">
        <v>0.989498657738705</v>
      </c>
      <c r="S51" s="2">
        <v>0.990592166449497</v>
      </c>
      <c r="AA51" s="1">
        <v>0.5678679</v>
      </c>
      <c r="AB51" s="1">
        <v>0.89684362</v>
      </c>
      <c r="AC51">
        <f>AB51/AC66</f>
        <v>0.4116675563</v>
      </c>
      <c r="AI51" s="1">
        <v>0.47879542</v>
      </c>
      <c r="AJ51" s="1">
        <v>0.68503629</v>
      </c>
    </row>
    <row r="52">
      <c r="A52" s="1">
        <v>49.0</v>
      </c>
      <c r="B52" s="2">
        <v>0.0011145303014551</v>
      </c>
      <c r="F52" s="2">
        <v>0.00336865098398279</v>
      </c>
      <c r="O52" s="2">
        <v>0.990469877106613</v>
      </c>
      <c r="S52" s="2">
        <v>0.993162437025054</v>
      </c>
      <c r="AA52" s="1">
        <v>0.83496995</v>
      </c>
      <c r="AB52" s="1">
        <v>1.93064452</v>
      </c>
      <c r="AC52">
        <f>AB52/AC66</f>
        <v>0.8862009986</v>
      </c>
      <c r="AI52" s="1">
        <v>0.84626692</v>
      </c>
      <c r="AJ52" s="1">
        <v>0.70887594</v>
      </c>
    </row>
    <row r="53">
      <c r="A53" s="1">
        <v>50.0</v>
      </c>
      <c r="B53" s="2">
        <v>0.00109933610003947</v>
      </c>
      <c r="F53" s="2">
        <v>0.0100456928469849</v>
      </c>
      <c r="O53" s="2">
        <v>0.990538571040289</v>
      </c>
      <c r="S53" s="2">
        <v>0.9923457099042</v>
      </c>
      <c r="AA53" s="1">
        <v>0.56725084</v>
      </c>
      <c r="AB53" s="1">
        <v>0.89405267</v>
      </c>
      <c r="AC53">
        <f>AB53/AC66</f>
        <v>0.4103864594</v>
      </c>
      <c r="AI53" s="1">
        <v>0.33720814</v>
      </c>
      <c r="AJ53" s="1">
        <v>0.73603383</v>
      </c>
    </row>
    <row r="54">
      <c r="AA54" s="1">
        <v>0.83496199</v>
      </c>
      <c r="AB54" s="1">
        <v>1.88038485</v>
      </c>
      <c r="AC54">
        <f>AB54/AC66</f>
        <v>0.8631308947</v>
      </c>
      <c r="AI54" s="1">
        <v>0.83492583</v>
      </c>
      <c r="AJ54" s="1">
        <v>0.80048141</v>
      </c>
    </row>
    <row r="55">
      <c r="B55" s="1" t="s">
        <v>63</v>
      </c>
      <c r="AA55" s="1">
        <v>0.83496995</v>
      </c>
      <c r="AB55" s="1">
        <v>1.97938079</v>
      </c>
      <c r="AC55">
        <f>AB55/AC66</f>
        <v>0.9085718342</v>
      </c>
      <c r="AI55" s="1">
        <v>0.84527697</v>
      </c>
      <c r="AJ55" s="1">
        <v>0.71587352</v>
      </c>
    </row>
    <row r="56">
      <c r="A56" s="1" t="s">
        <v>28</v>
      </c>
      <c r="B56" s="1" t="s">
        <v>17</v>
      </c>
      <c r="C56" s="1" t="s">
        <v>21</v>
      </c>
      <c r="K56" s="1" t="s">
        <v>28</v>
      </c>
      <c r="L56" s="1" t="s">
        <v>17</v>
      </c>
      <c r="M56" s="1" t="s">
        <v>21</v>
      </c>
      <c r="AA56" s="1">
        <v>0.41880342</v>
      </c>
      <c r="AB56" s="1">
        <v>0.84204453</v>
      </c>
      <c r="AC56">
        <f>AB56/AC66</f>
        <v>0.3865137759</v>
      </c>
      <c r="AI56" s="1">
        <v>0.3392247</v>
      </c>
      <c r="AJ56" s="1">
        <v>0.76975583</v>
      </c>
    </row>
    <row r="57">
      <c r="A57" s="1">
        <v>1.0</v>
      </c>
      <c r="B57" s="2">
        <v>0.156304589186383</v>
      </c>
      <c r="C57" s="2">
        <v>0.0546847324795962</v>
      </c>
      <c r="K57" s="1">
        <v>1.0</v>
      </c>
      <c r="L57" s="2">
        <v>0.299061020806262</v>
      </c>
      <c r="M57" s="2">
        <v>0.60703851510776</v>
      </c>
      <c r="AA57" s="1">
        <v>0.45983665</v>
      </c>
      <c r="AB57" s="1">
        <v>1.04782129</v>
      </c>
      <c r="AC57">
        <f>AB57/AC66</f>
        <v>0.4809690567</v>
      </c>
      <c r="AI57" s="1">
        <v>0.33500164</v>
      </c>
      <c r="AJ57" s="1">
        <v>0.75288455</v>
      </c>
    </row>
    <row r="58">
      <c r="A58" s="1">
        <v>2.0</v>
      </c>
      <c r="B58" s="2">
        <v>0.0169311971347703</v>
      </c>
      <c r="C58" s="2">
        <v>0.0207066111250457</v>
      </c>
      <c r="K58" s="1">
        <v>2.0</v>
      </c>
      <c r="L58" s="2">
        <v>0.429723313666917</v>
      </c>
      <c r="M58" s="2">
        <v>0.105508739734441</v>
      </c>
      <c r="AA58" s="1">
        <v>0.41978961</v>
      </c>
      <c r="AB58" s="1">
        <v>0.83036614</v>
      </c>
      <c r="AC58">
        <f>AB58/AC66</f>
        <v>0.3811531822</v>
      </c>
      <c r="AI58" s="1">
        <v>0.84534281</v>
      </c>
      <c r="AJ58" s="1">
        <v>0.6985058</v>
      </c>
    </row>
    <row r="59">
      <c r="A59" s="1">
        <v>3.0</v>
      </c>
      <c r="B59" s="2">
        <v>0.0168605446409993</v>
      </c>
      <c r="C59" s="2">
        <v>0.00185192824153205</v>
      </c>
      <c r="K59" s="1">
        <v>3.0</v>
      </c>
      <c r="L59" s="2">
        <v>0.442905400941083</v>
      </c>
      <c r="M59" s="2">
        <v>0.834270244404119</v>
      </c>
      <c r="AA59" s="1">
        <v>0.84532485</v>
      </c>
      <c r="AB59" s="1">
        <v>0.9804286</v>
      </c>
      <c r="AC59">
        <f>AB59/AC66</f>
        <v>0.4500345845</v>
      </c>
      <c r="AI59" s="1">
        <v>0.47899738</v>
      </c>
      <c r="AJ59" s="1">
        <v>0.72270576</v>
      </c>
    </row>
    <row r="60">
      <c r="A60" s="1">
        <v>4.0</v>
      </c>
      <c r="B60" s="2">
        <v>0.0179900435927844</v>
      </c>
      <c r="C60" s="2">
        <v>0.00633155894606748</v>
      </c>
      <c r="K60" s="1">
        <v>4.0</v>
      </c>
      <c r="L60" s="2">
        <v>0.445659094583614</v>
      </c>
      <c r="M60" s="2">
        <v>0.783546752645902</v>
      </c>
      <c r="AA60" s="1">
        <v>0.84720061</v>
      </c>
      <c r="AB60" s="1">
        <v>0.96569392</v>
      </c>
      <c r="AC60">
        <f>AB60/AC66</f>
        <v>0.443271098</v>
      </c>
      <c r="AI60" s="1">
        <v>0.41978961</v>
      </c>
      <c r="AJ60" s="1">
        <v>0.69751905</v>
      </c>
    </row>
    <row r="61">
      <c r="A61" s="1">
        <v>5.0</v>
      </c>
      <c r="B61" s="2">
        <v>0.0134702409302667</v>
      </c>
      <c r="C61" s="2">
        <v>0.0184173266160896</v>
      </c>
      <c r="G61" s="2"/>
      <c r="H61" s="2"/>
      <c r="I61" s="2"/>
      <c r="J61" s="2"/>
      <c r="K61" s="1">
        <v>5.0</v>
      </c>
      <c r="L61" s="2">
        <v>0.463554817224336</v>
      </c>
      <c r="M61" s="2">
        <v>0.505876678208737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10"/>
      <c r="AU61" s="2"/>
      <c r="AV61" s="2"/>
      <c r="AW61" s="2"/>
      <c r="AX61" s="2"/>
      <c r="AY61" s="2"/>
      <c r="AZ61" s="10"/>
      <c r="BA61" s="2"/>
      <c r="BB61" s="2"/>
      <c r="BC61" s="2"/>
      <c r="BD61" s="10"/>
    </row>
    <row r="62">
      <c r="A62" s="1">
        <v>6.0</v>
      </c>
      <c r="B62" s="2">
        <v>0.0108497696802426</v>
      </c>
      <c r="C62" s="2">
        <v>0.00267722543137811</v>
      </c>
      <c r="K62" s="1">
        <v>6.0</v>
      </c>
      <c r="L62" s="2">
        <v>0.50646624322986</v>
      </c>
      <c r="M62" s="2">
        <v>0.421855788858464</v>
      </c>
      <c r="AA62" s="1">
        <v>0.5678679</v>
      </c>
      <c r="AB62" s="1">
        <v>0.90419779</v>
      </c>
      <c r="AC62">
        <f>AB62/AC66</f>
        <v>0.4150432543</v>
      </c>
      <c r="AI62" s="1">
        <v>0.47933536</v>
      </c>
      <c r="AJ62" s="1">
        <v>0.73505606</v>
      </c>
    </row>
    <row r="63">
      <c r="A63" s="1">
        <v>7.0</v>
      </c>
      <c r="B63" s="2">
        <v>0.0113444667697928</v>
      </c>
      <c r="C63" s="2">
        <v>0.012582542785365</v>
      </c>
      <c r="K63" s="1">
        <v>7.0</v>
      </c>
      <c r="L63" s="2">
        <v>0.501608677309682</v>
      </c>
      <c r="M63" s="2">
        <v>0.304194559658744</v>
      </c>
      <c r="AA63" s="1">
        <v>0.33824331</v>
      </c>
      <c r="AB63" s="1">
        <v>1.39503931</v>
      </c>
      <c r="AC63">
        <f>AB63/AC66</f>
        <v>0.6403484519</v>
      </c>
    </row>
    <row r="64">
      <c r="A64" s="1">
        <v>8.0</v>
      </c>
      <c r="B64" s="2">
        <v>0.00901437424972711</v>
      </c>
      <c r="C64" s="2">
        <v>0.0106755258481747</v>
      </c>
      <c r="K64" s="1">
        <v>8.0</v>
      </c>
      <c r="L64" s="2">
        <v>0.54311779715564</v>
      </c>
      <c r="M64" s="2">
        <v>0.592948486480078</v>
      </c>
    </row>
    <row r="65">
      <c r="A65" s="1">
        <v>9.0</v>
      </c>
      <c r="B65" s="2">
        <v>0.0107458543702068</v>
      </c>
      <c r="C65" s="2">
        <v>0.0126450052165567</v>
      </c>
      <c r="K65" s="1">
        <v>9.0</v>
      </c>
      <c r="L65" s="2">
        <v>0.563348678648269</v>
      </c>
      <c r="M65" s="2">
        <v>0.834740018661364</v>
      </c>
    </row>
    <row r="66">
      <c r="A66" s="1">
        <v>10.0</v>
      </c>
      <c r="B66" s="2">
        <v>0.00499925649508482</v>
      </c>
      <c r="C66" s="2">
        <v>0.00178028263225486</v>
      </c>
      <c r="K66" s="1">
        <v>10.0</v>
      </c>
      <c r="L66" s="2">
        <v>0.618586491791044</v>
      </c>
      <c r="M66" s="2">
        <v>0.793711815092914</v>
      </c>
      <c r="AB66" s="1" t="s">
        <v>64</v>
      </c>
      <c r="AC66">
        <f>MAX(AB4:AB63)</f>
        <v>2.17856279</v>
      </c>
    </row>
    <row r="67">
      <c r="A67" s="1">
        <v>11.0</v>
      </c>
      <c r="B67" s="2">
        <v>0.0043725392522452</v>
      </c>
      <c r="C67" s="2">
        <v>9.96553738910212E-4</v>
      </c>
      <c r="K67" s="1">
        <v>11.0</v>
      </c>
      <c r="L67" s="2">
        <v>0.655223721390589</v>
      </c>
      <c r="M67" s="2">
        <v>0.761920593435231</v>
      </c>
    </row>
    <row r="68">
      <c r="A68" s="1">
        <v>12.0</v>
      </c>
      <c r="B68" s="2">
        <v>0.00299373552808798</v>
      </c>
      <c r="C68" s="2">
        <v>6.89871022773635E-4</v>
      </c>
      <c r="K68" s="1">
        <v>12.0</v>
      </c>
      <c r="L68" s="2">
        <v>0.689041092008993</v>
      </c>
      <c r="M68" s="2">
        <v>0.914548158389478</v>
      </c>
    </row>
    <row r="69">
      <c r="A69" s="1">
        <v>13.0</v>
      </c>
      <c r="B69" s="2">
        <v>0.00250431423755041</v>
      </c>
      <c r="C69" s="2">
        <v>4.36820688135349E-4</v>
      </c>
      <c r="K69" s="1">
        <v>13.0</v>
      </c>
      <c r="L69" s="2">
        <v>0.710922207503525</v>
      </c>
      <c r="M69" s="2">
        <v>0.915239469103365</v>
      </c>
    </row>
    <row r="70">
      <c r="A70" s="1">
        <v>14.0</v>
      </c>
      <c r="B70" s="2">
        <v>0.00202629376011657</v>
      </c>
      <c r="C70" s="2">
        <v>0.00297649520689907</v>
      </c>
      <c r="K70" s="1">
        <v>14.0</v>
      </c>
      <c r="L70" s="2">
        <v>0.732683493412315</v>
      </c>
      <c r="M70" s="2">
        <v>0.612485789205444</v>
      </c>
    </row>
    <row r="71">
      <c r="A71" s="1">
        <v>15.0</v>
      </c>
      <c r="B71" s="2">
        <v>0.00165149116094143</v>
      </c>
      <c r="C71" s="2">
        <v>5.21730766019764E-4</v>
      </c>
      <c r="K71" s="1">
        <v>15.0</v>
      </c>
      <c r="L71" s="2">
        <v>0.762923585428048</v>
      </c>
      <c r="M71" s="2">
        <v>0.946002358379392</v>
      </c>
    </row>
    <row r="72">
      <c r="A72" s="1">
        <v>16.0</v>
      </c>
      <c r="B72" s="2">
        <v>0.00100324688189761</v>
      </c>
      <c r="C72" s="2">
        <v>8.10289308813864E-4</v>
      </c>
      <c r="K72" s="1">
        <v>16.0</v>
      </c>
      <c r="L72" s="2">
        <v>0.81784340540407</v>
      </c>
      <c r="M72" s="2">
        <v>0.954432005956623</v>
      </c>
    </row>
    <row r="73">
      <c r="A73" s="1">
        <v>17.0</v>
      </c>
      <c r="B73" s="2">
        <v>8.63151940073358E-4</v>
      </c>
      <c r="C73" s="2">
        <v>4.14132858661695E-4</v>
      </c>
      <c r="K73" s="1">
        <v>17.0</v>
      </c>
      <c r="L73" s="2">
        <v>0.828936066693955</v>
      </c>
      <c r="M73" s="2">
        <v>0.861857535385252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>
      <c r="A74" s="1">
        <v>18.0</v>
      </c>
      <c r="B74" s="2">
        <v>7.70164409229754E-4</v>
      </c>
      <c r="C74" s="2">
        <v>0.00102914199798743</v>
      </c>
      <c r="K74" s="1">
        <v>18.0</v>
      </c>
      <c r="L74" s="2">
        <v>0.83966979266465</v>
      </c>
      <c r="M74" s="2">
        <v>0.920032064651369</v>
      </c>
    </row>
    <row r="75">
      <c r="A75" s="1">
        <v>19.0</v>
      </c>
      <c r="B75" s="2">
        <v>5.90356660933717E-4</v>
      </c>
      <c r="C75" s="2">
        <v>2.48751967896295E-4</v>
      </c>
      <c r="K75" s="1">
        <v>19.0</v>
      </c>
      <c r="L75" s="2">
        <v>0.864079364482623</v>
      </c>
      <c r="M75" s="2">
        <v>0.940798075203373</v>
      </c>
    </row>
    <row r="76">
      <c r="A76" s="1">
        <v>20.0</v>
      </c>
      <c r="B76" s="2">
        <v>6.16052389464306E-4</v>
      </c>
      <c r="C76" s="2">
        <v>0.00209365637128034</v>
      </c>
      <c r="K76" s="1">
        <v>20.0</v>
      </c>
      <c r="L76" s="2">
        <v>0.865798895877617</v>
      </c>
      <c r="M76" s="2">
        <v>0.863953983352269</v>
      </c>
    </row>
    <row r="77">
      <c r="A77" s="1">
        <v>21.0</v>
      </c>
      <c r="B77" s="2">
        <v>6.45347968330834E-4</v>
      </c>
      <c r="C77" s="2">
        <v>0.22982089804505</v>
      </c>
      <c r="K77" s="1">
        <v>21.0</v>
      </c>
      <c r="L77" s="2">
        <v>0.861489243396994</v>
      </c>
      <c r="M77" s="2">
        <v>0.735408148985981</v>
      </c>
    </row>
    <row r="78">
      <c r="A78" s="1">
        <v>22.0</v>
      </c>
      <c r="B78" s="2">
        <v>4.12385390128854E-4</v>
      </c>
      <c r="C78" s="2">
        <v>6.99125024391078E-4</v>
      </c>
      <c r="K78" s="1">
        <v>22.0</v>
      </c>
      <c r="L78" s="2">
        <v>0.89450031720707</v>
      </c>
      <c r="M78" s="2">
        <v>0.962845130541408</v>
      </c>
    </row>
    <row r="79">
      <c r="A79" s="1">
        <v>23.0</v>
      </c>
      <c r="B79" s="2">
        <v>4.41381112275045E-4</v>
      </c>
      <c r="C79" s="2">
        <v>5.37260560778607E-4</v>
      </c>
      <c r="K79" s="1">
        <v>23.0</v>
      </c>
      <c r="L79" s="2">
        <v>0.890482847133658</v>
      </c>
      <c r="M79" s="2">
        <v>0.966678218938017</v>
      </c>
    </row>
    <row r="80">
      <c r="A80" s="1">
        <v>24.0</v>
      </c>
      <c r="B80" s="2">
        <v>4.61934684737025E-4</v>
      </c>
      <c r="C80" s="2">
        <v>5.14514663972514E-4</v>
      </c>
      <c r="K80" s="1">
        <v>24.0</v>
      </c>
      <c r="L80" s="2">
        <v>0.893701615754291</v>
      </c>
      <c r="M80" s="2">
        <v>0.958973889623355</v>
      </c>
    </row>
    <row r="81">
      <c r="A81" s="1">
        <v>25.0</v>
      </c>
      <c r="B81" s="2">
        <v>3.41626944399178E-4</v>
      </c>
      <c r="C81" s="2">
        <v>1.88723846691604E-4</v>
      </c>
      <c r="K81" s="1">
        <v>25.0</v>
      </c>
      <c r="L81" s="2">
        <v>0.905774128176519</v>
      </c>
      <c r="M81" s="2">
        <v>0.959164087388851</v>
      </c>
    </row>
    <row r="82">
      <c r="A82" s="1">
        <v>26.0</v>
      </c>
      <c r="B82" s="2">
        <v>2.96909872189861E-4</v>
      </c>
      <c r="C82" s="2">
        <v>0.00115485050574399</v>
      </c>
      <c r="K82" s="1">
        <v>26.0</v>
      </c>
      <c r="L82" s="2">
        <v>0.919340818687147</v>
      </c>
      <c r="M82" s="2">
        <v>0.959145888688092</v>
      </c>
    </row>
    <row r="83">
      <c r="A83" s="1">
        <v>27.0</v>
      </c>
      <c r="B83" s="2">
        <v>2.69336870901728E-4</v>
      </c>
      <c r="C83" s="2">
        <v>5.8818806835227E-4</v>
      </c>
      <c r="K83" s="1">
        <v>27.0</v>
      </c>
      <c r="L83" s="2">
        <v>0.924366765368769</v>
      </c>
      <c r="M83" s="2">
        <v>0.970664352672221</v>
      </c>
    </row>
    <row r="84">
      <c r="A84" s="1">
        <v>28.0</v>
      </c>
      <c r="B84" s="2">
        <v>2.43274807693195E-4</v>
      </c>
      <c r="C84" s="2">
        <v>1.33127444444911E-4</v>
      </c>
      <c r="K84" s="1">
        <v>28.0</v>
      </c>
      <c r="L84" s="2">
        <v>0.932301877243612</v>
      </c>
      <c r="M84" s="2">
        <v>0.971374718701875</v>
      </c>
    </row>
    <row r="85">
      <c r="A85" s="1">
        <v>29.0</v>
      </c>
      <c r="B85" s="2">
        <v>2.53106622733301E-4</v>
      </c>
      <c r="C85" s="2">
        <v>5.32508029481811E-4</v>
      </c>
      <c r="K85" s="1">
        <v>29.0</v>
      </c>
      <c r="L85" s="2">
        <v>0.931910365621559</v>
      </c>
      <c r="M85" s="2">
        <v>0.950686733367095</v>
      </c>
    </row>
    <row r="86">
      <c r="A86" s="1">
        <v>30.0</v>
      </c>
      <c r="B86" s="2">
        <v>2.15014171083485E-4</v>
      </c>
      <c r="C86" s="2">
        <v>7.25047318676573E-4</v>
      </c>
      <c r="K86" s="1">
        <v>30.0</v>
      </c>
      <c r="L86" s="2">
        <v>0.939746234073129</v>
      </c>
      <c r="M86" s="2">
        <v>0.886456731890307</v>
      </c>
    </row>
    <row r="87">
      <c r="A87" s="1">
        <v>31.0</v>
      </c>
      <c r="B87" s="2">
        <v>2.91432767665429E-4</v>
      </c>
      <c r="C87" s="2">
        <v>2.50008672381466E-4</v>
      </c>
      <c r="K87" s="1">
        <v>31.0</v>
      </c>
      <c r="L87" s="2">
        <v>0.920653841482082</v>
      </c>
      <c r="M87" s="2">
        <v>0.96987547274709</v>
      </c>
    </row>
    <row r="88">
      <c r="A88" s="1">
        <v>32.0</v>
      </c>
      <c r="B88" s="2">
        <v>2.78197487010222E-4</v>
      </c>
      <c r="C88" s="2">
        <v>1.87404850030782E-4</v>
      </c>
      <c r="K88" s="1">
        <v>32.0</v>
      </c>
      <c r="L88" s="2">
        <v>0.923044893615405</v>
      </c>
      <c r="M88" s="2">
        <v>0.972306129597784</v>
      </c>
    </row>
    <row r="89">
      <c r="A89" s="1">
        <v>33.0</v>
      </c>
      <c r="B89" s="2">
        <v>6.83767438214278E-4</v>
      </c>
      <c r="C89" s="2">
        <v>3.30321406830033E-4</v>
      </c>
      <c r="K89" s="1">
        <v>33.0</v>
      </c>
      <c r="L89" s="2">
        <v>0.883589466461683</v>
      </c>
      <c r="M89" s="2">
        <v>0.970263561572428</v>
      </c>
    </row>
    <row r="90">
      <c r="A90" s="1">
        <v>34.0</v>
      </c>
      <c r="B90" s="2">
        <v>4.28461955312017E-4</v>
      </c>
      <c r="C90" s="2">
        <v>2.3822209242689E-4</v>
      </c>
      <c r="K90" s="1">
        <v>34.0</v>
      </c>
      <c r="L90" s="2">
        <v>0.902609792708744</v>
      </c>
      <c r="M90" s="2">
        <v>0.950115602782141</v>
      </c>
    </row>
    <row r="91">
      <c r="A91" s="1">
        <v>35.0</v>
      </c>
      <c r="B91" s="2">
        <v>2.64647066196521E-4</v>
      </c>
      <c r="C91" s="2">
        <v>2.76231905042467E-4</v>
      </c>
      <c r="K91" s="1">
        <v>35.0</v>
      </c>
      <c r="L91" s="2">
        <v>0.927454003646865</v>
      </c>
      <c r="M91" s="2">
        <v>0.97515765132642</v>
      </c>
    </row>
    <row r="92">
      <c r="A92" s="1">
        <v>36.0</v>
      </c>
      <c r="B92" s="2">
        <v>1.80699255005257E-4</v>
      </c>
      <c r="C92" s="2">
        <v>1.79529934023041E-4</v>
      </c>
      <c r="K92" s="1">
        <v>36.0</v>
      </c>
      <c r="L92" s="2">
        <v>0.946297722995606</v>
      </c>
      <c r="M92" s="2">
        <v>0.974630603932989</v>
      </c>
    </row>
    <row r="93">
      <c r="A93" s="1">
        <v>37.0</v>
      </c>
      <c r="B93" s="2">
        <v>1.86698613275801E-4</v>
      </c>
      <c r="C93" s="2">
        <v>3.36080805093487E-4</v>
      </c>
      <c r="K93" s="1">
        <v>37.0</v>
      </c>
      <c r="L93" s="2">
        <v>0.946368644467162</v>
      </c>
      <c r="M93" s="2">
        <v>0.921332245060826</v>
      </c>
    </row>
    <row r="94">
      <c r="A94" s="1">
        <v>38.0</v>
      </c>
      <c r="B94" s="2">
        <v>1.68956224594173E-4</v>
      </c>
      <c r="C94" s="2">
        <v>2.54483035543735E-4</v>
      </c>
      <c r="K94" s="1">
        <v>38.0</v>
      </c>
      <c r="L94" s="2">
        <v>0.949444126554794</v>
      </c>
      <c r="M94" s="2">
        <v>0.95138392311671</v>
      </c>
    </row>
    <row r="95">
      <c r="A95" s="1">
        <v>39.0</v>
      </c>
      <c r="B95" s="2">
        <v>2.1134698730033E-4</v>
      </c>
      <c r="C95" s="2">
        <v>2.83675771242951E-4</v>
      </c>
      <c r="K95" s="1">
        <v>39.0</v>
      </c>
      <c r="L95" s="2">
        <v>0.939529232504294</v>
      </c>
      <c r="M95" s="2">
        <v>0.975199351273411</v>
      </c>
    </row>
    <row r="96">
      <c r="A96" s="1">
        <v>40.0</v>
      </c>
      <c r="B96" s="2">
        <v>1.68997615110642E-4</v>
      </c>
      <c r="C96" s="10">
        <v>9.17689840694079E-5</v>
      </c>
      <c r="K96" s="1">
        <v>40.0</v>
      </c>
      <c r="L96" s="2">
        <v>0.949987259681666</v>
      </c>
      <c r="M96" s="2">
        <v>0.976981170640425</v>
      </c>
    </row>
    <row r="97">
      <c r="A97" s="1">
        <v>41.0</v>
      </c>
      <c r="B97" s="2">
        <v>1.56657052600406E-4</v>
      </c>
      <c r="C97" s="2">
        <v>1.11293069754548E-4</v>
      </c>
      <c r="K97" s="1">
        <v>41.0</v>
      </c>
      <c r="L97" s="2">
        <v>0.95410839953322</v>
      </c>
      <c r="M97" s="2">
        <v>0.977801246674209</v>
      </c>
    </row>
    <row r="98">
      <c r="A98" s="1">
        <v>42.0</v>
      </c>
      <c r="B98" s="2">
        <v>1.47583074594286E-4</v>
      </c>
      <c r="C98" s="2">
        <v>2.05493131926055E-4</v>
      </c>
      <c r="K98" s="1">
        <v>42.0</v>
      </c>
      <c r="L98" s="2">
        <v>0.954590327148339</v>
      </c>
      <c r="M98" s="2">
        <v>0.974194137192548</v>
      </c>
    </row>
    <row r="99">
      <c r="A99" s="1">
        <v>43.0</v>
      </c>
      <c r="B99" s="2">
        <v>1.54977975747355E-4</v>
      </c>
      <c r="C99" s="2">
        <v>5.18630124224053E-4</v>
      </c>
      <c r="K99" s="1">
        <v>43.0</v>
      </c>
      <c r="L99" s="2">
        <v>0.951490473131386</v>
      </c>
      <c r="M99" s="2">
        <v>0.859786212962438</v>
      </c>
    </row>
    <row r="100">
      <c r="A100" s="1">
        <v>44.0</v>
      </c>
      <c r="B100" s="2">
        <v>1.36994546645199E-4</v>
      </c>
      <c r="C100" s="2">
        <v>1.47297129268528E-4</v>
      </c>
      <c r="K100" s="1">
        <v>44.0</v>
      </c>
      <c r="L100" s="2">
        <v>0.957802239481102</v>
      </c>
      <c r="M100" s="2">
        <v>0.96676661605157</v>
      </c>
    </row>
    <row r="101">
      <c r="A101" s="1">
        <v>45.0</v>
      </c>
      <c r="B101" s="2">
        <v>1.33613315888009E-4</v>
      </c>
      <c r="C101" s="2">
        <v>1.28298973900965E-4</v>
      </c>
      <c r="K101" s="1">
        <v>45.0</v>
      </c>
      <c r="L101" s="2">
        <v>0.959292186000496</v>
      </c>
      <c r="M101" s="2">
        <v>0.979237783661266</v>
      </c>
    </row>
    <row r="102">
      <c r="A102" s="1">
        <v>46.0</v>
      </c>
      <c r="B102" s="2">
        <v>1.29046990569155E-4</v>
      </c>
      <c r="C102" s="10">
        <v>8.5252830086774E-5</v>
      </c>
      <c r="K102" s="1">
        <v>46.0</v>
      </c>
      <c r="L102" s="2">
        <v>0.960951073242362</v>
      </c>
      <c r="M102" s="2">
        <v>0.97804878433093</v>
      </c>
    </row>
    <row r="103">
      <c r="A103" s="1">
        <v>47.0</v>
      </c>
      <c r="B103" s="2">
        <v>1.53106258363324E-4</v>
      </c>
      <c r="C103" s="2">
        <v>2.40154931512903E-4</v>
      </c>
      <c r="K103" s="1">
        <v>47.0</v>
      </c>
      <c r="L103" s="2">
        <v>0.953029114486412</v>
      </c>
      <c r="M103" s="2">
        <v>0.977210432872894</v>
      </c>
    </row>
    <row r="104">
      <c r="A104" s="1">
        <v>48.0</v>
      </c>
      <c r="B104" s="2">
        <v>1.20501300192701E-4</v>
      </c>
      <c r="C104" s="2">
        <v>1.27012497906371E-4</v>
      </c>
      <c r="K104" s="1">
        <v>48.0</v>
      </c>
      <c r="L104" s="2">
        <v>0.961336371298838</v>
      </c>
      <c r="M104" s="2">
        <v>0.97253326877357</v>
      </c>
    </row>
    <row r="105">
      <c r="A105" s="1">
        <v>49.0</v>
      </c>
      <c r="B105" s="2">
        <v>1.315209328336E-4</v>
      </c>
      <c r="C105" s="2">
        <v>1.33701431532347E-4</v>
      </c>
      <c r="K105" s="1">
        <v>49.0</v>
      </c>
      <c r="L105" s="2">
        <v>0.959880433005526</v>
      </c>
      <c r="M105" s="2">
        <v>0.979402864170936</v>
      </c>
    </row>
    <row r="106">
      <c r="A106" s="1">
        <v>50.0</v>
      </c>
      <c r="B106" s="2">
        <v>1.15606852014781E-4</v>
      </c>
      <c r="C106" s="10">
        <v>9.65770867510636E-5</v>
      </c>
      <c r="K106" s="1">
        <v>50.0</v>
      </c>
      <c r="L106" s="2">
        <v>0.964678687973187</v>
      </c>
      <c r="M106" s="2">
        <v>0.964722489363233</v>
      </c>
    </row>
  </sheetData>
  <mergeCells count="6">
    <mergeCell ref="B2:E2"/>
    <mergeCell ref="F2:I2"/>
    <mergeCell ref="J2:M2"/>
    <mergeCell ref="O2:R2"/>
    <mergeCell ref="S2:V2"/>
    <mergeCell ref="W2:Z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2">
      <c r="A2" s="16" t="str">
        <f>HYPERLINK("https://snap.stanford.edu/data/ego-Facebook.html","Facebook Ego Network")</f>
        <v>Facebook Ego Network</v>
      </c>
    </row>
    <row r="3">
      <c r="A3" s="16" t="str">
        <f>HYPERLINK("http://networkrepository.com/ia-enron-only.php","ia-enron-only")</f>
        <v>ia-enron-only</v>
      </c>
    </row>
    <row r="4">
      <c r="A4" s="16" t="str">
        <f>HYPERLINK("http://networkrepository.com/socfb-Haverford76.php","Haverford")</f>
        <v>Haverford</v>
      </c>
    </row>
    <row r="5">
      <c r="A5" s="16" t="str">
        <f>HYPERLINK("http://networkrepository.com/ca-netscience.php","ca-netscience")</f>
        <v>ca-netscience</v>
      </c>
    </row>
    <row r="6">
      <c r="A6" s="17" t="str">
        <f>HYPERLINK("http://networkrepository.com/socfb-Simmons81.php","socfb-Simmons81")</f>
        <v>socfb-Simmons81</v>
      </c>
    </row>
  </sheetData>
  <drawing r:id="rId1"/>
</worksheet>
</file>