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9A7755DE-64EC-4FDB-943E-90FAF1C6FC4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Daily Approvals" sheetId="1" r:id="rId1"/>
    <sheet name="Lookup" sheetId="2" r:id="rId2"/>
  </sheets>
  <definedNames>
    <definedName name="_xlnm._FilterDatabase" localSheetId="0" hidden="1">'Daily Approvals'!$A$1:$F$17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<sst xmlns="http://schemas.openxmlformats.org/spreadsheetml/2006/main" count="82" uniqueCount="56">
  <si>
    <t>Ref</t>
  </si>
  <si>
    <t>E0</t>
  </si>
  <si>
    <t>Date</t>
  </si>
  <si>
    <t>Empl Name</t>
  </si>
  <si>
    <t>Description</t>
  </si>
  <si>
    <t>New Cairo</t>
  </si>
  <si>
    <t>Intern1</t>
  </si>
  <si>
    <t>Intern4</t>
  </si>
  <si>
    <t>Intern5</t>
  </si>
  <si>
    <t>Intern2</t>
  </si>
  <si>
    <t>Intern3</t>
  </si>
  <si>
    <t>Intern6</t>
  </si>
  <si>
    <t>Mohamed Khalil</t>
  </si>
  <si>
    <t>Mahmoud Refaei</t>
  </si>
  <si>
    <t>Farida Khattab</t>
  </si>
  <si>
    <t>Omar Mohamed</t>
  </si>
  <si>
    <t>Seif Mashhour</t>
  </si>
  <si>
    <t>Demyana Faheem</t>
  </si>
  <si>
    <t>Branch/Department</t>
  </si>
  <si>
    <t>IT</t>
  </si>
  <si>
    <t>Grant DB Access</t>
  </si>
  <si>
    <t>Grant Reports Access</t>
  </si>
  <si>
    <t>Remove Reports Access</t>
  </si>
  <si>
    <t>Downtown</t>
  </si>
  <si>
    <t>New Hire , Grant Position Access</t>
  </si>
  <si>
    <t>Change Location to New Cairo Region</t>
  </si>
  <si>
    <t>Increase Staff Limit</t>
  </si>
  <si>
    <t>Change Location to Downtown BR</t>
  </si>
  <si>
    <t>Info Sec</t>
  </si>
  <si>
    <t>New Hire , Grant DB &amp; Reports Access</t>
  </si>
  <si>
    <t>Change Access from View to Edit</t>
  </si>
  <si>
    <t>Change Access from Edit to View</t>
  </si>
  <si>
    <t>Corporate</t>
  </si>
  <si>
    <t>New Hire , Grant Core Banking Access</t>
  </si>
  <si>
    <t>Grant Signature Access</t>
  </si>
  <si>
    <t>New Hire , Grant All Cards Access</t>
  </si>
  <si>
    <t>Cards</t>
  </si>
  <si>
    <t>Close All Access According To HR</t>
  </si>
  <si>
    <t>Audit</t>
  </si>
  <si>
    <t>New Hire , Grant View Access to Reports &amp; Signature</t>
  </si>
  <si>
    <t>RequestID1</t>
  </si>
  <si>
    <t>RequestID2</t>
  </si>
  <si>
    <t>RequestID3</t>
  </si>
  <si>
    <t>RequestID4</t>
  </si>
  <si>
    <t>RequestID5</t>
  </si>
  <si>
    <t>RequestID6</t>
  </si>
  <si>
    <t>RequestID7</t>
  </si>
  <si>
    <t>RequestID8</t>
  </si>
  <si>
    <t>RequestID9</t>
  </si>
  <si>
    <t>RequestID10</t>
  </si>
  <si>
    <t>RequestID11</t>
  </si>
  <si>
    <t>RequestID12</t>
  </si>
  <si>
    <t>RequestID13</t>
  </si>
  <si>
    <t>RequestID14</t>
  </si>
  <si>
    <t>RequestID15</t>
  </si>
  <si>
    <t>RequestID16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</si>
</sst>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C20" sqref="C20"/>
    </sheetView>
  </sheetViews>
  <sheetFormatPr defaultColWidth="111.42578125" defaultRowHeight="15" x14ac:dyDescent="0.25"/>
  <cols>
    <col min="1" max="1" width="11.42578125" bestFit="1" customWidth="1"/>
    <col min="2" max="2" width="7.42578125" bestFit="1" customWidth="1"/>
    <col min="3" max="3" width="13.28515625" style="1" customWidth="1"/>
    <col min="4" max="4" width="15.85546875" bestFit="1" customWidth="1"/>
    <col min="5" max="5" width="44.85546875" bestFit="1" customWidth="1"/>
    <col min="6" max="6" width="22.42578125" bestFit="1" customWidth="1"/>
  </cols>
  <sheetData>
    <row r="1" spans="1:6" x14ac:dyDescent="0.25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3" t="s">
        <v>18</v>
      </c>
    </row>
    <row r="2" spans="1:6" x14ac:dyDescent="0.25">
      <c r="A2" s="6" t="s">
        <v>40</v>
      </c>
      <c r="B2" s="6" t="s">
        <v>6</v>
      </c>
      <c r="C2" s="7">
        <v>45511</v>
      </c>
      <c r="D2" s="6" t="str">
        <f>VLOOKUP(B2,Lookup!A:B,2,0)</f>
        <v>Mohamed Khalil</v>
      </c>
      <c r="E2" s="6" t="s">
        <v>20</v>
      </c>
      <c r="F2" s="6" t="s">
        <v>19</v>
      </c>
    </row>
    <row r="3" spans="1:6" x14ac:dyDescent="0.25">
      <c r="A3" s="6" t="s">
        <v>41</v>
      </c>
      <c r="B3" s="6" t="s">
        <v>6</v>
      </c>
      <c r="C3" s="7">
        <v>45511</v>
      </c>
      <c r="D3" s="6" t="str">
        <f>VLOOKUP(B3,Lookup!A:B,2,0)</f>
        <v>Mohamed Khalil</v>
      </c>
      <c r="E3" s="6" t="s">
        <v>21</v>
      </c>
      <c r="F3" s="6" t="s">
        <v>19</v>
      </c>
    </row>
    <row r="4" spans="1:6" x14ac:dyDescent="0.25">
      <c r="A4" s="6" t="s">
        <v>42</v>
      </c>
      <c r="B4" s="6" t="s">
        <v>7</v>
      </c>
      <c r="C4" s="7">
        <v>45512</v>
      </c>
      <c r="D4" s="6" t="str">
        <f>VLOOKUP(B4,Lookup!A:B,2,0)</f>
        <v>Omar Mohamed</v>
      </c>
      <c r="E4" s="6" t="s">
        <v>33</v>
      </c>
      <c r="F4" s="6" t="s">
        <v>32</v>
      </c>
    </row>
    <row r="5" spans="1:6" x14ac:dyDescent="0.25">
      <c r="A5" s="6" t="s">
        <v>43</v>
      </c>
      <c r="B5" s="6" t="s">
        <v>8</v>
      </c>
      <c r="C5" s="7">
        <v>45513</v>
      </c>
      <c r="D5" s="6" t="str">
        <f>VLOOKUP(B5,Lookup!A:B,2,0)</f>
        <v>Seif Mashhour</v>
      </c>
      <c r="E5" s="6" t="s">
        <v>35</v>
      </c>
      <c r="F5" s="6" t="s">
        <v>36</v>
      </c>
    </row>
    <row r="6" spans="1:6" x14ac:dyDescent="0.25">
      <c r="A6" s="6" t="s">
        <v>44</v>
      </c>
      <c r="B6" s="6" t="s">
        <v>9</v>
      </c>
      <c r="C6" s="7">
        <v>45513</v>
      </c>
      <c r="D6" s="6" t="str">
        <f>VLOOKUP(B6,Lookup!A:B,2,0)</f>
        <v>Mahmoud Refaei</v>
      </c>
      <c r="E6" s="6" t="s">
        <v>24</v>
      </c>
      <c r="F6" s="6" t="s">
        <v>23</v>
      </c>
    </row>
    <row r="7" spans="1:6" x14ac:dyDescent="0.25">
      <c r="A7" s="6" t="s">
        <v>45</v>
      </c>
      <c r="B7" s="6" t="s">
        <v>10</v>
      </c>
      <c r="C7" s="7">
        <v>45513</v>
      </c>
      <c r="D7" s="6" t="str">
        <f>VLOOKUP(B7,Lookup!A:B,2,0)</f>
        <v>Farida Khattab</v>
      </c>
      <c r="E7" s="6" t="s">
        <v>29</v>
      </c>
      <c r="F7" s="6" t="s">
        <v>28</v>
      </c>
    </row>
    <row r="8" spans="1:6" x14ac:dyDescent="0.25">
      <c r="A8" s="6" t="s">
        <v>46</v>
      </c>
      <c r="B8" s="6" t="s">
        <v>6</v>
      </c>
      <c r="C8" s="7">
        <v>45515</v>
      </c>
      <c r="D8" s="6" t="str">
        <f>VLOOKUP(B8,Lookup!A:B,2,0)</f>
        <v>Mohamed Khalil</v>
      </c>
      <c r="E8" s="6" t="s">
        <v>22</v>
      </c>
      <c r="F8" s="6" t="s">
        <v>19</v>
      </c>
    </row>
    <row r="9" spans="1:6" x14ac:dyDescent="0.25">
      <c r="A9" s="6" t="s">
        <v>47</v>
      </c>
      <c r="B9" s="6" t="s">
        <v>10</v>
      </c>
      <c r="C9" s="7">
        <v>45516</v>
      </c>
      <c r="D9" s="6" t="str">
        <f>VLOOKUP(B9,Lookup!A:B,2,0)</f>
        <v>Farida Khattab</v>
      </c>
      <c r="E9" s="6" t="s">
        <v>30</v>
      </c>
      <c r="F9" s="6" t="s">
        <v>28</v>
      </c>
    </row>
    <row r="10" spans="1:6" x14ac:dyDescent="0.25">
      <c r="A10" s="6" t="s">
        <v>48</v>
      </c>
      <c r="B10" s="6" t="s">
        <v>8</v>
      </c>
      <c r="C10" s="7">
        <v>45516</v>
      </c>
      <c r="D10" s="6" t="str">
        <f>VLOOKUP(B10,Lookup!A:B,2,0)</f>
        <v>Seif Mashhour</v>
      </c>
      <c r="E10" s="6" t="s">
        <v>37</v>
      </c>
      <c r="F10" s="6" t="s">
        <v>36</v>
      </c>
    </row>
    <row r="11" spans="1:6" x14ac:dyDescent="0.25">
      <c r="A11" s="6" t="s">
        <v>49</v>
      </c>
      <c r="B11" s="6" t="s">
        <v>11</v>
      </c>
      <c r="C11" s="7">
        <v>45517</v>
      </c>
      <c r="D11" s="6" t="str">
        <f>VLOOKUP(B11,Lookup!A:B,2,0)</f>
        <v>Demyana Faheem</v>
      </c>
      <c r="E11" s="6" t="s">
        <v>39</v>
      </c>
      <c r="F11" s="6" t="s">
        <v>38</v>
      </c>
    </row>
    <row r="12" spans="1:6" x14ac:dyDescent="0.25">
      <c r="A12" s="6" t="s">
        <v>50</v>
      </c>
      <c r="B12" s="6" t="s">
        <v>9</v>
      </c>
      <c r="C12" s="7">
        <v>45517</v>
      </c>
      <c r="D12" s="6" t="str">
        <f>VLOOKUP(B12,Lookup!A:B,2,0)</f>
        <v>Mahmoud Refaei</v>
      </c>
      <c r="E12" s="6" t="s">
        <v>25</v>
      </c>
      <c r="F12" s="6" t="s">
        <v>5</v>
      </c>
    </row>
    <row r="13" spans="1:6" x14ac:dyDescent="0.25">
      <c r="A13" s="6" t="s">
        <v>51</v>
      </c>
      <c r="B13" s="6" t="s">
        <v>9</v>
      </c>
      <c r="C13" s="7">
        <v>45517</v>
      </c>
      <c r="D13" s="6" t="str">
        <f>VLOOKUP(B13,Lookup!A:B,2,0)</f>
        <v>Mahmoud Refaei</v>
      </c>
      <c r="E13" s="6" t="s">
        <v>26</v>
      </c>
      <c r="F13" s="6" t="s">
        <v>5</v>
      </c>
    </row>
    <row r="14" spans="1:6" x14ac:dyDescent="0.25">
      <c r="A14" s="6" t="s">
        <v>52</v>
      </c>
      <c r="B14" s="6" t="s">
        <v>11</v>
      </c>
      <c r="C14" s="7">
        <v>45518</v>
      </c>
      <c r="D14" s="6" t="str">
        <f>VLOOKUP(B14,Lookup!A:B,2,0)</f>
        <v>Demyana Faheem</v>
      </c>
      <c r="E14" s="6" t="s">
        <v>37</v>
      </c>
      <c r="F14" s="6" t="s">
        <v>38</v>
      </c>
    </row>
    <row r="15" spans="1:6" x14ac:dyDescent="0.25">
      <c r="A15" s="6" t="s">
        <v>53</v>
      </c>
      <c r="B15" s="6" t="s">
        <v>7</v>
      </c>
      <c r="C15" s="7">
        <v>45519</v>
      </c>
      <c r="D15" s="6" t="str">
        <f>VLOOKUP(B15,Lookup!A:B,2,0)</f>
        <v>Omar Mohamed</v>
      </c>
      <c r="E15" s="6" t="s">
        <v>34</v>
      </c>
      <c r="F15" s="6" t="s">
        <v>32</v>
      </c>
    </row>
    <row r="16" spans="1:6" x14ac:dyDescent="0.25">
      <c r="A16" s="6" t="s">
        <v>54</v>
      </c>
      <c r="B16" s="6" t="s">
        <v>10</v>
      </c>
      <c r="C16" s="7">
        <v>45520</v>
      </c>
      <c r="D16" s="6" t="str">
        <f>VLOOKUP(B16,Lookup!A:B,2,0)</f>
        <v>Farida Khattab</v>
      </c>
      <c r="E16" s="6" t="s">
        <v>31</v>
      </c>
      <c r="F16" s="6" t="s">
        <v>28</v>
      </c>
    </row>
    <row r="17" spans="1:6" x14ac:dyDescent="0.25">
      <c r="A17" s="6" t="s">
        <v>55</v>
      </c>
      <c r="B17" s="6" t="s">
        <v>9</v>
      </c>
      <c r="C17" s="7">
        <v>44791</v>
      </c>
      <c r="D17" s="6" t="str">
        <f>VLOOKUP(B17,Lookup!A:B,2,0)</f>
        <v>Mahmoud Refaei</v>
      </c>
      <c r="E17" s="6" t="s">
        <v>27</v>
      </c>
      <c r="F17" s="6" t="s">
        <v>23</v>
      </c>
    </row>
  </sheetData>
  <autoFilter ref="A1:F17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s="2" t="s">
        <v>6</v>
      </c>
      <c r="B1" s="2" t="s">
        <v>12</v>
      </c>
    </row>
    <row r="2" spans="1:2" x14ac:dyDescent="0.25">
      <c r="A2" s="2" t="s">
        <v>9</v>
      </c>
      <c r="B2" s="2" t="s">
        <v>13</v>
      </c>
    </row>
    <row r="3" spans="1:2" x14ac:dyDescent="0.25">
      <c r="A3" s="2" t="s">
        <v>10</v>
      </c>
      <c r="B3" s="2" t="s">
        <v>14</v>
      </c>
    </row>
    <row r="4" spans="1:2" x14ac:dyDescent="0.25">
      <c r="A4" s="2" t="s">
        <v>7</v>
      </c>
      <c r="B4" s="2" t="s">
        <v>15</v>
      </c>
    </row>
    <row r="5" spans="1:2" x14ac:dyDescent="0.25">
      <c r="A5" s="2" t="s">
        <v>8</v>
      </c>
      <c r="B5" s="2" t="s">
        <v>16</v>
      </c>
    </row>
    <row r="6" spans="1:2" x14ac:dyDescent="0.25">
      <c r="A6" s="2" t="s">
        <v>11</v>
      </c>
      <c r="B6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Approvals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2024-08-18T14:09:08Z</dcterms:modified>
</cp:coreProperties>
</file>