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rpion\Documents\cse310\assignments\cse310_assignment2\"/>
    </mc:Choice>
  </mc:AlternateContent>
  <xr:revisionPtr revIDLastSave="0" documentId="13_ncr:1_{5969E4B5-DE22-483A-B18C-FD01B2412125}" xr6:coauthVersionLast="36" xr6:coauthVersionMax="36" xr10:uidLastSave="{00000000-0000-0000-0000-000000000000}"/>
  <bookViews>
    <workbookView xWindow="0" yWindow="0" windowWidth="17268" windowHeight="5850" xr2:uid="{81C1206D-A8A0-4F44-8D13-8F81E0AE2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A50" i="1" l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4" i="1"/>
  <c r="C33" i="1"/>
  <c r="C3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8" i="1"/>
  <c r="C17" i="1"/>
</calcChain>
</file>

<file path=xl/sharedStrings.xml><?xml version="1.0" encoding="utf-8"?>
<sst xmlns="http://schemas.openxmlformats.org/spreadsheetml/2006/main" count="92" uniqueCount="34">
  <si>
    <t>google.com</t>
  </si>
  <si>
    <t>youtube.com</t>
  </si>
  <si>
    <t>facebook.com</t>
  </si>
  <si>
    <t>baidu.com</t>
  </si>
  <si>
    <t>wikipedia.org</t>
  </si>
  <si>
    <t>qq.com</t>
  </si>
  <si>
    <t>yahoo.com</t>
  </si>
  <si>
    <t>taobao.com</t>
  </si>
  <si>
    <t>tmall.com</t>
  </si>
  <si>
    <t>amazon.com</t>
  </si>
  <si>
    <t>twitter.com</t>
  </si>
  <si>
    <t>Sohu.com</t>
  </si>
  <si>
    <t>jd.com</t>
  </si>
  <si>
    <t>live.com</t>
  </si>
  <si>
    <t>vk.com</t>
  </si>
  <si>
    <t>instagram.com</t>
  </si>
  <si>
    <t>sina.com.cn</t>
  </si>
  <si>
    <t>weibo.com</t>
  </si>
  <si>
    <t>Yandex.ru</t>
  </si>
  <si>
    <t>reddit.com</t>
  </si>
  <si>
    <t>360.cn</t>
  </si>
  <si>
    <t>blogspot.com</t>
  </si>
  <si>
    <t>login.tmall.com</t>
  </si>
  <si>
    <t>netflix.com</t>
  </si>
  <si>
    <t>linkedin.com</t>
  </si>
  <si>
    <t>Trial</t>
  </si>
  <si>
    <t>Average</t>
  </si>
  <si>
    <t>local dns results</t>
  </si>
  <si>
    <t>google dns results (8.8.8.8)</t>
  </si>
  <si>
    <t>myDig.py Results</t>
  </si>
  <si>
    <t>25th Percentile</t>
  </si>
  <si>
    <t>75th Percentile</t>
  </si>
  <si>
    <t>All data in seconds</t>
  </si>
  <si>
    <t>Scroll down for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</si>
</sst>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06105815720404"/>
          <c:y val="1.382083176278427E-2"/>
          <c:w val="0.83193479762398126"/>
          <c:h val="0.91064213938956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local dns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Sheet1!$C$5:$AA$5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Sheet1!$C$16:$AA$16</c:f>
              <c:numCache>
                <c:formatCode>General</c:formatCode>
                <c:ptCount val="25"/>
                <c:pt idx="0">
                  <c:v>1.8E-3</c:v>
                </c:pt>
                <c:pt idx="1">
                  <c:v>1.6000000000000001E-3</c:v>
                </c:pt>
                <c:pt idx="2">
                  <c:v>0</c:v>
                </c:pt>
                <c:pt idx="3">
                  <c:v>2.3E-3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1.4E-3</c:v>
                </c:pt>
                <c:pt idx="10">
                  <c:v>0</c:v>
                </c:pt>
                <c:pt idx="11">
                  <c:v>1.8E-3</c:v>
                </c:pt>
                <c:pt idx="12">
                  <c:v>2.7000000000000003E-2</c:v>
                </c:pt>
                <c:pt idx="13">
                  <c:v>0</c:v>
                </c:pt>
                <c:pt idx="14">
                  <c:v>0</c:v>
                </c:pt>
                <c:pt idx="15">
                  <c:v>1.5E-3</c:v>
                </c:pt>
                <c:pt idx="16">
                  <c:v>2.4500000000000001E-2</c:v>
                </c:pt>
                <c:pt idx="17">
                  <c:v>1.5E-3</c:v>
                </c:pt>
                <c:pt idx="18">
                  <c:v>0</c:v>
                </c:pt>
                <c:pt idx="19">
                  <c:v>1.6000000000000001E-3</c:v>
                </c:pt>
                <c:pt idx="20">
                  <c:v>0</c:v>
                </c:pt>
                <c:pt idx="21">
                  <c:v>0</c:v>
                </c:pt>
                <c:pt idx="22">
                  <c:v>1.0999999999999999E-2</c:v>
                </c:pt>
                <c:pt idx="23">
                  <c:v>1.4E-3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A-4D96-890A-0AF3C1A26F0A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google dns results (8.8.8.8)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Sheet1!$C$5:$AA$5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Sheet1!$C$32:$AA$32</c:f>
              <c:numCache>
                <c:formatCode>General</c:formatCode>
                <c:ptCount val="25"/>
                <c:pt idx="0">
                  <c:v>3.6999999999999997E-3</c:v>
                </c:pt>
                <c:pt idx="1">
                  <c:v>1.0199999999999999E-2</c:v>
                </c:pt>
                <c:pt idx="2">
                  <c:v>1.0199999999999999E-2</c:v>
                </c:pt>
                <c:pt idx="3">
                  <c:v>1.0100000000000001E-2</c:v>
                </c:pt>
                <c:pt idx="4">
                  <c:v>1.0100000000000001E-2</c:v>
                </c:pt>
                <c:pt idx="5">
                  <c:v>1.0100000000000001E-2</c:v>
                </c:pt>
                <c:pt idx="6">
                  <c:v>1.0499999999999999E-2</c:v>
                </c:pt>
                <c:pt idx="7">
                  <c:v>1.0199999999999999E-2</c:v>
                </c:pt>
                <c:pt idx="8">
                  <c:v>1.14E-2</c:v>
                </c:pt>
                <c:pt idx="9">
                  <c:v>1.03E-2</c:v>
                </c:pt>
                <c:pt idx="10">
                  <c:v>8.4000000000000012E-3</c:v>
                </c:pt>
                <c:pt idx="11">
                  <c:v>1.04E-2</c:v>
                </c:pt>
                <c:pt idx="12">
                  <c:v>3.2500000000000001E-2</c:v>
                </c:pt>
                <c:pt idx="13">
                  <c:v>1.0199999999999999E-2</c:v>
                </c:pt>
                <c:pt idx="14">
                  <c:v>1.03E-2</c:v>
                </c:pt>
                <c:pt idx="15">
                  <c:v>7.7999999999999996E-3</c:v>
                </c:pt>
                <c:pt idx="16">
                  <c:v>3.1899999999999998E-2</c:v>
                </c:pt>
                <c:pt idx="17">
                  <c:v>3.2399999999999998E-2</c:v>
                </c:pt>
                <c:pt idx="18">
                  <c:v>0.01</c:v>
                </c:pt>
                <c:pt idx="19">
                  <c:v>1.0100000000000001E-2</c:v>
                </c:pt>
                <c:pt idx="20">
                  <c:v>2.0300000000000002E-2</c:v>
                </c:pt>
                <c:pt idx="21">
                  <c:v>1.1600000000000001E-2</c:v>
                </c:pt>
                <c:pt idx="22">
                  <c:v>5.1299999999999998E-2</c:v>
                </c:pt>
                <c:pt idx="23">
                  <c:v>1.0100000000000001E-2</c:v>
                </c:pt>
                <c:pt idx="24">
                  <c:v>1.0100000000000001E-2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A-4D96-890A-0AF3C1A26F0A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myDig.py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Sheet1!$C$5:$AA$5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Sheet1!$C$48:$AA$48</c:f>
              <c:numCache>
                <c:formatCode>General</c:formatCode>
                <c:ptCount val="25"/>
                <c:pt idx="0">
                  <c:v>0.29828231334686239</c:v>
                </c:pt>
                <c:pt idx="1">
                  <c:v>0.30093891620635949</c:v>
                </c:pt>
                <c:pt idx="2">
                  <c:v>0.28299059867858845</c:v>
                </c:pt>
                <c:pt idx="3">
                  <c:v>0.51936540603637649</c:v>
                </c:pt>
                <c:pt idx="4">
                  <c:v>0.12467525005340538</c:v>
                </c:pt>
                <c:pt idx="5">
                  <c:v>0.48599507808685277</c:v>
                </c:pt>
                <c:pt idx="6">
                  <c:v>0.30309610366821249</c:v>
                </c:pt>
                <c:pt idx="7">
                  <c:v>0.35192821025848353</c:v>
                </c:pt>
                <c:pt idx="8">
                  <c:v>0.35526642799377389</c:v>
                </c:pt>
                <c:pt idx="9">
                  <c:v>0.57991149425506539</c:v>
                </c:pt>
                <c:pt idx="10">
                  <c:v>0.58219935894012409</c:v>
                </c:pt>
                <c:pt idx="11">
                  <c:v>0.5892485141754138</c:v>
                </c:pt>
                <c:pt idx="12">
                  <c:v>0.54818260669708185</c:v>
                </c:pt>
                <c:pt idx="13">
                  <c:v>0.29501922130584668</c:v>
                </c:pt>
                <c:pt idx="14">
                  <c:v>0.71580219268798784</c:v>
                </c:pt>
                <c:pt idx="15">
                  <c:v>0.29856209754943808</c:v>
                </c:pt>
                <c:pt idx="16">
                  <c:v>0</c:v>
                </c:pt>
                <c:pt idx="17">
                  <c:v>0.52260365486144966</c:v>
                </c:pt>
                <c:pt idx="18">
                  <c:v>0.3188778877258297</c:v>
                </c:pt>
                <c:pt idx="19">
                  <c:v>0.3706836700439442</c:v>
                </c:pt>
                <c:pt idx="20">
                  <c:v>0</c:v>
                </c:pt>
                <c:pt idx="21">
                  <c:v>0.30457067489623968</c:v>
                </c:pt>
                <c:pt idx="22">
                  <c:v>0.97274677753448358</c:v>
                </c:pt>
                <c:pt idx="23">
                  <c:v>0.29847011566162074</c:v>
                </c:pt>
                <c:pt idx="24">
                  <c:v>0.57449655532836874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A-4D96-890A-0AF3C1A2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132879"/>
        <c:axId val="1498996063"/>
      </c:barChart>
      <c:catAx>
        <c:axId val="17381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6063"/>
        <c:crosses val="autoZero"/>
        <c:auto val="1"/>
        <c:lblAlgn val="ctr"/>
        <c:lblOffset val="100"/>
        <c:noMultiLvlLbl val="0"/>
      </c:catAx>
      <c:valAx>
        <c:axId val="1498996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328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36842105263157"/>
          <c:y val="1.085227143440843E-2"/>
          <c:w val="0.26773550674586727"/>
          <c:h val="6.3607682285096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50</xdr:row>
      <xdr:rowOff>95250</xdr:rowOff>
    </xdr:from>
    <xdr:to>
      <xdr:col>8</xdr:col>
      <xdr:colOff>381000</xdr:colOff>
      <xdr:row>105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5A03C-2098-4FF6-811A-7F8D72206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C225-B6B1-4F5D-8BDE-030B0F9223E8}">
  <dimension ref="A2:AA50"/>
  <sheetViews>
    <sheetView tabSelected="1" workbookViewId="0">
      <selection activeCell="C3" sqref="C3"/>
    </sheetView>
  </sheetViews>
  <sheetFormatPr defaultRowHeight="14.4" x14ac:dyDescent="0.55000000000000004"/>
  <cols>
    <col min="2" max="2" width="12.578125" bestFit="1" customWidth="1"/>
  </cols>
  <sheetData>
    <row r="2" spans="1:27" x14ac:dyDescent="0.55000000000000004">
      <c r="A2" t="s">
        <v>32</v>
      </c>
      <c r="C2" t="s">
        <v>33</v>
      </c>
    </row>
    <row r="4" spans="1:27" x14ac:dyDescent="0.55000000000000004">
      <c r="A4" t="s">
        <v>27</v>
      </c>
    </row>
    <row r="5" spans="1:27" x14ac:dyDescent="0.55000000000000004">
      <c r="B5" t="s">
        <v>25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  <c r="X5" t="s">
        <v>21</v>
      </c>
      <c r="Y5" t="s">
        <v>22</v>
      </c>
      <c r="Z5" t="s">
        <v>23</v>
      </c>
      <c r="AA5" t="s">
        <v>24</v>
      </c>
    </row>
    <row r="6" spans="1:27" x14ac:dyDescent="0.55000000000000004">
      <c r="B6">
        <v>1</v>
      </c>
      <c r="C6">
        <v>1.7999999999999999E-2</v>
      </c>
      <c r="D6">
        <v>1.6E-2</v>
      </c>
      <c r="E6">
        <v>0</v>
      </c>
      <c r="F6">
        <v>2.3E-2</v>
      </c>
      <c r="G6">
        <v>0</v>
      </c>
      <c r="H6">
        <v>0</v>
      </c>
      <c r="I6">
        <v>0</v>
      </c>
      <c r="J6">
        <v>0</v>
      </c>
      <c r="K6">
        <v>0</v>
      </c>
      <c r="L6">
        <v>1.4E-2</v>
      </c>
      <c r="M6">
        <v>0</v>
      </c>
      <c r="N6">
        <v>1.7999999999999999E-2</v>
      </c>
      <c r="O6">
        <v>0.27</v>
      </c>
      <c r="P6">
        <v>0</v>
      </c>
      <c r="Q6">
        <v>0</v>
      </c>
      <c r="R6">
        <v>1.4999999999999999E-2</v>
      </c>
      <c r="S6">
        <v>0.245</v>
      </c>
      <c r="T6">
        <v>1.4999999999999999E-2</v>
      </c>
      <c r="U6">
        <v>0</v>
      </c>
      <c r="V6">
        <v>1.6E-2</v>
      </c>
      <c r="W6">
        <v>0</v>
      </c>
      <c r="X6">
        <v>0</v>
      </c>
      <c r="Y6">
        <v>0.11</v>
      </c>
      <c r="Z6">
        <v>1.4E-2</v>
      </c>
      <c r="AA6">
        <v>0</v>
      </c>
    </row>
    <row r="7" spans="1:27" x14ac:dyDescent="0.55000000000000004"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55000000000000004"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55000000000000004"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55000000000000004"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55000000000000004"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55000000000000004">
      <c r="B12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55000000000000004"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55000000000000004">
      <c r="B14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55000000000000004"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55000000000000004">
      <c r="B16" t="s">
        <v>26</v>
      </c>
      <c r="C16">
        <f>AVERAGE(C6:C15)</f>
        <v>1.8E-3</v>
      </c>
      <c r="D16">
        <f t="shared" ref="D16:AA16" si="0">AVERAGE(D6:D15)</f>
        <v>1.6000000000000001E-3</v>
      </c>
      <c r="E16">
        <f t="shared" si="0"/>
        <v>0</v>
      </c>
      <c r="F16">
        <f t="shared" si="0"/>
        <v>2.3E-3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1.4E-3</v>
      </c>
      <c r="M16">
        <f t="shared" si="0"/>
        <v>0</v>
      </c>
      <c r="N16">
        <f t="shared" si="0"/>
        <v>1.8E-3</v>
      </c>
      <c r="O16">
        <f t="shared" si="0"/>
        <v>2.7000000000000003E-2</v>
      </c>
      <c r="P16">
        <f t="shared" si="0"/>
        <v>0</v>
      </c>
      <c r="Q16">
        <f t="shared" si="0"/>
        <v>0</v>
      </c>
      <c r="R16">
        <f t="shared" si="0"/>
        <v>1.5E-3</v>
      </c>
      <c r="S16">
        <f t="shared" si="0"/>
        <v>2.4500000000000001E-2</v>
      </c>
      <c r="T16">
        <f t="shared" si="0"/>
        <v>1.5E-3</v>
      </c>
      <c r="U16">
        <f t="shared" si="0"/>
        <v>0</v>
      </c>
      <c r="V16">
        <f t="shared" si="0"/>
        <v>1.6000000000000001E-3</v>
      </c>
      <c r="W16">
        <f t="shared" si="0"/>
        <v>0</v>
      </c>
      <c r="X16">
        <f t="shared" si="0"/>
        <v>0</v>
      </c>
      <c r="Y16">
        <f t="shared" si="0"/>
        <v>1.0999999999999999E-2</v>
      </c>
      <c r="Z16">
        <f t="shared" si="0"/>
        <v>1.4E-3</v>
      </c>
      <c r="AA16">
        <f t="shared" si="0"/>
        <v>0</v>
      </c>
    </row>
    <row r="17" spans="1:27" x14ac:dyDescent="0.55000000000000004">
      <c r="B17" t="s">
        <v>30</v>
      </c>
      <c r="C17">
        <f>_xlfn.QUARTILE.INC(C$6:C$15,1 )</f>
        <v>0</v>
      </c>
      <c r="D17">
        <f t="shared" ref="D17:AA17" si="1">_xlfn.QUARTILE.INC(D$6:D$15,1 )</f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</row>
    <row r="18" spans="1:27" x14ac:dyDescent="0.55000000000000004">
      <c r="B18" t="s">
        <v>31</v>
      </c>
      <c r="C18">
        <f>_xlfn.QUARTILE.INC(C$6:C$15,1)</f>
        <v>0</v>
      </c>
      <c r="D18">
        <f t="shared" ref="D18:AA18" si="2">_xlfn.QUARTILE.INC(D$6:D$15,1)</f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</row>
    <row r="20" spans="1:27" x14ac:dyDescent="0.55000000000000004">
      <c r="A20" t="s">
        <v>28</v>
      </c>
    </row>
    <row r="21" spans="1:27" x14ac:dyDescent="0.55000000000000004">
      <c r="B21" t="s">
        <v>25</v>
      </c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  <c r="J21" t="s">
        <v>7</v>
      </c>
      <c r="K21" t="s">
        <v>8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  <c r="Q21" t="s">
        <v>14</v>
      </c>
      <c r="R21" t="s">
        <v>15</v>
      </c>
      <c r="S21" t="s">
        <v>16</v>
      </c>
      <c r="T21" t="s">
        <v>17</v>
      </c>
      <c r="U21" t="s">
        <v>18</v>
      </c>
      <c r="V21" t="s">
        <v>19</v>
      </c>
      <c r="W21" t="s">
        <v>20</v>
      </c>
      <c r="X21" t="s">
        <v>21</v>
      </c>
      <c r="Y21" t="s">
        <v>22</v>
      </c>
      <c r="Z21" t="s">
        <v>23</v>
      </c>
      <c r="AA21" t="s">
        <v>24</v>
      </c>
    </row>
    <row r="22" spans="1:27" x14ac:dyDescent="0.55000000000000004">
      <c r="B22">
        <v>1</v>
      </c>
      <c r="C22">
        <v>3.6999999999999998E-2</v>
      </c>
      <c r="D22">
        <v>0.10199999999999999</v>
      </c>
      <c r="E22">
        <v>0.10199999999999999</v>
      </c>
      <c r="F22">
        <v>0.10100000000000001</v>
      </c>
      <c r="G22">
        <v>0.10100000000000001</v>
      </c>
      <c r="H22">
        <v>0.10100000000000001</v>
      </c>
      <c r="I22">
        <v>0.105</v>
      </c>
      <c r="J22">
        <v>0.10199999999999999</v>
      </c>
      <c r="K22">
        <v>0.114</v>
      </c>
      <c r="L22">
        <v>0.10299999999999999</v>
      </c>
      <c r="M22">
        <v>8.4000000000000005E-2</v>
      </c>
      <c r="N22">
        <v>0.104</v>
      </c>
      <c r="O22">
        <v>0.32500000000000001</v>
      </c>
      <c r="P22">
        <v>0.10199999999999999</v>
      </c>
      <c r="Q22">
        <v>0.10299999999999999</v>
      </c>
      <c r="R22">
        <v>7.8E-2</v>
      </c>
      <c r="S22">
        <v>0.31900000000000001</v>
      </c>
      <c r="T22">
        <v>0.32400000000000001</v>
      </c>
      <c r="U22">
        <v>0.1</v>
      </c>
      <c r="V22">
        <v>0.10100000000000001</v>
      </c>
      <c r="W22">
        <v>0.20300000000000001</v>
      </c>
      <c r="X22">
        <v>0.11600000000000001</v>
      </c>
      <c r="Y22">
        <v>0.51300000000000001</v>
      </c>
      <c r="Z22">
        <v>0.10100000000000001</v>
      </c>
      <c r="AA22">
        <v>0.10100000000000001</v>
      </c>
    </row>
    <row r="23" spans="1:27" x14ac:dyDescent="0.55000000000000004"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55000000000000004"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55000000000000004"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55000000000000004"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55000000000000004">
      <c r="B27">
        <v>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55000000000000004">
      <c r="B28">
        <v>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55000000000000004">
      <c r="B29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55000000000000004">
      <c r="B30">
        <v>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55000000000000004">
      <c r="B31">
        <v>10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55000000000000004">
      <c r="B32" t="s">
        <v>26</v>
      </c>
      <c r="C32">
        <f>AVERAGE(C22:C31)</f>
        <v>3.6999999999999997E-3</v>
      </c>
      <c r="D32">
        <f t="shared" ref="D32:AA32" si="3">AVERAGE(D22:D31)</f>
        <v>1.0199999999999999E-2</v>
      </c>
      <c r="E32">
        <f t="shared" si="3"/>
        <v>1.0199999999999999E-2</v>
      </c>
      <c r="F32">
        <f t="shared" si="3"/>
        <v>1.0100000000000001E-2</v>
      </c>
      <c r="G32">
        <f t="shared" si="3"/>
        <v>1.0100000000000001E-2</v>
      </c>
      <c r="H32">
        <f t="shared" si="3"/>
        <v>1.0100000000000001E-2</v>
      </c>
      <c r="I32">
        <f t="shared" si="3"/>
        <v>1.0499999999999999E-2</v>
      </c>
      <c r="J32">
        <f t="shared" si="3"/>
        <v>1.0199999999999999E-2</v>
      </c>
      <c r="K32">
        <f t="shared" si="3"/>
        <v>1.14E-2</v>
      </c>
      <c r="L32">
        <f t="shared" si="3"/>
        <v>1.03E-2</v>
      </c>
      <c r="M32">
        <f t="shared" si="3"/>
        <v>8.4000000000000012E-3</v>
      </c>
      <c r="N32">
        <f t="shared" si="3"/>
        <v>1.04E-2</v>
      </c>
      <c r="O32">
        <f t="shared" si="3"/>
        <v>3.2500000000000001E-2</v>
      </c>
      <c r="P32">
        <f t="shared" si="3"/>
        <v>1.0199999999999999E-2</v>
      </c>
      <c r="Q32">
        <f t="shared" si="3"/>
        <v>1.03E-2</v>
      </c>
      <c r="R32">
        <f t="shared" si="3"/>
        <v>7.7999999999999996E-3</v>
      </c>
      <c r="S32">
        <f t="shared" si="3"/>
        <v>3.1899999999999998E-2</v>
      </c>
      <c r="T32">
        <f t="shared" si="3"/>
        <v>3.2399999999999998E-2</v>
      </c>
      <c r="U32">
        <f t="shared" si="3"/>
        <v>0.01</v>
      </c>
      <c r="V32">
        <f t="shared" si="3"/>
        <v>1.0100000000000001E-2</v>
      </c>
      <c r="W32">
        <f t="shared" si="3"/>
        <v>2.0300000000000002E-2</v>
      </c>
      <c r="X32">
        <f t="shared" si="3"/>
        <v>1.1600000000000001E-2</v>
      </c>
      <c r="Y32">
        <f t="shared" si="3"/>
        <v>5.1299999999999998E-2</v>
      </c>
      <c r="Z32">
        <f t="shared" si="3"/>
        <v>1.0100000000000001E-2</v>
      </c>
      <c r="AA32">
        <f t="shared" si="3"/>
        <v>1.0100000000000001E-2</v>
      </c>
    </row>
    <row r="33" spans="1:27" x14ac:dyDescent="0.55000000000000004">
      <c r="B33" t="s">
        <v>30</v>
      </c>
      <c r="C33">
        <f>_xlfn.QUARTILE.INC(C22:C31,1)</f>
        <v>0</v>
      </c>
      <c r="D33">
        <f t="shared" ref="D33:AA33" si="4">_xlfn.QUARTILE.INC(D22:D31,1)</f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</v>
      </c>
      <c r="AA33">
        <f t="shared" si="4"/>
        <v>0</v>
      </c>
    </row>
    <row r="34" spans="1:27" x14ac:dyDescent="0.55000000000000004">
      <c r="B34" t="s">
        <v>31</v>
      </c>
      <c r="C34">
        <f>_xlfn.QUARTILE.INC(C22:C31, 3)</f>
        <v>0</v>
      </c>
      <c r="D34">
        <f t="shared" ref="D34:AA34" si="5">_xlfn.QUARTILE.INC(D22:D31, 3)</f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</row>
    <row r="36" spans="1:27" x14ac:dyDescent="0.55000000000000004">
      <c r="A36" t="s">
        <v>29</v>
      </c>
    </row>
    <row r="37" spans="1:27" x14ac:dyDescent="0.55000000000000004">
      <c r="B37" t="s">
        <v>25</v>
      </c>
      <c r="C37" t="s">
        <v>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N37" t="s">
        <v>11</v>
      </c>
      <c r="O37" t="s">
        <v>12</v>
      </c>
      <c r="P37" t="s">
        <v>13</v>
      </c>
      <c r="Q37" t="s">
        <v>14</v>
      </c>
      <c r="R37" t="s">
        <v>15</v>
      </c>
      <c r="S37" t="s">
        <v>16</v>
      </c>
      <c r="T37" t="s">
        <v>17</v>
      </c>
      <c r="U37" t="s">
        <v>18</v>
      </c>
      <c r="V37" t="s">
        <v>19</v>
      </c>
      <c r="W37" t="s">
        <v>20</v>
      </c>
      <c r="X37" t="s">
        <v>21</v>
      </c>
      <c r="Y37" t="s">
        <v>22</v>
      </c>
      <c r="Z37" t="s">
        <v>23</v>
      </c>
      <c r="AA37" t="s">
        <v>24</v>
      </c>
    </row>
    <row r="38" spans="1:27" x14ac:dyDescent="0.55000000000000004">
      <c r="B38">
        <v>1</v>
      </c>
      <c r="C38">
        <v>0.30340075492858798</v>
      </c>
      <c r="D38">
        <v>0.31345319747924799</v>
      </c>
      <c r="E38">
        <v>0.29024744033813399</v>
      </c>
      <c r="F38">
        <v>0.52728843688964799</v>
      </c>
      <c r="G38">
        <v>0.12565565109252899</v>
      </c>
      <c r="H38">
        <v>0.48774838447570801</v>
      </c>
      <c r="I38">
        <v>0.31246495246887201</v>
      </c>
      <c r="J38">
        <v>0.36533999443054199</v>
      </c>
      <c r="K38">
        <v>0.35648798942565901</v>
      </c>
      <c r="L38">
        <v>0.60002470016479403</v>
      </c>
      <c r="M38">
        <v>0.59466075897216797</v>
      </c>
      <c r="N38">
        <v>0.52061796188354403</v>
      </c>
      <c r="O38">
        <v>0.55646848678588801</v>
      </c>
      <c r="P38">
        <v>0.30618762969970698</v>
      </c>
      <c r="Q38">
        <v>0.737953901290893</v>
      </c>
      <c r="R38">
        <v>0.31820631027221602</v>
      </c>
      <c r="T38">
        <v>0.52515411376953103</v>
      </c>
      <c r="U38">
        <v>0.33496332168579102</v>
      </c>
      <c r="V38">
        <v>0.30327630043029702</v>
      </c>
      <c r="X38">
        <v>0.30743288993835399</v>
      </c>
      <c r="Y38">
        <v>0.96841573715209905</v>
      </c>
      <c r="Z38">
        <v>0.3025803565979</v>
      </c>
      <c r="AA38">
        <v>0.58717083930969205</v>
      </c>
    </row>
    <row r="39" spans="1:27" x14ac:dyDescent="0.55000000000000004">
      <c r="B39">
        <v>2</v>
      </c>
      <c r="C39">
        <v>0.293653964996337</v>
      </c>
      <c r="D39">
        <v>0.30334520339965798</v>
      </c>
      <c r="E39">
        <v>0.28620815277099598</v>
      </c>
      <c r="F39">
        <v>0.52689552307128895</v>
      </c>
      <c r="G39">
        <v>0.123617649078369</v>
      </c>
      <c r="H39">
        <v>0.48447656631469699</v>
      </c>
      <c r="I39">
        <v>0.29991793632507302</v>
      </c>
      <c r="J39">
        <v>0.34547066688537598</v>
      </c>
      <c r="K39">
        <v>0.355538129806518</v>
      </c>
      <c r="L39">
        <v>0.57614779472350997</v>
      </c>
      <c r="M39">
        <v>0.57903718948364202</v>
      </c>
      <c r="N39">
        <v>0.528278589248657</v>
      </c>
      <c r="O39">
        <v>0.537192583084106</v>
      </c>
      <c r="P39">
        <v>0.29115223884582497</v>
      </c>
      <c r="Q39">
        <v>0.70969605445861805</v>
      </c>
      <c r="R39">
        <v>0.28971338272094699</v>
      </c>
      <c r="T39">
        <v>0.52646756172180098</v>
      </c>
      <c r="U39">
        <v>0.31708908081054599</v>
      </c>
      <c r="V39">
        <v>0.29266667366027799</v>
      </c>
      <c r="X39">
        <v>0.29918670654296797</v>
      </c>
      <c r="Y39">
        <v>0.92181181907653797</v>
      </c>
      <c r="Z39">
        <v>0.30052375793456998</v>
      </c>
      <c r="AA39">
        <v>0.570936679840087</v>
      </c>
    </row>
    <row r="40" spans="1:27" x14ac:dyDescent="0.55000000000000004">
      <c r="B40">
        <v>3</v>
      </c>
      <c r="C40">
        <v>0.30450248718261702</v>
      </c>
      <c r="D40">
        <v>0.30224633216857899</v>
      </c>
      <c r="E40">
        <v>0.289389848709106</v>
      </c>
      <c r="F40">
        <v>0.51527309417724598</v>
      </c>
      <c r="G40">
        <v>0.124725341796875</v>
      </c>
      <c r="H40">
        <v>0.47592258453369102</v>
      </c>
      <c r="I40">
        <v>0.301659345626831</v>
      </c>
      <c r="J40">
        <v>0.35526013374328602</v>
      </c>
      <c r="K40">
        <v>0.356421709060668</v>
      </c>
      <c r="L40">
        <v>0.57848548889160101</v>
      </c>
      <c r="M40">
        <v>0.59634423255920399</v>
      </c>
      <c r="N40">
        <v>0.50265860557556097</v>
      </c>
      <c r="O40">
        <v>0.54192709922790505</v>
      </c>
      <c r="P40">
        <v>0.29655933380126898</v>
      </c>
      <c r="Q40">
        <v>0.71320390701293901</v>
      </c>
      <c r="R40">
        <v>0.29614377021789501</v>
      </c>
      <c r="T40">
        <v>0.52062702178955</v>
      </c>
      <c r="U40">
        <v>0.31317853927612299</v>
      </c>
      <c r="V40">
        <v>0.28964686393737699</v>
      </c>
      <c r="X40">
        <v>0.30391001701354903</v>
      </c>
      <c r="Y40">
        <v>0.94174385070800704</v>
      </c>
      <c r="Z40">
        <v>0.30411362648010198</v>
      </c>
      <c r="AA40">
        <v>0.57967805862426702</v>
      </c>
    </row>
    <row r="41" spans="1:27" x14ac:dyDescent="0.55000000000000004">
      <c r="B41">
        <v>4</v>
      </c>
      <c r="C41">
        <v>0.29019403457641602</v>
      </c>
      <c r="D41">
        <v>0.299724340438842</v>
      </c>
      <c r="E41">
        <v>0.29588127136230402</v>
      </c>
      <c r="F41">
        <v>0.51739668846130304</v>
      </c>
      <c r="G41">
        <v>0.12653613090515101</v>
      </c>
      <c r="H41">
        <v>0.48962879180908198</v>
      </c>
      <c r="I41">
        <v>0.30006575584411599</v>
      </c>
      <c r="J41">
        <v>0.34780979156494102</v>
      </c>
      <c r="K41">
        <v>0.35655593872070301</v>
      </c>
      <c r="L41">
        <v>0.57042455673217696</v>
      </c>
      <c r="M41">
        <v>0.57868218421936002</v>
      </c>
      <c r="N41">
        <v>0.50796389579772905</v>
      </c>
      <c r="O41">
        <v>0.55583858489990201</v>
      </c>
      <c r="P41">
        <v>0.29260420799255299</v>
      </c>
      <c r="Q41">
        <v>0.71249651908874501</v>
      </c>
      <c r="R41">
        <v>0.30125498771667403</v>
      </c>
      <c r="T41">
        <v>0.51513838768005304</v>
      </c>
      <c r="U41">
        <v>0.31382966041564903</v>
      </c>
      <c r="V41">
        <v>0.29648447036743097</v>
      </c>
      <c r="X41">
        <v>0.31207537651062001</v>
      </c>
      <c r="Y41">
        <v>0.943118095397949</v>
      </c>
      <c r="Z41">
        <v>0.29848384857177701</v>
      </c>
      <c r="AA41">
        <v>0.59063124656677202</v>
      </c>
    </row>
    <row r="42" spans="1:27" x14ac:dyDescent="0.55000000000000004">
      <c r="B42">
        <v>5</v>
      </c>
      <c r="C42">
        <v>0.300545454025268</v>
      </c>
      <c r="D42">
        <v>0.29970383644103998</v>
      </c>
      <c r="E42">
        <v>0.29434585571289001</v>
      </c>
      <c r="F42">
        <v>0.51794695854187001</v>
      </c>
      <c r="G42">
        <v>0.1266930103302</v>
      </c>
      <c r="H42">
        <v>0.48042798042297302</v>
      </c>
      <c r="I42">
        <v>0.30316066741943298</v>
      </c>
      <c r="J42">
        <v>0.34955215454101501</v>
      </c>
      <c r="K42">
        <v>0.351275444030761</v>
      </c>
      <c r="L42">
        <v>0.57958269119262695</v>
      </c>
      <c r="M42">
        <v>0.57858324050903298</v>
      </c>
      <c r="N42">
        <v>0.52152824401855402</v>
      </c>
      <c r="O42">
        <v>0.54796147346496504</v>
      </c>
      <c r="P42">
        <v>0.29163813591003401</v>
      </c>
      <c r="Q42">
        <v>0.70880794525146396</v>
      </c>
      <c r="R42">
        <v>0.299129247665405</v>
      </c>
      <c r="T42">
        <v>0.52141785621643</v>
      </c>
      <c r="U42">
        <v>0.316660165786743</v>
      </c>
      <c r="V42">
        <v>0.29710984230041498</v>
      </c>
      <c r="X42">
        <v>0.30024290084838801</v>
      </c>
      <c r="Y42">
        <v>0.93691158294677701</v>
      </c>
      <c r="Z42">
        <v>0.29604649543762201</v>
      </c>
      <c r="AA42">
        <v>0.58073687553405695</v>
      </c>
    </row>
    <row r="43" spans="1:27" x14ac:dyDescent="0.55000000000000004">
      <c r="B43">
        <v>6</v>
      </c>
      <c r="C43">
        <v>0.294908046722412</v>
      </c>
      <c r="D43">
        <v>0.30263686180114702</v>
      </c>
      <c r="E43">
        <v>0.275280952453613</v>
      </c>
      <c r="F43">
        <v>0.513288974761962</v>
      </c>
      <c r="G43">
        <v>0.12117958068847599</v>
      </c>
      <c r="H43">
        <v>0.48687529563903797</v>
      </c>
      <c r="I43">
        <v>0.30718135833740201</v>
      </c>
      <c r="J43">
        <v>0.34826350212097101</v>
      </c>
      <c r="K43">
        <v>0.34817194938659601</v>
      </c>
      <c r="L43">
        <v>0.58154940605163497</v>
      </c>
      <c r="M43">
        <v>0.57793211936950595</v>
      </c>
      <c r="N43">
        <v>0.51354622840881303</v>
      </c>
      <c r="O43">
        <v>0.552071332931518</v>
      </c>
      <c r="P43">
        <v>0.28813242912292403</v>
      </c>
      <c r="Q43">
        <v>0.70417118072509699</v>
      </c>
      <c r="R43">
        <v>0.299358129501342</v>
      </c>
      <c r="T43">
        <v>0.52420139312744096</v>
      </c>
      <c r="U43">
        <v>0.31804943084716703</v>
      </c>
      <c r="V43">
        <v>1.0439596176147401</v>
      </c>
      <c r="X43">
        <v>0.30401086807250899</v>
      </c>
      <c r="Y43">
        <v>0.98454213142394997</v>
      </c>
      <c r="Z43">
        <v>0.29505276679992598</v>
      </c>
      <c r="AA43">
        <v>0.57582974433898904</v>
      </c>
    </row>
    <row r="44" spans="1:27" x14ac:dyDescent="0.55000000000000004">
      <c r="B44">
        <v>7</v>
      </c>
      <c r="C44">
        <v>0.29865980148315402</v>
      </c>
      <c r="D44">
        <v>0.296940088272094</v>
      </c>
      <c r="E44">
        <v>0.27954769134521401</v>
      </c>
      <c r="F44">
        <v>0.513272285461425</v>
      </c>
      <c r="G44">
        <v>0.12610244750976499</v>
      </c>
      <c r="H44">
        <v>0.48712277412414501</v>
      </c>
      <c r="I44">
        <v>0.30773162841796797</v>
      </c>
      <c r="J44">
        <v>0.34914970397949202</v>
      </c>
      <c r="K44">
        <v>0.35399055480956998</v>
      </c>
      <c r="L44">
        <v>0.58559751510620095</v>
      </c>
      <c r="M44">
        <v>0.58147859573364202</v>
      </c>
      <c r="N44">
        <v>0.51561427116393999</v>
      </c>
      <c r="O44">
        <v>0.54166889190673795</v>
      </c>
      <c r="P44">
        <v>0.29380321502685502</v>
      </c>
      <c r="Q44">
        <v>0.71492743492126398</v>
      </c>
      <c r="R44">
        <v>0.29395747184753401</v>
      </c>
      <c r="T44">
        <v>0.52071905136108398</v>
      </c>
      <c r="U44">
        <v>0.31863927841186501</v>
      </c>
      <c r="V44">
        <v>0.297155141830444</v>
      </c>
      <c r="X44">
        <v>0.306264638900756</v>
      </c>
      <c r="Y44">
        <v>1.00236916542053</v>
      </c>
      <c r="Z44">
        <v>0.29176831245422302</v>
      </c>
      <c r="AA44">
        <v>0.57746124267578103</v>
      </c>
    </row>
    <row r="45" spans="1:27" x14ac:dyDescent="0.55000000000000004">
      <c r="B45">
        <v>8</v>
      </c>
      <c r="C45">
        <v>0.2934250831604</v>
      </c>
      <c r="D45">
        <v>0.299124956130981</v>
      </c>
      <c r="E45">
        <v>0.27056431770324701</v>
      </c>
      <c r="F45">
        <v>0.51434183120727495</v>
      </c>
      <c r="G45">
        <v>0.122686624526977</v>
      </c>
      <c r="H45">
        <v>0.49411869049072199</v>
      </c>
      <c r="I45">
        <v>0.30436658859252902</v>
      </c>
      <c r="J45">
        <v>0.35593390464782698</v>
      </c>
      <c r="K45">
        <v>0.35581302642822199</v>
      </c>
      <c r="L45">
        <v>0.57594680786132801</v>
      </c>
      <c r="M45">
        <v>0.57624840736389105</v>
      </c>
      <c r="N45">
        <v>1.2617592811584399</v>
      </c>
      <c r="O45">
        <v>0.55217957496643</v>
      </c>
      <c r="P45">
        <v>0.29213452339172302</v>
      </c>
      <c r="Q45">
        <v>0.71221232414245605</v>
      </c>
      <c r="R45">
        <v>0.29355072975158603</v>
      </c>
      <c r="T45">
        <v>0.51933836936950595</v>
      </c>
      <c r="U45">
        <v>0.320093393325805</v>
      </c>
      <c r="V45">
        <v>0.28716564178466703</v>
      </c>
      <c r="X45">
        <v>0.30475330352783198</v>
      </c>
      <c r="Y45">
        <v>1.01354312896728</v>
      </c>
      <c r="Z45">
        <v>0.291725873947143</v>
      </c>
      <c r="AA45">
        <v>0.55378174781799305</v>
      </c>
    </row>
    <row r="46" spans="1:27" x14ac:dyDescent="0.55000000000000004">
      <c r="B46">
        <v>9</v>
      </c>
      <c r="C46">
        <v>0.30284976959228499</v>
      </c>
      <c r="D46">
        <v>0.29494023323058999</v>
      </c>
      <c r="E46">
        <v>0.27483105659484802</v>
      </c>
      <c r="F46">
        <v>0.52594304084777799</v>
      </c>
      <c r="G46">
        <v>0.119930028915405</v>
      </c>
      <c r="H46">
        <v>0.49307107925415</v>
      </c>
      <c r="I46">
        <v>0.29288983345031699</v>
      </c>
      <c r="J46">
        <v>0.35384416580200101</v>
      </c>
      <c r="K46">
        <v>0.356395483016967</v>
      </c>
      <c r="L46">
        <v>0.57801198959350497</v>
      </c>
      <c r="M46">
        <v>0.58698701858520497</v>
      </c>
      <c r="N46">
        <v>0.50357484817504805</v>
      </c>
      <c r="O46">
        <v>0.54330825805663996</v>
      </c>
      <c r="P46">
        <v>0.30144500732421797</v>
      </c>
      <c r="Q46">
        <v>0.71468520164489702</v>
      </c>
      <c r="R46">
        <v>0.29615688323974598</v>
      </c>
      <c r="T46">
        <v>0.53435373306274403</v>
      </c>
      <c r="U46">
        <v>0.31967234611511203</v>
      </c>
      <c r="V46">
        <v>0.298628330230712</v>
      </c>
      <c r="X46">
        <v>0.29989242553710899</v>
      </c>
      <c r="Y46">
        <v>1.0180203914642301</v>
      </c>
      <c r="Z46">
        <v>0.29322075843811002</v>
      </c>
      <c r="AA46">
        <v>0.56015825271606401</v>
      </c>
    </row>
    <row r="47" spans="1:27" x14ac:dyDescent="0.55000000000000004">
      <c r="B47">
        <v>10</v>
      </c>
      <c r="C47">
        <v>0.30068373680114702</v>
      </c>
      <c r="D47">
        <v>0.29727411270141602</v>
      </c>
      <c r="E47">
        <v>0.273609399795532</v>
      </c>
      <c r="F47">
        <v>0.52200722694396895</v>
      </c>
      <c r="G47">
        <v>0.12962603569030701</v>
      </c>
      <c r="H47">
        <v>0.48055863380432101</v>
      </c>
      <c r="I47">
        <v>0.30152297019958402</v>
      </c>
      <c r="J47">
        <v>0.34865808486938399</v>
      </c>
      <c r="K47">
        <v>0.36201405525207497</v>
      </c>
      <c r="L47">
        <v>0.57334399223327603</v>
      </c>
      <c r="M47">
        <v>0.57203984260559004</v>
      </c>
      <c r="N47">
        <v>0.51694321632385198</v>
      </c>
      <c r="O47">
        <v>0.55320978164672796</v>
      </c>
      <c r="P47">
        <v>0.29653549194335899</v>
      </c>
      <c r="Q47">
        <v>0.72986745834350497</v>
      </c>
      <c r="R47">
        <v>0.29815006256103499</v>
      </c>
      <c r="T47">
        <v>0.51861906051635698</v>
      </c>
      <c r="U47">
        <v>0.31660366058349598</v>
      </c>
      <c r="V47">
        <v>0.300743818283081</v>
      </c>
      <c r="X47">
        <v>0.307937622070312</v>
      </c>
      <c r="Y47">
        <v>0.99699187278747503</v>
      </c>
      <c r="Z47">
        <v>0.31118535995483398</v>
      </c>
      <c r="AA47">
        <v>0.56858086585998502</v>
      </c>
    </row>
    <row r="48" spans="1:27" x14ac:dyDescent="0.55000000000000004">
      <c r="B48" t="s">
        <v>26</v>
      </c>
      <c r="C48">
        <f>AVERAGE(C38:C47)</f>
        <v>0.29828231334686239</v>
      </c>
      <c r="D48">
        <f t="shared" ref="D48" si="6">AVERAGE(D38:D47)</f>
        <v>0.30093891620635949</v>
      </c>
      <c r="E48">
        <f t="shared" ref="E48" si="7">AVERAGE(E38:E47)</f>
        <v>0.28299059867858845</v>
      </c>
      <c r="F48">
        <f t="shared" ref="F48" si="8">AVERAGE(F38:F47)</f>
        <v>0.51936540603637649</v>
      </c>
      <c r="G48">
        <f t="shared" ref="G48" si="9">AVERAGE(G38:G47)</f>
        <v>0.12467525005340538</v>
      </c>
      <c r="H48">
        <f t="shared" ref="H48" si="10">AVERAGE(H38:H47)</f>
        <v>0.48599507808685277</v>
      </c>
      <c r="I48">
        <f t="shared" ref="I48" si="11">AVERAGE(I38:I47)</f>
        <v>0.30309610366821249</v>
      </c>
      <c r="J48">
        <f t="shared" ref="J48" si="12">AVERAGE(J38:J47)</f>
        <v>0.35192821025848353</v>
      </c>
      <c r="K48">
        <f t="shared" ref="K48" si="13">AVERAGE(K38:K47)</f>
        <v>0.35526642799377389</v>
      </c>
      <c r="L48">
        <f t="shared" ref="L48" si="14">AVERAGE(L38:L47)</f>
        <v>0.57991149425506539</v>
      </c>
      <c r="M48">
        <f t="shared" ref="M48" si="15">AVERAGE(M38:M47)</f>
        <v>0.58219935894012409</v>
      </c>
      <c r="N48">
        <f t="shared" ref="N48" si="16">AVERAGE(N38:N47)</f>
        <v>0.5892485141754138</v>
      </c>
      <c r="O48">
        <f t="shared" ref="O48" si="17">AVERAGE(O38:O47)</f>
        <v>0.54818260669708185</v>
      </c>
      <c r="P48">
        <f t="shared" ref="P48" si="18">AVERAGE(P38:P47)</f>
        <v>0.29501922130584668</v>
      </c>
      <c r="Q48">
        <f t="shared" ref="Q48" si="19">AVERAGE(Q38:Q47)</f>
        <v>0.71580219268798784</v>
      </c>
      <c r="R48">
        <f t="shared" ref="R48" si="20">AVERAGE(R38:R47)</f>
        <v>0.29856209754943808</v>
      </c>
      <c r="S48" t="e">
        <f t="shared" ref="S48" si="21">AVERAGE(S38:S47)</f>
        <v>#DIV/0!</v>
      </c>
      <c r="T48">
        <f t="shared" ref="T48" si="22">AVERAGE(T38:T47)</f>
        <v>0.52260365486144966</v>
      </c>
      <c r="U48">
        <f t="shared" ref="U48" si="23">AVERAGE(U38:U47)</f>
        <v>0.3188778877258297</v>
      </c>
      <c r="V48">
        <f t="shared" ref="V48" si="24">AVERAGE(V38:V47)</f>
        <v>0.3706836700439442</v>
      </c>
      <c r="W48" t="e">
        <f t="shared" ref="W48" si="25">AVERAGE(W38:W47)</f>
        <v>#DIV/0!</v>
      </c>
      <c r="X48">
        <f t="shared" ref="X48" si="26">AVERAGE(X38:X47)</f>
        <v>0.30457067489623968</v>
      </c>
      <c r="Y48">
        <f t="shared" ref="Y48" si="27">AVERAGE(Y38:Y47)</f>
        <v>0.97274677753448358</v>
      </c>
      <c r="Z48">
        <f t="shared" ref="Z48" si="28">AVERAGE(Z38:Z47)</f>
        <v>0.29847011566162074</v>
      </c>
      <c r="AA48">
        <f t="shared" ref="AA48" si="29">AVERAGE(AA38:AA47)</f>
        <v>0.57449655532836874</v>
      </c>
    </row>
    <row r="49" spans="2:27" x14ac:dyDescent="0.55000000000000004">
      <c r="B49" t="s">
        <v>30</v>
      </c>
      <c r="C49">
        <f>_xlfn.QUARTILE.INC(C38:C47,1)</f>
        <v>0.29396748542785578</v>
      </c>
      <c r="D49">
        <f t="shared" ref="D49:AA49" si="30">_xlfn.QUARTILE.INC(D38:D47,1)</f>
        <v>0.29773682355880726</v>
      </c>
      <c r="E49">
        <f t="shared" si="30"/>
        <v>0.27494353055953924</v>
      </c>
      <c r="F49">
        <f t="shared" si="30"/>
        <v>0.51457464694976773</v>
      </c>
      <c r="G49">
        <f t="shared" si="30"/>
        <v>0.122919380664825</v>
      </c>
      <c r="H49">
        <f t="shared" si="30"/>
        <v>0.48153811693191501</v>
      </c>
      <c r="I49">
        <f t="shared" si="30"/>
        <v>0.30043005943298301</v>
      </c>
      <c r="J49">
        <f t="shared" si="30"/>
        <v>0.34836214780807429</v>
      </c>
      <c r="K49">
        <f t="shared" si="30"/>
        <v>0.35437744855880698</v>
      </c>
      <c r="L49">
        <f t="shared" si="30"/>
        <v>0.57599705457687356</v>
      </c>
      <c r="M49">
        <f t="shared" si="30"/>
        <v>0.57809489965438776</v>
      </c>
      <c r="N49">
        <f t="shared" si="30"/>
        <v>0.50935947895050004</v>
      </c>
      <c r="O49">
        <f t="shared" si="30"/>
        <v>0.54227238893508878</v>
      </c>
      <c r="P49">
        <f t="shared" si="30"/>
        <v>0.29176223278045627</v>
      </c>
      <c r="Q49">
        <f t="shared" si="30"/>
        <v>0.71032512187957753</v>
      </c>
      <c r="R49">
        <f t="shared" si="30"/>
        <v>0.29450404644012429</v>
      </c>
      <c r="S49" t="e">
        <f t="shared" si="30"/>
        <v>#NUM!</v>
      </c>
      <c r="T49">
        <f t="shared" si="30"/>
        <v>0.51966053247451693</v>
      </c>
      <c r="U49">
        <f t="shared" si="30"/>
        <v>0.31661778688430775</v>
      </c>
      <c r="V49">
        <f t="shared" si="30"/>
        <v>0.29362112283706621</v>
      </c>
      <c r="W49" t="e">
        <f t="shared" si="30"/>
        <v>#NUM!</v>
      </c>
      <c r="X49">
        <f t="shared" si="30"/>
        <v>0.30115967988967829</v>
      </c>
      <c r="Y49">
        <f t="shared" si="30"/>
        <v>0.9420874118804925</v>
      </c>
      <c r="Z49">
        <f t="shared" si="30"/>
        <v>0.29367876052856401</v>
      </c>
      <c r="AA49">
        <f t="shared" si="30"/>
        <v>0.56916981935501054</v>
      </c>
    </row>
    <row r="50" spans="2:27" x14ac:dyDescent="0.55000000000000004">
      <c r="B50" t="s">
        <v>31</v>
      </c>
      <c r="C50">
        <f>_xlfn.QUARTILE.INC(C38:C47, 3)</f>
        <v>0.30230826139450051</v>
      </c>
      <c r="D50">
        <f t="shared" ref="D50:AA50" si="31">_xlfn.QUARTILE.INC(D38:D47, 3)</f>
        <v>0.30253922939300504</v>
      </c>
      <c r="E50">
        <f t="shared" si="31"/>
        <v>0.29003304243087702</v>
      </c>
      <c r="F50">
        <f t="shared" si="31"/>
        <v>0.52495908737182573</v>
      </c>
      <c r="G50">
        <f t="shared" si="31"/>
        <v>0.12642771005630449</v>
      </c>
      <c r="H50">
        <f t="shared" si="31"/>
        <v>0.48915868997573847</v>
      </c>
      <c r="I50">
        <f t="shared" si="31"/>
        <v>0.30647766590118375</v>
      </c>
      <c r="J50">
        <f t="shared" si="31"/>
        <v>0.35490614175796475</v>
      </c>
      <c r="K50">
        <f t="shared" si="31"/>
        <v>0.35647141933441129</v>
      </c>
      <c r="L50">
        <f t="shared" si="31"/>
        <v>0.58105772733688299</v>
      </c>
      <c r="M50">
        <f t="shared" si="31"/>
        <v>0.58560991287231423</v>
      </c>
      <c r="N50">
        <f t="shared" si="31"/>
        <v>0.52130067348480158</v>
      </c>
      <c r="O50">
        <f t="shared" si="31"/>
        <v>0.5529522299766535</v>
      </c>
      <c r="P50">
        <f t="shared" si="31"/>
        <v>0.29655337333679149</v>
      </c>
      <c r="Q50">
        <f t="shared" si="31"/>
        <v>0.71486687660217219</v>
      </c>
      <c r="R50">
        <f t="shared" si="31"/>
        <v>0.29930090904235773</v>
      </c>
      <c r="S50" t="e">
        <f t="shared" si="31"/>
        <v>#NUM!</v>
      </c>
      <c r="T50">
        <f t="shared" si="31"/>
        <v>0.52491593360900857</v>
      </c>
      <c r="U50">
        <f t="shared" si="31"/>
        <v>0.31941407918930026</v>
      </c>
      <c r="V50">
        <f t="shared" si="31"/>
        <v>0.30021494626998874</v>
      </c>
      <c r="W50" t="e">
        <f t="shared" si="31"/>
        <v>#NUM!</v>
      </c>
      <c r="X50">
        <f t="shared" si="31"/>
        <v>0.30714082717895452</v>
      </c>
      <c r="Y50">
        <f t="shared" si="31"/>
        <v>1.0010248422622663</v>
      </c>
      <c r="Z50">
        <f t="shared" si="31"/>
        <v>0.30206620693206748</v>
      </c>
      <c r="AA50">
        <f t="shared" si="31"/>
        <v>0.58047217130660944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scorpion</dc:creator>
  <cp:lastModifiedBy>scorpion</cp:lastModifiedBy>
  <dcterms:created xsi:type="dcterms:W3CDTF">2019-03-12T04:14:43Z</dcterms:created>
  <dcterms:modified xsi:type="dcterms:W3CDTF">2019-03-12T20:24:51Z</dcterms:modified>
</cp:coreProperties>
</file>